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T:\☆2  青少年教育係\★中青からの事業：指導係\03   ●子ども会・市子連\8　委託契約_会長会提出書類\提出書類様式\委託事業報告書\R6\"/>
    </mc:Choice>
  </mc:AlternateContent>
  <xr:revisionPtr revIDLastSave="0" documentId="13_ncr:1_{2DC213D4-56EA-41DB-8E3A-E5EC4B7A7AD9}" xr6:coauthVersionLast="47" xr6:coauthVersionMax="47" xr10:uidLastSave="{00000000-0000-0000-0000-000000000000}"/>
  <bookViews>
    <workbookView xWindow="-120" yWindow="-120" windowWidth="20730" windowHeight="11160" tabRatio="833" firstSheet="1" activeTab="1" xr2:uid="{00000000-000D-0000-FFFF-FFFF00000000}"/>
  </bookViews>
  <sheets>
    <sheet name="子ども会育成事業（事業計画)" sheetId="12" state="hidden" r:id="rId1"/>
    <sheet name="子ども会育成事業（実施報告）" sheetId="4" r:id="rId2"/>
    <sheet name="予算書 (手書き)" sheetId="8" state="hidden" r:id="rId3"/>
    <sheet name="予算書 (自動計算)" sheetId="9" state="hidden" r:id="rId4"/>
    <sheet name="決算書（自動計算）" sheetId="15" r:id="rId5"/>
    <sheet name="決算書（自動計算なし)" sheetId="13" r:id="rId6"/>
    <sheet name="記入例（予算書）" sheetId="2" state="hidden" r:id="rId7"/>
    <sheet name="記入例 (決算書)" sheetId="11" r:id="rId8"/>
  </sheets>
  <definedNames>
    <definedName name="_xlnm.Print_Area" localSheetId="4">'決算書（自動計算）'!$A$1:$I$47</definedName>
    <definedName name="_xlnm.Print_Area" localSheetId="5">'決算書（自動計算なし)'!$A$1:$I$46</definedName>
    <definedName name="_xlnm.Print_Area" localSheetId="0">'子ども会育成事業（事業計画)'!$A$1:$Q$37</definedName>
    <definedName name="_xlnm.Print_Area" localSheetId="1">'子ども会育成事業（実施報告）'!$B$1:$Q$37</definedName>
    <definedName name="_xlnm.Print_Area" localSheetId="3">'予算書 (自動計算)'!$A$1:$K$45</definedName>
    <definedName name="_xlnm.Print_Area" localSheetId="2">'予算書 (手書き)'!$A$1:$K$45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15" l="1"/>
  <c r="L32" i="15"/>
  <c r="L40" i="15" l="1"/>
  <c r="K40" i="15"/>
  <c r="G40" i="15"/>
  <c r="K32" i="15"/>
  <c r="L24" i="15"/>
  <c r="K24" i="15"/>
  <c r="D40" i="15"/>
  <c r="K40" i="13"/>
  <c r="L40" i="13"/>
  <c r="G40" i="13" l="1"/>
  <c r="L32" i="13"/>
  <c r="K32" i="13"/>
  <c r="L24" i="13"/>
  <c r="K24" i="13"/>
  <c r="D40" i="13"/>
  <c r="H43" i="11"/>
  <c r="E43" i="11"/>
  <c r="H42" i="2"/>
  <c r="E42" i="2"/>
  <c r="M40" i="9" l="1"/>
  <c r="N40" i="9" s="1"/>
  <c r="H37" i="9"/>
  <c r="M32" i="9"/>
  <c r="N32" i="9" s="1"/>
  <c r="M24" i="9"/>
  <c r="N24" i="9" s="1"/>
  <c r="E17" i="9"/>
  <c r="E37" i="9" s="1"/>
  <c r="H37" i="8"/>
  <c r="N40" i="8"/>
  <c r="M40" i="8"/>
  <c r="N32" i="8"/>
  <c r="M32" i="8"/>
  <c r="N24" i="8"/>
  <c r="M24" i="8"/>
  <c r="E17" i="8"/>
  <c r="E37" i="8" s="1"/>
</calcChain>
</file>

<file path=xl/sharedStrings.xml><?xml version="1.0" encoding="utf-8"?>
<sst xmlns="http://schemas.openxmlformats.org/spreadsheetml/2006/main" count="708" uniqueCount="238">
  <si>
    <t>〈宛先〉</t>
    <rPh sb="1" eb="3">
      <t>アテサキ</t>
    </rPh>
    <phoneticPr fontId="1"/>
  </si>
  <si>
    <t>月</t>
    <rPh sb="0" eb="1">
      <t>ツキ</t>
    </rPh>
    <phoneticPr fontId="1"/>
  </si>
  <si>
    <t>日</t>
    <rPh sb="0" eb="1">
      <t>ヒ</t>
    </rPh>
    <phoneticPr fontId="1"/>
  </si>
  <si>
    <t>　</t>
    <phoneticPr fontId="1"/>
  </si>
  <si>
    <t>参加数</t>
    <rPh sb="0" eb="2">
      <t>サンカ</t>
    </rPh>
    <rPh sb="2" eb="3">
      <t>スウ</t>
    </rPh>
    <phoneticPr fontId="1"/>
  </si>
  <si>
    <t>子ども会育成会</t>
    <rPh sb="0" eb="1">
      <t>コ</t>
    </rPh>
    <rPh sb="3" eb="4">
      <t>カイ</t>
    </rPh>
    <rPh sb="4" eb="6">
      <t>イクセイ</t>
    </rPh>
    <rPh sb="6" eb="7">
      <t>カイ</t>
    </rPh>
    <phoneticPr fontId="1"/>
  </si>
  <si>
    <t>岐阜市子ども会育成連合会</t>
    <rPh sb="0" eb="3">
      <t>ギフシ</t>
    </rPh>
    <rPh sb="3" eb="4">
      <t>コ</t>
    </rPh>
    <rPh sb="6" eb="7">
      <t>カイ</t>
    </rPh>
    <rPh sb="7" eb="9">
      <t>イクセイ</t>
    </rPh>
    <rPh sb="9" eb="12">
      <t>レンゴウカイ</t>
    </rPh>
    <phoneticPr fontId="1"/>
  </si>
  <si>
    <t>（様式１-1）</t>
    <rPh sb="1" eb="3">
      <t>ヨウシキ</t>
    </rPh>
    <phoneticPr fontId="1"/>
  </si>
  <si>
    <t>行　事　名</t>
    <rPh sb="0" eb="1">
      <t>ギョウ</t>
    </rPh>
    <rPh sb="2" eb="3">
      <t>コト</t>
    </rPh>
    <rPh sb="4" eb="5">
      <t>メイ</t>
    </rPh>
    <phoneticPr fontId="1"/>
  </si>
  <si>
    <t>会場</t>
    <rPh sb="0" eb="2">
      <t>カイジョウ</t>
    </rPh>
    <phoneticPr fontId="1"/>
  </si>
  <si>
    <t>会   長</t>
    <rPh sb="0" eb="1">
      <t>カイ</t>
    </rPh>
    <rPh sb="4" eb="5">
      <t>チョウ</t>
    </rPh>
    <phoneticPr fontId="1"/>
  </si>
  <si>
    <t>子ども会育成事業実施要項に基づき、下記のとおり収支予算案を作成しましたので、報告します。</t>
    <rPh sb="0" eb="1">
      <t>コ</t>
    </rPh>
    <rPh sb="3" eb="4">
      <t>カイ</t>
    </rPh>
    <rPh sb="4" eb="6">
      <t>イクセイ</t>
    </rPh>
    <rPh sb="6" eb="8">
      <t>ジギョウ</t>
    </rPh>
    <rPh sb="8" eb="10">
      <t>ジッシ</t>
    </rPh>
    <rPh sb="10" eb="12">
      <t>ヨウコウ</t>
    </rPh>
    <rPh sb="13" eb="14">
      <t>モト</t>
    </rPh>
    <rPh sb="17" eb="19">
      <t>カキ</t>
    </rPh>
    <rPh sb="23" eb="25">
      <t>シュウシ</t>
    </rPh>
    <rPh sb="25" eb="28">
      <t>ヨサンアン</t>
    </rPh>
    <rPh sb="29" eb="31">
      <t>サクセイ</t>
    </rPh>
    <rPh sb="38" eb="40">
      <t>ホウコク</t>
    </rPh>
    <phoneticPr fontId="1"/>
  </si>
  <si>
    <t>　収　　入</t>
    <rPh sb="1" eb="2">
      <t>オサム</t>
    </rPh>
    <rPh sb="4" eb="5">
      <t>イリ</t>
    </rPh>
    <phoneticPr fontId="1"/>
  </si>
  <si>
    <t>支　　　出</t>
    <rPh sb="0" eb="1">
      <t>ササ</t>
    </rPh>
    <rPh sb="4" eb="5">
      <t>デ</t>
    </rPh>
    <phoneticPr fontId="1"/>
  </si>
  <si>
    <t>科目</t>
    <rPh sb="0" eb="2">
      <t>カモク</t>
    </rPh>
    <phoneticPr fontId="1"/>
  </si>
  <si>
    <t>内訳</t>
    <rPh sb="0" eb="2">
      <t>ウチワケ</t>
    </rPh>
    <phoneticPr fontId="1"/>
  </si>
  <si>
    <t>金額</t>
    <rPh sb="0" eb="2">
      <t>キンガク</t>
    </rPh>
    <phoneticPr fontId="1"/>
  </si>
  <si>
    <t>摘要</t>
    <rPh sb="0" eb="2">
      <t>テキヨウ</t>
    </rPh>
    <phoneticPr fontId="1"/>
  </si>
  <si>
    <t>市委託金</t>
    <rPh sb="0" eb="1">
      <t>シ</t>
    </rPh>
    <rPh sb="1" eb="4">
      <t>イタクキン</t>
    </rPh>
    <phoneticPr fontId="1"/>
  </si>
  <si>
    <t>活動事業費</t>
    <rPh sb="0" eb="2">
      <t>カツドウ</t>
    </rPh>
    <rPh sb="2" eb="5">
      <t>ジギョウヒ</t>
    </rPh>
    <phoneticPr fontId="1"/>
  </si>
  <si>
    <t>インリーダー研修費</t>
    <rPh sb="6" eb="9">
      <t>ケンシュウヒ</t>
    </rPh>
    <phoneticPr fontId="1"/>
  </si>
  <si>
    <t>集団指導者講習会費</t>
    <rPh sb="0" eb="2">
      <t>シュウダン</t>
    </rPh>
    <rPh sb="2" eb="5">
      <t>シドウシャ</t>
    </rPh>
    <rPh sb="5" eb="7">
      <t>コウシュウ</t>
    </rPh>
    <rPh sb="7" eb="9">
      <t>カイヒ</t>
    </rPh>
    <phoneticPr fontId="1"/>
  </si>
  <si>
    <t>合計</t>
    <rPh sb="0" eb="2">
      <t>ゴウケイ</t>
    </rPh>
    <phoneticPr fontId="1"/>
  </si>
  <si>
    <t>会計</t>
    <rPh sb="0" eb="1">
      <t>カイ</t>
    </rPh>
    <rPh sb="1" eb="2">
      <t>ケイ</t>
    </rPh>
    <phoneticPr fontId="1"/>
  </si>
  <si>
    <t>消耗品費</t>
    <rPh sb="0" eb="3">
      <t>ショウモウヒン</t>
    </rPh>
    <rPh sb="3" eb="4">
      <t>ヒ</t>
    </rPh>
    <phoneticPr fontId="1"/>
  </si>
  <si>
    <t>交通費</t>
    <rPh sb="0" eb="3">
      <t>コウツウヒ</t>
    </rPh>
    <phoneticPr fontId="1"/>
  </si>
  <si>
    <t>報償費</t>
    <rPh sb="0" eb="3">
      <t>ホウショウヒ</t>
    </rPh>
    <phoneticPr fontId="1"/>
  </si>
  <si>
    <t>食糧費</t>
    <rPh sb="0" eb="3">
      <t>ショクリョウヒ</t>
    </rPh>
    <phoneticPr fontId="1"/>
  </si>
  <si>
    <t>通信運搬費</t>
    <rPh sb="0" eb="2">
      <t>ツウシン</t>
    </rPh>
    <rPh sb="2" eb="4">
      <t>ウンパン</t>
    </rPh>
    <rPh sb="4" eb="5">
      <t>ヒ</t>
    </rPh>
    <phoneticPr fontId="1"/>
  </si>
  <si>
    <t xml:space="preserve"> ※黒ボールペン（消えないインク）で記入し、 訂正は訂正印（会長の訂正署名も可）を使用する。
　　(修正液、修正テープは使用できません)
 ※事務局が確認し、加筆修正がある場合は修正依頼します。持参される際は、印鑑をご持参ください。
 ※ＦＡＸによる提出×。郵送の場合、訂正があれば庁舎にて訂正をお願いすることになります。</t>
    <phoneticPr fontId="1"/>
  </si>
  <si>
    <t>食糧費</t>
  </si>
  <si>
    <t>エクセル機能を使用した場合</t>
    <rPh sb="4" eb="6">
      <t>キノウ</t>
    </rPh>
    <rPh sb="7" eb="9">
      <t>シヨウ</t>
    </rPh>
    <rPh sb="11" eb="13">
      <t>バアイ</t>
    </rPh>
    <phoneticPr fontId="1"/>
  </si>
  <si>
    <t>の部分しか入力できません。</t>
    <rPh sb="1" eb="3">
      <t>ブブン</t>
    </rPh>
    <rPh sb="5" eb="7">
      <t>ニュウリョク</t>
    </rPh>
    <phoneticPr fontId="1"/>
  </si>
  <si>
    <t>は、プルダウンで表示されます。</t>
    <rPh sb="8" eb="10">
      <t>ヒョウジ</t>
    </rPh>
    <phoneticPr fontId="1"/>
  </si>
  <si>
    <t>※以下の食糧費の割合についてもご確認ください</t>
    <rPh sb="1" eb="3">
      <t>イカ</t>
    </rPh>
    <rPh sb="4" eb="7">
      <t>ショクリョウヒ</t>
    </rPh>
    <rPh sb="8" eb="10">
      <t>ワリアイ</t>
    </rPh>
    <rPh sb="16" eb="18">
      <t>カクニン</t>
    </rPh>
    <phoneticPr fontId="1"/>
  </si>
  <si>
    <t>内訳別支出合計</t>
    <rPh sb="0" eb="2">
      <t>ウチワケ</t>
    </rPh>
    <rPh sb="2" eb="3">
      <t>ベツ</t>
    </rPh>
    <rPh sb="3" eb="5">
      <t>シシュツ</t>
    </rPh>
    <rPh sb="5" eb="7">
      <t>ゴウケイ</t>
    </rPh>
    <phoneticPr fontId="1"/>
  </si>
  <si>
    <t>占める割合</t>
    <rPh sb="0" eb="1">
      <t>シ</t>
    </rPh>
    <rPh sb="3" eb="5">
      <t>ワリアイ</t>
    </rPh>
    <phoneticPr fontId="1"/>
  </si>
  <si>
    <r>
      <t>←規定を超えると</t>
    </r>
    <r>
      <rPr>
        <b/>
        <sz val="11"/>
        <color indexed="10"/>
        <rFont val="UD デジタル 教科書体 NK-R"/>
        <family val="1"/>
        <charset val="128"/>
      </rPr>
      <t>赤色</t>
    </r>
    <r>
      <rPr>
        <sz val="11"/>
        <rFont val="UD デジタル 教科書体 NK-R"/>
        <family val="1"/>
        <charset val="128"/>
      </rPr>
      <t>になります。</t>
    </r>
    <rPh sb="1" eb="3">
      <t>キテイ</t>
    </rPh>
    <rPh sb="4" eb="5">
      <t>コ</t>
    </rPh>
    <rPh sb="8" eb="9">
      <t>アカ</t>
    </rPh>
    <rPh sb="9" eb="10">
      <t>イロ</t>
    </rPh>
    <phoneticPr fontId="1"/>
  </si>
  <si>
    <r>
      <rPr>
        <sz val="14"/>
        <color indexed="8"/>
        <rFont val="UD デジタル 教科書体 NK-R"/>
        <family val="1"/>
        <charset val="128"/>
      </rPr>
      <t>↑</t>
    </r>
    <r>
      <rPr>
        <sz val="14"/>
        <rFont val="UD デジタル 教科書体 NK-R"/>
        <family val="1"/>
        <charset val="128"/>
      </rPr>
      <t>赤</t>
    </r>
    <r>
      <rPr>
        <sz val="14"/>
        <color indexed="8"/>
        <rFont val="UD デジタル 教科書体 NK-R"/>
        <family val="1"/>
        <charset val="128"/>
      </rPr>
      <t>は予算オーバー</t>
    </r>
    <rPh sb="1" eb="2">
      <t>アカ</t>
    </rPh>
    <rPh sb="3" eb="5">
      <t>ヨサン</t>
    </rPh>
    <phoneticPr fontId="1"/>
  </si>
  <si>
    <t>インリーダー研修費</t>
    <rPh sb="6" eb="8">
      <t>ケンシュウ</t>
    </rPh>
    <rPh sb="8" eb="9">
      <t>ヒ</t>
    </rPh>
    <phoneticPr fontId="1"/>
  </si>
  <si>
    <t>食糧費</t>
    <phoneticPr fontId="1"/>
  </si>
  <si>
    <t>科目</t>
    <phoneticPr fontId="1"/>
  </si>
  <si>
    <t>子ども会育成会</t>
    <phoneticPr fontId="1"/>
  </si>
  <si>
    <t>長良</t>
    <rPh sb="0" eb="2">
      <t>ナガラ</t>
    </rPh>
    <phoneticPr fontId="1"/>
  </si>
  <si>
    <t>長良東</t>
    <rPh sb="0" eb="2">
      <t>ナガラ</t>
    </rPh>
    <rPh sb="2" eb="3">
      <t>ヒガシ</t>
    </rPh>
    <phoneticPr fontId="1"/>
  </si>
  <si>
    <t>長良西</t>
    <rPh sb="0" eb="2">
      <t>ナガラ</t>
    </rPh>
    <rPh sb="2" eb="3">
      <t>ニシ</t>
    </rPh>
    <phoneticPr fontId="1"/>
  </si>
  <si>
    <t>常磐</t>
    <rPh sb="0" eb="2">
      <t>トキワ</t>
    </rPh>
    <phoneticPr fontId="1"/>
  </si>
  <si>
    <t>鷺山</t>
    <rPh sb="0" eb="2">
      <t>サギヤマ</t>
    </rPh>
    <phoneticPr fontId="1"/>
  </si>
  <si>
    <t>岩野田</t>
    <rPh sb="0" eb="3">
      <t>イワノダ</t>
    </rPh>
    <phoneticPr fontId="1"/>
  </si>
  <si>
    <t>岩野田北</t>
    <rPh sb="0" eb="2">
      <t>イワノ</t>
    </rPh>
    <rPh sb="2" eb="4">
      <t>タキタ</t>
    </rPh>
    <phoneticPr fontId="1"/>
  </si>
  <si>
    <t>三輪南</t>
    <rPh sb="0" eb="2">
      <t>ミワ</t>
    </rPh>
    <rPh sb="2" eb="3">
      <t>ミナミ</t>
    </rPh>
    <phoneticPr fontId="1"/>
  </si>
  <si>
    <t>三輪北</t>
    <rPh sb="0" eb="2">
      <t>ミワ</t>
    </rPh>
    <rPh sb="2" eb="3">
      <t>キタ</t>
    </rPh>
    <phoneticPr fontId="1"/>
  </si>
  <si>
    <t>藍川</t>
    <rPh sb="0" eb="2">
      <t>アイカワ</t>
    </rPh>
    <phoneticPr fontId="1"/>
  </si>
  <si>
    <t>島</t>
    <rPh sb="0" eb="1">
      <t>シマ</t>
    </rPh>
    <phoneticPr fontId="1"/>
  </si>
  <si>
    <t>木田</t>
    <rPh sb="0" eb="1">
      <t>キ</t>
    </rPh>
    <rPh sb="1" eb="2">
      <t>タ</t>
    </rPh>
    <phoneticPr fontId="1"/>
  </si>
  <si>
    <t>城西</t>
    <rPh sb="0" eb="2">
      <t>ジョウセイ</t>
    </rPh>
    <phoneticPr fontId="1"/>
  </si>
  <si>
    <t>則武</t>
    <rPh sb="0" eb="2">
      <t>ノリタケ</t>
    </rPh>
    <phoneticPr fontId="1"/>
  </si>
  <si>
    <t>方県</t>
    <rPh sb="0" eb="1">
      <t>カタ</t>
    </rPh>
    <rPh sb="1" eb="2">
      <t>ケン</t>
    </rPh>
    <phoneticPr fontId="1"/>
  </si>
  <si>
    <t>黒野</t>
    <rPh sb="0" eb="2">
      <t>クロノ</t>
    </rPh>
    <phoneticPr fontId="1"/>
  </si>
  <si>
    <t>西郷</t>
    <rPh sb="0" eb="2">
      <t>サイゴウ</t>
    </rPh>
    <phoneticPr fontId="1"/>
  </si>
  <si>
    <t>網代</t>
    <rPh sb="0" eb="2">
      <t>アジロ</t>
    </rPh>
    <phoneticPr fontId="1"/>
  </si>
  <si>
    <t>七郷</t>
    <rPh sb="0" eb="1">
      <t>シチ</t>
    </rPh>
    <rPh sb="1" eb="2">
      <t>ゴウ</t>
    </rPh>
    <phoneticPr fontId="1"/>
  </si>
  <si>
    <t>合渡</t>
    <rPh sb="0" eb="1">
      <t>ゴウ</t>
    </rPh>
    <rPh sb="1" eb="2">
      <t>ワタリ</t>
    </rPh>
    <phoneticPr fontId="1"/>
  </si>
  <si>
    <t>早田</t>
    <rPh sb="0" eb="2">
      <t>ソウデン</t>
    </rPh>
    <phoneticPr fontId="1"/>
  </si>
  <si>
    <t>明郷</t>
    <rPh sb="0" eb="2">
      <t>メイゴウ</t>
    </rPh>
    <phoneticPr fontId="1"/>
  </si>
  <si>
    <t>徹明</t>
    <rPh sb="0" eb="1">
      <t>テツ</t>
    </rPh>
    <rPh sb="1" eb="2">
      <t>アキ</t>
    </rPh>
    <phoneticPr fontId="1"/>
  </si>
  <si>
    <t>本荘</t>
    <rPh sb="0" eb="2">
      <t>ホンジョウ</t>
    </rPh>
    <phoneticPr fontId="1"/>
  </si>
  <si>
    <t>木之本</t>
    <rPh sb="0" eb="3">
      <t>キノモト</t>
    </rPh>
    <phoneticPr fontId="1"/>
  </si>
  <si>
    <t>白山</t>
    <rPh sb="0" eb="2">
      <t>ハクサン</t>
    </rPh>
    <phoneticPr fontId="1"/>
  </si>
  <si>
    <t>梅林</t>
    <rPh sb="0" eb="2">
      <t>バイリン</t>
    </rPh>
    <phoneticPr fontId="1"/>
  </si>
  <si>
    <t>華陽</t>
    <rPh sb="0" eb="2">
      <t>カヨウ</t>
    </rPh>
    <phoneticPr fontId="1"/>
  </si>
  <si>
    <t>加納東</t>
    <rPh sb="0" eb="2">
      <t>カノウ</t>
    </rPh>
    <rPh sb="2" eb="3">
      <t>ヒガシ</t>
    </rPh>
    <phoneticPr fontId="1"/>
  </si>
  <si>
    <t>茜部</t>
    <rPh sb="0" eb="2">
      <t>アカナベ</t>
    </rPh>
    <phoneticPr fontId="1"/>
  </si>
  <si>
    <t>加納西</t>
    <rPh sb="0" eb="2">
      <t>カノウ</t>
    </rPh>
    <rPh sb="2" eb="3">
      <t>ニシ</t>
    </rPh>
    <phoneticPr fontId="1"/>
  </si>
  <si>
    <t>三里</t>
    <rPh sb="0" eb="2">
      <t>ミサト</t>
    </rPh>
    <phoneticPr fontId="1"/>
  </si>
  <si>
    <t>厚見</t>
    <rPh sb="0" eb="2">
      <t>アツミ</t>
    </rPh>
    <phoneticPr fontId="1"/>
  </si>
  <si>
    <t>日置江</t>
    <rPh sb="0" eb="3">
      <t>ヒキエ</t>
    </rPh>
    <phoneticPr fontId="1"/>
  </si>
  <si>
    <t>鶉</t>
    <rPh sb="0" eb="1">
      <t>ウズラ</t>
    </rPh>
    <phoneticPr fontId="1"/>
  </si>
  <si>
    <t>柳津</t>
    <rPh sb="0" eb="2">
      <t>ヤナイヅ</t>
    </rPh>
    <phoneticPr fontId="1"/>
  </si>
  <si>
    <t>市橋</t>
    <rPh sb="0" eb="2">
      <t>イチハシ</t>
    </rPh>
    <phoneticPr fontId="1"/>
  </si>
  <si>
    <t>鏡島</t>
    <rPh sb="0" eb="2">
      <t>カガシマ</t>
    </rPh>
    <phoneticPr fontId="1"/>
  </si>
  <si>
    <t>長森西</t>
    <rPh sb="0" eb="2">
      <t>ナガモリ</t>
    </rPh>
    <rPh sb="2" eb="3">
      <t>ニシ</t>
    </rPh>
    <phoneticPr fontId="1"/>
  </si>
  <si>
    <t>長森北</t>
    <rPh sb="0" eb="2">
      <t>ナガモリ</t>
    </rPh>
    <rPh sb="2" eb="3">
      <t>キタ</t>
    </rPh>
    <phoneticPr fontId="1"/>
  </si>
  <si>
    <t>長森東</t>
    <rPh sb="0" eb="2">
      <t>ナガモリ</t>
    </rPh>
    <rPh sb="2" eb="3">
      <t>ヒガシ</t>
    </rPh>
    <phoneticPr fontId="1"/>
  </si>
  <si>
    <t>日野</t>
    <rPh sb="0" eb="1">
      <t>ヒ</t>
    </rPh>
    <rPh sb="1" eb="2">
      <t>ノ</t>
    </rPh>
    <phoneticPr fontId="1"/>
  </si>
  <si>
    <t>長森南</t>
    <rPh sb="0" eb="2">
      <t>ナガモリ</t>
    </rPh>
    <rPh sb="2" eb="3">
      <t>ミナミ</t>
    </rPh>
    <phoneticPr fontId="1"/>
  </si>
  <si>
    <t>岩</t>
    <rPh sb="0" eb="1">
      <t>イワ</t>
    </rPh>
    <phoneticPr fontId="1"/>
  </si>
  <si>
    <t>芥見</t>
    <rPh sb="0" eb="2">
      <t>アクタミ</t>
    </rPh>
    <phoneticPr fontId="1"/>
  </si>
  <si>
    <t>芥見東</t>
    <rPh sb="0" eb="2">
      <t>アクタミ</t>
    </rPh>
    <rPh sb="2" eb="3">
      <t>ヒガシ</t>
    </rPh>
    <phoneticPr fontId="1"/>
  </si>
  <si>
    <t>芥見南</t>
    <rPh sb="0" eb="2">
      <t>アクタミ</t>
    </rPh>
    <rPh sb="2" eb="3">
      <t>ミナミ</t>
    </rPh>
    <phoneticPr fontId="1"/>
  </si>
  <si>
    <t>地域名</t>
    <rPh sb="0" eb="3">
      <t>チイキメイ</t>
    </rPh>
    <phoneticPr fontId="1"/>
  </si>
  <si>
    <t>ぎふまち</t>
    <phoneticPr fontId="1"/>
  </si>
  <si>
    <t>　    月　　    日</t>
    <phoneticPr fontId="1"/>
  </si>
  <si>
    <t>子ども会名を選択</t>
    <rPh sb="0" eb="1">
      <t>コ</t>
    </rPh>
    <rPh sb="3" eb="4">
      <t>カイ</t>
    </rPh>
    <rPh sb="4" eb="5">
      <t>メイ</t>
    </rPh>
    <rPh sb="6" eb="8">
      <t>センタク</t>
    </rPh>
    <phoneticPr fontId="1"/>
  </si>
  <si>
    <t>令和　５年　　　月　　　日</t>
    <rPh sb="0" eb="2">
      <t>レイワ</t>
    </rPh>
    <rPh sb="4" eb="5">
      <t>ネン</t>
    </rPh>
    <rPh sb="8" eb="9">
      <t>ガツ</t>
    </rPh>
    <rPh sb="12" eb="13">
      <t>ニチ</t>
    </rPh>
    <phoneticPr fontId="1"/>
  </si>
  <si>
    <t>令和５年度　「岐阜市子ども会育成事業」　事業計画書</t>
    <rPh sb="0" eb="2">
      <t>レイワ</t>
    </rPh>
    <rPh sb="3" eb="5">
      <t>ネンド</t>
    </rPh>
    <rPh sb="7" eb="9">
      <t>ギフ</t>
    </rPh>
    <rPh sb="9" eb="10">
      <t>シ</t>
    </rPh>
    <rPh sb="10" eb="11">
      <t>コ</t>
    </rPh>
    <rPh sb="13" eb="14">
      <t>カイ</t>
    </rPh>
    <rPh sb="14" eb="16">
      <t>イクセイ</t>
    </rPh>
    <rPh sb="16" eb="18">
      <t>ジギョウ</t>
    </rPh>
    <rPh sb="20" eb="22">
      <t>ジギョウ</t>
    </rPh>
    <rPh sb="22" eb="25">
      <t>ケイカクショ</t>
    </rPh>
    <phoneticPr fontId="1"/>
  </si>
  <si>
    <t>令和　５年　</t>
    <rPh sb="0" eb="2">
      <t>レイワ</t>
    </rPh>
    <rPh sb="4" eb="5">
      <t>ネン</t>
    </rPh>
    <phoneticPr fontId="1"/>
  </si>
  <si>
    <t>令和５年度　岐阜市子ども会育成事業　収支予算書</t>
    <rPh sb="0" eb="2">
      <t>レイワ</t>
    </rPh>
    <rPh sb="3" eb="5">
      <t>ネンド</t>
    </rPh>
    <rPh sb="6" eb="9">
      <t>ギフシ</t>
    </rPh>
    <rPh sb="9" eb="10">
      <t>コ</t>
    </rPh>
    <rPh sb="12" eb="13">
      <t>カイ</t>
    </rPh>
    <rPh sb="13" eb="15">
      <t>イクセイ</t>
    </rPh>
    <rPh sb="15" eb="17">
      <t>ジギョウ</t>
    </rPh>
    <rPh sb="18" eb="20">
      <t>シュウシ</t>
    </rPh>
    <rPh sb="20" eb="23">
      <t>ヨサンショ</t>
    </rPh>
    <phoneticPr fontId="1"/>
  </si>
  <si>
    <t>活動内容</t>
    <rPh sb="0" eb="4">
      <t>カツドウナイヨウ</t>
    </rPh>
    <phoneticPr fontId="1"/>
  </si>
  <si>
    <t>子ども会
活動</t>
    <rPh sb="0" eb="1">
      <t>コ</t>
    </rPh>
    <rPh sb="3" eb="4">
      <t>カイ</t>
    </rPh>
    <rPh sb="5" eb="7">
      <t>カツドウ</t>
    </rPh>
    <phoneticPr fontId="1"/>
  </si>
  <si>
    <t>インリーダー
研修</t>
    <rPh sb="7" eb="9">
      <t>ケンシュウ</t>
    </rPh>
    <phoneticPr fontId="1"/>
  </si>
  <si>
    <t>集団指導者
講習会</t>
    <rPh sb="0" eb="5">
      <t>シュウダンシドウシャ</t>
    </rPh>
    <rPh sb="6" eb="8">
      <t>コウシュウ</t>
    </rPh>
    <rPh sb="8" eb="9">
      <t>カイ</t>
    </rPh>
    <phoneticPr fontId="1"/>
  </si>
  <si>
    <t>育成会長</t>
    <phoneticPr fontId="1"/>
  </si>
  <si>
    <t>当てはまるものに〇をつけてください。</t>
    <rPh sb="0" eb="1">
      <t>ア</t>
    </rPh>
    <phoneticPr fontId="1"/>
  </si>
  <si>
    <t>○○公民館</t>
    <rPh sb="2" eb="5">
      <t>コウミンカン</t>
    </rPh>
    <phoneticPr fontId="1"/>
  </si>
  <si>
    <t>○</t>
    <phoneticPr fontId="1"/>
  </si>
  <si>
    <t>講話・ゲーム等</t>
    <rPh sb="0" eb="2">
      <t>コウワ</t>
    </rPh>
    <rPh sb="6" eb="7">
      <t>トウ</t>
    </rPh>
    <phoneticPr fontId="1"/>
  </si>
  <si>
    <t>インリーダー開講式</t>
    <rPh sb="6" eb="9">
      <t>カイコウシキ</t>
    </rPh>
    <phoneticPr fontId="1"/>
  </si>
  <si>
    <t>KYT講習会</t>
    <rPh sb="3" eb="6">
      <t>コウシュウカイ</t>
    </rPh>
    <phoneticPr fontId="1"/>
  </si>
  <si>
    <t>KYT講習</t>
    <rPh sb="3" eb="5">
      <t>コウシュウ</t>
    </rPh>
    <phoneticPr fontId="1"/>
  </si>
  <si>
    <t>ラジオ体操発会式</t>
    <rPh sb="3" eb="5">
      <t>タイソウ</t>
    </rPh>
    <rPh sb="5" eb="8">
      <t>ハッカイシキ</t>
    </rPh>
    <phoneticPr fontId="1"/>
  </si>
  <si>
    <t>ラジオ体操及び講習</t>
    <rPh sb="3" eb="5">
      <t>タイソウ</t>
    </rPh>
    <rPh sb="5" eb="6">
      <t>オヨ</t>
    </rPh>
    <rPh sb="7" eb="9">
      <t>コウシュウ</t>
    </rPh>
    <phoneticPr fontId="1"/>
  </si>
  <si>
    <t>お祭り・ブース設置</t>
    <rPh sb="1" eb="2">
      <t>マツ</t>
    </rPh>
    <rPh sb="7" eb="9">
      <t>セッチ</t>
    </rPh>
    <phoneticPr fontId="1"/>
  </si>
  <si>
    <t>○○小学校</t>
    <rPh sb="2" eb="5">
      <t>ショウガッコウ</t>
    </rPh>
    <phoneticPr fontId="1"/>
  </si>
  <si>
    <t>ブロフェス参加</t>
    <rPh sb="5" eb="7">
      <t>サンカ</t>
    </rPh>
    <phoneticPr fontId="1"/>
  </si>
  <si>
    <t>ゲーム体験等</t>
    <rPh sb="3" eb="5">
      <t>タイケン</t>
    </rPh>
    <rPh sb="5" eb="6">
      <t>ナド</t>
    </rPh>
    <phoneticPr fontId="1"/>
  </si>
  <si>
    <t>●●コミセン</t>
    <phoneticPr fontId="1"/>
  </si>
  <si>
    <t>市民運動会</t>
    <rPh sb="0" eb="5">
      <t>シミンウンドウカイ</t>
    </rPh>
    <phoneticPr fontId="1"/>
  </si>
  <si>
    <t>市民運動会への参加</t>
    <rPh sb="0" eb="2">
      <t>シミン</t>
    </rPh>
    <rPh sb="2" eb="5">
      <t>ウンドウカイ</t>
    </rPh>
    <rPh sb="7" eb="9">
      <t>サンカ</t>
    </rPh>
    <phoneticPr fontId="1"/>
  </si>
  <si>
    <t>研修大会参加</t>
    <rPh sb="0" eb="6">
      <t>ケンシュウタイカイサンカ</t>
    </rPh>
    <phoneticPr fontId="1"/>
  </si>
  <si>
    <t>ゲーム・KYT体験</t>
    <rPh sb="7" eb="9">
      <t>タイケン</t>
    </rPh>
    <phoneticPr fontId="1"/>
  </si>
  <si>
    <t>中央青少年会館</t>
    <rPh sb="0" eb="5">
      <t>チュウオウセイショウネン</t>
    </rPh>
    <rPh sb="5" eb="7">
      <t>カイカン</t>
    </rPh>
    <phoneticPr fontId="1"/>
  </si>
  <si>
    <t>クリスマス会</t>
    <rPh sb="5" eb="6">
      <t>カイ</t>
    </rPh>
    <phoneticPr fontId="1"/>
  </si>
  <si>
    <t>インリーダー閉講式</t>
    <rPh sb="6" eb="9">
      <t>ヘイコウシキ</t>
    </rPh>
    <phoneticPr fontId="1"/>
  </si>
  <si>
    <t>修了証授与など</t>
    <rPh sb="0" eb="5">
      <t>シュウリョウショウジュヨ</t>
    </rPh>
    <phoneticPr fontId="1"/>
  </si>
  <si>
    <t>岐阜市子ども大会参加</t>
    <rPh sb="0" eb="4">
      <t>ギフシコ</t>
    </rPh>
    <rPh sb="6" eb="8">
      <t>タイカイ</t>
    </rPh>
    <rPh sb="8" eb="10">
      <t>サンカ</t>
    </rPh>
    <phoneticPr fontId="1"/>
  </si>
  <si>
    <t>ゲーム・クラフト体験、実践交流など</t>
    <rPh sb="8" eb="10">
      <t>タイケン</t>
    </rPh>
    <rPh sb="11" eb="15">
      <t>ジッセンコウリュウ</t>
    </rPh>
    <phoneticPr fontId="1"/>
  </si>
  <si>
    <t>メディアコスモス</t>
    <phoneticPr fontId="1"/>
  </si>
  <si>
    <t>（様式2-1）</t>
    <rPh sb="1" eb="3">
      <t>ヨウシキ</t>
    </rPh>
    <phoneticPr fontId="1"/>
  </si>
  <si>
    <t>枠が足らない時は、枠を足していただくか、コピーしてご利用ください。</t>
    <phoneticPr fontId="1"/>
  </si>
  <si>
    <t xml:space="preserve"> ※黒ボールペン（消えないインク）で記入し、 訂正は訂正印（会長の訂正署名も可）を使用する。
　　(修正液、修正テープは使用できません)
 ※事務局が確認し、加筆修正がある場合は修正依頼をすることがありますので、印鑑をご持参ください。
 ※ＦＡＸによる提出×。郵送の場合は訂正があれば、庁舎にて訂正をお願いすることになります。</t>
    <phoneticPr fontId="1"/>
  </si>
  <si>
    <t>ゲーム・クラフト等</t>
    <rPh sb="8" eb="9">
      <t>トウ</t>
    </rPh>
    <phoneticPr fontId="1"/>
  </si>
  <si>
    <t>インリーダー研修</t>
    <rPh sb="6" eb="8">
      <t>ケンシュウ</t>
    </rPh>
    <phoneticPr fontId="1"/>
  </si>
  <si>
    <t>壁新聞の完成</t>
    <rPh sb="0" eb="3">
      <t>カベシンブン</t>
    </rPh>
    <rPh sb="4" eb="6">
      <t>カンセイ</t>
    </rPh>
    <phoneticPr fontId="1"/>
  </si>
  <si>
    <t>子ども会育成事業実施要項に基づき、下記のとおり事業を計画しましたので、報告します。</t>
    <rPh sb="0" eb="1">
      <t>コ</t>
    </rPh>
    <rPh sb="3" eb="4">
      <t>カイ</t>
    </rPh>
    <rPh sb="4" eb="6">
      <t>イクセイ</t>
    </rPh>
    <rPh sb="6" eb="8">
      <t>ジギョウ</t>
    </rPh>
    <rPh sb="8" eb="10">
      <t>ジッシ</t>
    </rPh>
    <rPh sb="10" eb="12">
      <t>ヨウコウ</t>
    </rPh>
    <rPh sb="13" eb="14">
      <t>モト</t>
    </rPh>
    <rPh sb="17" eb="19">
      <t>カキ</t>
    </rPh>
    <rPh sb="23" eb="25">
      <t>ジギョウ</t>
    </rPh>
    <rPh sb="26" eb="28">
      <t>ケイカク</t>
    </rPh>
    <rPh sb="35" eb="37">
      <t>ホウコク</t>
    </rPh>
    <phoneticPr fontId="1"/>
  </si>
  <si>
    <r>
      <rPr>
        <sz val="18"/>
        <rFont val="UD デジタル 教科書体 NK-R"/>
        <family val="1"/>
        <charset val="128"/>
      </rPr>
      <t>会長名</t>
    </r>
    <r>
      <rPr>
        <sz val="11"/>
        <rFont val="UD デジタル 教科書体 NK-R"/>
        <family val="1"/>
        <charset val="128"/>
      </rPr>
      <t>をお書きください</t>
    </r>
    <rPh sb="0" eb="3">
      <t>カイチョウメイ</t>
    </rPh>
    <rPh sb="5" eb="6">
      <t>カ</t>
    </rPh>
    <phoneticPr fontId="1"/>
  </si>
  <si>
    <t>ぎふまち</t>
  </si>
  <si>
    <t>消耗品費</t>
    <rPh sb="0" eb="4">
      <t>ショウモウヒンヒ</t>
    </rPh>
    <phoneticPr fontId="1"/>
  </si>
  <si>
    <t>通信運搬費</t>
    <rPh sb="0" eb="5">
      <t>ツウシンウンパンヒ</t>
    </rPh>
    <phoneticPr fontId="1"/>
  </si>
  <si>
    <t>印刷製本費</t>
    <rPh sb="0" eb="5">
      <t>インサツセイホンヒ</t>
    </rPh>
    <phoneticPr fontId="1"/>
  </si>
  <si>
    <t>記入例</t>
    <rPh sb="0" eb="2">
      <t>キニュウ</t>
    </rPh>
    <rPh sb="2" eb="3">
      <t>レイ</t>
    </rPh>
    <phoneticPr fontId="1"/>
  </si>
  <si>
    <t>（　　○○○○　　）子ども会育成会</t>
    <rPh sb="10" eb="11">
      <t>コ</t>
    </rPh>
    <rPh sb="13" eb="14">
      <t>カイ</t>
    </rPh>
    <rPh sb="14" eb="17">
      <t>イクセイカイ</t>
    </rPh>
    <phoneticPr fontId="1"/>
  </si>
  <si>
    <t>会長</t>
    <rPh sb="0" eb="2">
      <t>カイチョウ</t>
    </rPh>
    <phoneticPr fontId="1"/>
  </si>
  <si>
    <t>会計</t>
    <rPh sb="0" eb="2">
      <t>カイケイ</t>
    </rPh>
    <phoneticPr fontId="1"/>
  </si>
  <si>
    <t>　　　〇〇　〇〇　　　</t>
    <phoneticPr fontId="1"/>
  </si>
  <si>
    <t>子ども会育成事業実施要項に基づき、下記のとおり収支決算書を作成しましたので報告します。</t>
    <rPh sb="0" eb="1">
      <t>コ</t>
    </rPh>
    <rPh sb="3" eb="4">
      <t>カイ</t>
    </rPh>
    <rPh sb="4" eb="6">
      <t>イクセイ</t>
    </rPh>
    <rPh sb="6" eb="8">
      <t>ジギョウ</t>
    </rPh>
    <rPh sb="8" eb="10">
      <t>ジッシ</t>
    </rPh>
    <rPh sb="10" eb="12">
      <t>ヨウコウ</t>
    </rPh>
    <rPh sb="13" eb="14">
      <t>モト</t>
    </rPh>
    <rPh sb="17" eb="19">
      <t>カキ</t>
    </rPh>
    <rPh sb="23" eb="25">
      <t>シュウシ</t>
    </rPh>
    <rPh sb="25" eb="28">
      <t>ケッサンショ</t>
    </rPh>
    <rPh sb="29" eb="31">
      <t>サクセイ</t>
    </rPh>
    <rPh sb="37" eb="39">
      <t>ホウコク</t>
    </rPh>
    <phoneticPr fontId="1"/>
  </si>
  <si>
    <t>夏祭り（クラフト材料費）</t>
    <rPh sb="0" eb="2">
      <t>ナツマツ</t>
    </rPh>
    <rPh sb="8" eb="10">
      <t>ザイリョウ</t>
    </rPh>
    <rPh sb="10" eb="11">
      <t>ヒ</t>
    </rPh>
    <phoneticPr fontId="1"/>
  </si>
  <si>
    <t>新年子ども大会（発表者タクシー代補助）</t>
    <rPh sb="0" eb="2">
      <t>シンネン</t>
    </rPh>
    <rPh sb="2" eb="3">
      <t>コ</t>
    </rPh>
    <rPh sb="5" eb="7">
      <t>タイカイ</t>
    </rPh>
    <rPh sb="8" eb="10">
      <t>ハッピョウ</t>
    </rPh>
    <rPh sb="10" eb="11">
      <t>シャ</t>
    </rPh>
    <rPh sb="15" eb="16">
      <t>ダイ</t>
    </rPh>
    <rPh sb="16" eb="18">
      <t>ホジョ</t>
    </rPh>
    <phoneticPr fontId="1"/>
  </si>
  <si>
    <t>講師謝金（＠5000円×1人）</t>
    <rPh sb="0" eb="2">
      <t>コウシ</t>
    </rPh>
    <rPh sb="2" eb="4">
      <t>シャキン</t>
    </rPh>
    <phoneticPr fontId="1"/>
  </si>
  <si>
    <t>（新年お楽しみ会のレク講師）</t>
    <rPh sb="1" eb="3">
      <t>シンネン</t>
    </rPh>
    <rPh sb="4" eb="5">
      <t>タノ</t>
    </rPh>
    <rPh sb="7" eb="8">
      <t>カイ</t>
    </rPh>
    <rPh sb="11" eb="13">
      <t>コウシ</t>
    </rPh>
    <phoneticPr fontId="1"/>
  </si>
  <si>
    <t>金額は市子連育成事業委託料積算内訳を参照</t>
    <rPh sb="0" eb="2">
      <t>キンガク</t>
    </rPh>
    <rPh sb="3" eb="4">
      <t>シ</t>
    </rPh>
    <rPh sb="4" eb="5">
      <t>コ</t>
    </rPh>
    <rPh sb="5" eb="6">
      <t>レン</t>
    </rPh>
    <rPh sb="6" eb="8">
      <t>イクセイ</t>
    </rPh>
    <rPh sb="8" eb="10">
      <t>ジギョウ</t>
    </rPh>
    <rPh sb="10" eb="13">
      <t>イタクリョウ</t>
    </rPh>
    <rPh sb="13" eb="15">
      <t>セキサン</t>
    </rPh>
    <rPh sb="15" eb="17">
      <t>ウチワケ</t>
    </rPh>
    <rPh sb="18" eb="20">
      <t>サンショウ</t>
    </rPh>
    <phoneticPr fontId="1"/>
  </si>
  <si>
    <t>お茶・お茶菓子代</t>
    <rPh sb="1" eb="2">
      <t>チャ</t>
    </rPh>
    <rPh sb="4" eb="7">
      <t>チャガシ</t>
    </rPh>
    <rPh sb="7" eb="8">
      <t>ダイ</t>
    </rPh>
    <phoneticPr fontId="1"/>
  </si>
  <si>
    <t>通信運搬費</t>
    <rPh sb="0" eb="2">
      <t>ツウシン</t>
    </rPh>
    <rPh sb="2" eb="5">
      <t>ウンパンヒ</t>
    </rPh>
    <phoneticPr fontId="1"/>
  </si>
  <si>
    <t>連絡用官製ハガキ代（３５枚）</t>
    <rPh sb="0" eb="3">
      <t>レンラクヨウ</t>
    </rPh>
    <rPh sb="8" eb="9">
      <t>ダイ</t>
    </rPh>
    <rPh sb="12" eb="13">
      <t>マイ</t>
    </rPh>
    <phoneticPr fontId="1"/>
  </si>
  <si>
    <t>　　　</t>
    <phoneticPr fontId="1"/>
  </si>
  <si>
    <t>インリーダー研修会材料代（クラフト）</t>
    <rPh sb="6" eb="9">
      <t>ケンシュウカイ</t>
    </rPh>
    <rPh sb="9" eb="11">
      <t>ザイリョウ</t>
    </rPh>
    <rPh sb="11" eb="12">
      <t>ダイ</t>
    </rPh>
    <phoneticPr fontId="1"/>
  </si>
  <si>
    <t>封筒、切手代</t>
    <rPh sb="0" eb="2">
      <t>フウトウ</t>
    </rPh>
    <rPh sb="3" eb="5">
      <t>キッテ</t>
    </rPh>
    <rPh sb="5" eb="6">
      <t>ダイ</t>
    </rPh>
    <phoneticPr fontId="1"/>
  </si>
  <si>
    <t>シニア謝礼（＠500円×４人）図書カード</t>
    <rPh sb="3" eb="5">
      <t>シャレイ</t>
    </rPh>
    <rPh sb="15" eb="17">
      <t>トショ</t>
    </rPh>
    <phoneticPr fontId="1"/>
  </si>
  <si>
    <t>講師謝金（@5000円×2名）</t>
    <rPh sb="0" eb="2">
      <t>コウシ</t>
    </rPh>
    <rPh sb="2" eb="4">
      <t>シャキン</t>
    </rPh>
    <rPh sb="10" eb="11">
      <t>エン</t>
    </rPh>
    <rPh sb="13" eb="14">
      <t>メイ</t>
    </rPh>
    <phoneticPr fontId="1"/>
  </si>
  <si>
    <t>（マジックとラジオ体操の講師）</t>
    <rPh sb="9" eb="11">
      <t>タイソウ</t>
    </rPh>
    <rPh sb="12" eb="14">
      <t>コウシ</t>
    </rPh>
    <phoneticPr fontId="1"/>
  </si>
  <si>
    <t xml:space="preserve">
★収入金額(委託金）と支出金額は同額となります。</t>
    <rPh sb="2" eb="4">
      <t>シュウニュウ</t>
    </rPh>
    <rPh sb="4" eb="6">
      <t>キンガク</t>
    </rPh>
    <rPh sb="7" eb="10">
      <t>イタクキン</t>
    </rPh>
    <rPh sb="12" eb="15">
      <t>シシュツキン</t>
    </rPh>
    <rPh sb="15" eb="16">
      <t>ガク</t>
    </rPh>
    <rPh sb="17" eb="19">
      <t>ドウガク</t>
    </rPh>
    <phoneticPr fontId="1"/>
  </si>
  <si>
    <t>（様式2-2）</t>
    <rPh sb="1" eb="3">
      <t>ヨウシキ</t>
    </rPh>
    <phoneticPr fontId="1"/>
  </si>
  <si>
    <t>令和５年４月　　日</t>
    <rPh sb="0" eb="2">
      <t>レイワ</t>
    </rPh>
    <rPh sb="3" eb="4">
      <t>ネン</t>
    </rPh>
    <rPh sb="5" eb="6">
      <t>ガツ</t>
    </rPh>
    <rPh sb="8" eb="9">
      <t>ニチ</t>
    </rPh>
    <phoneticPr fontId="1"/>
  </si>
  <si>
    <r>
      <t>　令和５年度</t>
    </r>
    <r>
      <rPr>
        <sz val="14"/>
        <rFont val="ＭＳ Ｐゴシック"/>
        <family val="3"/>
        <charset val="128"/>
      </rPr>
      <t>会長名</t>
    </r>
    <rPh sb="1" eb="3">
      <t>レイワ</t>
    </rPh>
    <rPh sb="4" eb="6">
      <t>ネンド</t>
    </rPh>
    <rPh sb="5" eb="6">
      <t>ド</t>
    </rPh>
    <rPh sb="6" eb="8">
      <t>カイチョウ</t>
    </rPh>
    <rPh sb="8" eb="9">
      <t>メイ</t>
    </rPh>
    <phoneticPr fontId="1"/>
  </si>
  <si>
    <t>※(様式1-1),(様式2-1)を２枚一緒に提出ください。</t>
    <rPh sb="2" eb="4">
      <t>ヨウシキ</t>
    </rPh>
    <rPh sb="10" eb="12">
      <t>ヨウシキ</t>
    </rPh>
    <rPh sb="19" eb="21">
      <t>イッショ</t>
    </rPh>
    <phoneticPr fontId="1"/>
  </si>
  <si>
    <t>○○地域夏祭り</t>
    <rPh sb="2" eb="4">
      <t>チイキ</t>
    </rPh>
    <rPh sb="4" eb="6">
      <t>ナツマツ</t>
    </rPh>
    <phoneticPr fontId="1"/>
  </si>
  <si>
    <t>長良子ども会育成会</t>
    <rPh sb="0" eb="2">
      <t>ナガラ</t>
    </rPh>
    <phoneticPr fontId="1"/>
  </si>
  <si>
    <t>長良東子ども会育成会</t>
    <rPh sb="0" eb="2">
      <t>ナガラ</t>
    </rPh>
    <rPh sb="2" eb="3">
      <t>ヒガシ</t>
    </rPh>
    <phoneticPr fontId="1"/>
  </si>
  <si>
    <t>長良西子ども会育成会</t>
    <rPh sb="0" eb="2">
      <t>ナガラ</t>
    </rPh>
    <rPh sb="2" eb="3">
      <t>ニシ</t>
    </rPh>
    <phoneticPr fontId="1"/>
  </si>
  <si>
    <t>←地域子ども会名を選択してください。</t>
    <rPh sb="1" eb="3">
      <t>チイキ</t>
    </rPh>
    <rPh sb="3" eb="4">
      <t>コ</t>
    </rPh>
    <rPh sb="6" eb="8">
      <t>カイメイ</t>
    </rPh>
    <rPh sb="9" eb="11">
      <t>センタク</t>
    </rPh>
    <phoneticPr fontId="1"/>
  </si>
  <si>
    <t>常磐子ども会育成会</t>
    <rPh sb="0" eb="2">
      <t>トキワ</t>
    </rPh>
    <rPh sb="2" eb="3">
      <t>コ</t>
    </rPh>
    <rPh sb="5" eb="9">
      <t>カイイクセイカイ</t>
    </rPh>
    <phoneticPr fontId="1"/>
  </si>
  <si>
    <t>印</t>
    <rPh sb="0" eb="1">
      <t>イン</t>
    </rPh>
    <phoneticPr fontId="1"/>
  </si>
  <si>
    <t>鷺山子ども会育成会</t>
    <rPh sb="0" eb="2">
      <t>サギヤマ</t>
    </rPh>
    <rPh sb="2" eb="3">
      <t>コ</t>
    </rPh>
    <rPh sb="5" eb="6">
      <t>カイ</t>
    </rPh>
    <rPh sb="6" eb="9">
      <t>イクセイカイ</t>
    </rPh>
    <phoneticPr fontId="1"/>
  </si>
  <si>
    <t>岩野田子ども会育成会</t>
    <rPh sb="0" eb="3">
      <t>イワノダ</t>
    </rPh>
    <rPh sb="3" eb="4">
      <t>コ</t>
    </rPh>
    <rPh sb="6" eb="10">
      <t>カイイクセイカイ</t>
    </rPh>
    <phoneticPr fontId="1"/>
  </si>
  <si>
    <t>岩野田北子ども会育成会</t>
    <rPh sb="0" eb="3">
      <t>イワノダ</t>
    </rPh>
    <rPh sb="3" eb="4">
      <t>キタ</t>
    </rPh>
    <rPh sb="4" eb="5">
      <t>コ</t>
    </rPh>
    <rPh sb="7" eb="11">
      <t>カイイクセイカイ</t>
    </rPh>
    <phoneticPr fontId="1"/>
  </si>
  <si>
    <t>三輪南子ども会育成会</t>
    <rPh sb="0" eb="2">
      <t>ミワ</t>
    </rPh>
    <rPh sb="2" eb="3">
      <t>ミナミ</t>
    </rPh>
    <phoneticPr fontId="1"/>
  </si>
  <si>
    <t>監査</t>
    <rPh sb="0" eb="2">
      <t>カンサ</t>
    </rPh>
    <phoneticPr fontId="1"/>
  </si>
  <si>
    <t>三輪北子ども会育成会</t>
    <rPh sb="0" eb="2">
      <t>ミワ</t>
    </rPh>
    <rPh sb="2" eb="3">
      <t>キタ</t>
    </rPh>
    <phoneticPr fontId="1"/>
  </si>
  <si>
    <t>藍川子ども会育成会</t>
    <rPh sb="0" eb="2">
      <t>アイカワ</t>
    </rPh>
    <phoneticPr fontId="1"/>
  </si>
  <si>
    <t>※自署の時は、押印不要</t>
    <rPh sb="1" eb="3">
      <t>ジショ</t>
    </rPh>
    <rPh sb="4" eb="5">
      <t>トキ</t>
    </rPh>
    <rPh sb="7" eb="9">
      <t>オウイン</t>
    </rPh>
    <rPh sb="9" eb="11">
      <t>フヨウ</t>
    </rPh>
    <phoneticPr fontId="1"/>
  </si>
  <si>
    <t>島子ども会育成会</t>
    <rPh sb="0" eb="1">
      <t>シマ</t>
    </rPh>
    <phoneticPr fontId="1"/>
  </si>
  <si>
    <t>木田子ども会育成会</t>
    <rPh sb="0" eb="1">
      <t>キ</t>
    </rPh>
    <rPh sb="1" eb="2">
      <t>タ</t>
    </rPh>
    <phoneticPr fontId="1"/>
  </si>
  <si>
    <t>城西子ども会育成会</t>
    <rPh sb="0" eb="2">
      <t>ジョウセイ</t>
    </rPh>
    <phoneticPr fontId="1"/>
  </si>
  <si>
    <t>則武子ども会育成会</t>
    <rPh sb="0" eb="2">
      <t>ノリタケ</t>
    </rPh>
    <phoneticPr fontId="1"/>
  </si>
  <si>
    <t>子ども会育成事業実施要項に基づき、下記のとおり収支決算書を作成しましたので、報告します。</t>
    <rPh sb="0" eb="1">
      <t>コ</t>
    </rPh>
    <rPh sb="3" eb="4">
      <t>カイ</t>
    </rPh>
    <rPh sb="4" eb="6">
      <t>イクセイ</t>
    </rPh>
    <rPh sb="6" eb="8">
      <t>ジギョウ</t>
    </rPh>
    <rPh sb="8" eb="10">
      <t>ジッシ</t>
    </rPh>
    <rPh sb="10" eb="12">
      <t>ヨウコウ</t>
    </rPh>
    <rPh sb="13" eb="14">
      <t>モト</t>
    </rPh>
    <rPh sb="17" eb="19">
      <t>カキ</t>
    </rPh>
    <rPh sb="23" eb="25">
      <t>シュウシ</t>
    </rPh>
    <rPh sb="25" eb="28">
      <t>ケッサンショ</t>
    </rPh>
    <rPh sb="29" eb="31">
      <t>サクセイ</t>
    </rPh>
    <rPh sb="38" eb="40">
      <t>ホウコク</t>
    </rPh>
    <phoneticPr fontId="1"/>
  </si>
  <si>
    <t>方県子ども会育成会</t>
    <rPh sb="0" eb="1">
      <t>カタ</t>
    </rPh>
    <rPh sb="1" eb="2">
      <t>ケン</t>
    </rPh>
    <phoneticPr fontId="1"/>
  </si>
  <si>
    <t>黒野子ども会育成会</t>
    <rPh sb="0" eb="2">
      <t>クロノ</t>
    </rPh>
    <phoneticPr fontId="1"/>
  </si>
  <si>
    <t>西郷子ども会育成会</t>
    <rPh sb="0" eb="2">
      <t>サイゴウ</t>
    </rPh>
    <phoneticPr fontId="1"/>
  </si>
  <si>
    <t>網代子ども会育成会</t>
    <rPh sb="0" eb="2">
      <t>アジロ</t>
    </rPh>
    <phoneticPr fontId="1"/>
  </si>
  <si>
    <t>七郷子ども会育成会</t>
    <rPh sb="0" eb="1">
      <t>シチ</t>
    </rPh>
    <rPh sb="1" eb="2">
      <t>ゴウ</t>
    </rPh>
    <phoneticPr fontId="1"/>
  </si>
  <si>
    <t>合渡子ども会育成会</t>
    <rPh sb="0" eb="1">
      <t>ゴウ</t>
    </rPh>
    <rPh sb="1" eb="2">
      <t>ワタリ</t>
    </rPh>
    <phoneticPr fontId="1"/>
  </si>
  <si>
    <t>収入金額に
占める割合</t>
    <rPh sb="0" eb="4">
      <t>シュウニュウキンガク</t>
    </rPh>
    <rPh sb="6" eb="7">
      <t>シ</t>
    </rPh>
    <rPh sb="9" eb="11">
      <t>ワリアイ</t>
    </rPh>
    <phoneticPr fontId="1"/>
  </si>
  <si>
    <t>早田子ども会育成会</t>
    <rPh sb="0" eb="2">
      <t>ソウデン</t>
    </rPh>
    <phoneticPr fontId="1"/>
  </si>
  <si>
    <t>ぎふまち子ども会育成会</t>
    <phoneticPr fontId="1"/>
  </si>
  <si>
    <t>明郷子ども会育成会</t>
    <rPh sb="0" eb="2">
      <t>メイゴウ</t>
    </rPh>
    <phoneticPr fontId="1"/>
  </si>
  <si>
    <t>徹明子ども会育成会</t>
    <rPh sb="0" eb="1">
      <t>テツ</t>
    </rPh>
    <rPh sb="1" eb="2">
      <t>アキ</t>
    </rPh>
    <phoneticPr fontId="1"/>
  </si>
  <si>
    <t>本荘子ども会育成会</t>
    <rPh sb="0" eb="2">
      <t>ホンジョウ</t>
    </rPh>
    <phoneticPr fontId="1"/>
  </si>
  <si>
    <t>木之本子ども会育成会</t>
    <rPh sb="0" eb="3">
      <t>キノモト</t>
    </rPh>
    <phoneticPr fontId="1"/>
  </si>
  <si>
    <t>白山子ども会育成会</t>
    <rPh sb="0" eb="2">
      <t>ハクサン</t>
    </rPh>
    <phoneticPr fontId="1"/>
  </si>
  <si>
    <t>梅林子ども会育成会</t>
    <rPh sb="0" eb="2">
      <t>バイリン</t>
    </rPh>
    <phoneticPr fontId="1"/>
  </si>
  <si>
    <t>華陽子ども会育成会</t>
    <rPh sb="0" eb="2">
      <t>カヨウ</t>
    </rPh>
    <phoneticPr fontId="1"/>
  </si>
  <si>
    <t>加納東子ども会育成会</t>
    <rPh sb="0" eb="2">
      <t>カノウ</t>
    </rPh>
    <rPh sb="2" eb="3">
      <t>ヒガシ</t>
    </rPh>
    <phoneticPr fontId="1"/>
  </si>
  <si>
    <t>茜部子ども会育成会</t>
    <rPh sb="0" eb="2">
      <t>アカナベ</t>
    </rPh>
    <phoneticPr fontId="1"/>
  </si>
  <si>
    <t>加納西子ども会育成会</t>
    <rPh sb="0" eb="2">
      <t>カノウ</t>
    </rPh>
    <rPh sb="2" eb="3">
      <t>ニシ</t>
    </rPh>
    <phoneticPr fontId="1"/>
  </si>
  <si>
    <t>三里子ども会育成会</t>
    <rPh sb="0" eb="2">
      <t>ミサト</t>
    </rPh>
    <phoneticPr fontId="1"/>
  </si>
  <si>
    <t>厚見子ども会育成会</t>
    <rPh sb="0" eb="2">
      <t>アツミ</t>
    </rPh>
    <phoneticPr fontId="1"/>
  </si>
  <si>
    <t>日置江子ども会育成会</t>
    <rPh sb="0" eb="3">
      <t>ヒキエ</t>
    </rPh>
    <phoneticPr fontId="1"/>
  </si>
  <si>
    <t>鶉子ども会育成会</t>
    <rPh sb="0" eb="1">
      <t>ウズラ</t>
    </rPh>
    <phoneticPr fontId="1"/>
  </si>
  <si>
    <t>柳津子ども会育成会</t>
    <rPh sb="0" eb="2">
      <t>ヤナイヅ</t>
    </rPh>
    <phoneticPr fontId="1"/>
  </si>
  <si>
    <t>市橋子ども会育成会</t>
    <rPh sb="0" eb="2">
      <t>イチハシ</t>
    </rPh>
    <phoneticPr fontId="1"/>
  </si>
  <si>
    <t>鏡島子ども会育成会</t>
    <rPh sb="0" eb="2">
      <t>カガシマ</t>
    </rPh>
    <phoneticPr fontId="1"/>
  </si>
  <si>
    <t>長森西子ども会育成会</t>
    <rPh sb="0" eb="2">
      <t>ナガモリ</t>
    </rPh>
    <rPh sb="2" eb="3">
      <t>ニシ</t>
    </rPh>
    <phoneticPr fontId="1"/>
  </si>
  <si>
    <t>長森北子ども会育成会</t>
    <rPh sb="0" eb="2">
      <t>ナガモリ</t>
    </rPh>
    <rPh sb="2" eb="3">
      <t>キタ</t>
    </rPh>
    <phoneticPr fontId="1"/>
  </si>
  <si>
    <t>長森東子ども会育成会</t>
    <rPh sb="0" eb="2">
      <t>ナガモリ</t>
    </rPh>
    <rPh sb="2" eb="3">
      <t>ヒガシ</t>
    </rPh>
    <phoneticPr fontId="1"/>
  </si>
  <si>
    <t xml:space="preserve"> ※黒ボールペン（消えないインク）で記入し、 訂正は訂正印（会長の訂正署名も可）を使用します。
　　(修正液、修正テープは使用できません)
 ※事務局が確認し、加筆修正がある場合は修正依頼します。持参される際は、印鑑をご持参ください。
 ※ＦＡＸによる提出×。郵送の場合、訂正があれば庁舎にて訂正をお願いすることになります。</t>
    <phoneticPr fontId="1"/>
  </si>
  <si>
    <t>日野子ども会育成会</t>
    <rPh sb="0" eb="1">
      <t>ヒ</t>
    </rPh>
    <rPh sb="1" eb="2">
      <t>ノ</t>
    </rPh>
    <phoneticPr fontId="1"/>
  </si>
  <si>
    <t>長森南子ども会育成会</t>
    <rPh sb="0" eb="2">
      <t>ナガモリ</t>
    </rPh>
    <rPh sb="2" eb="3">
      <t>ミナミ</t>
    </rPh>
    <phoneticPr fontId="1"/>
  </si>
  <si>
    <t>岩子ども会育成会</t>
    <rPh sb="0" eb="1">
      <t>イワ</t>
    </rPh>
    <phoneticPr fontId="1"/>
  </si>
  <si>
    <t>芥見子ども会育成会</t>
    <rPh sb="0" eb="2">
      <t>アクタミ</t>
    </rPh>
    <phoneticPr fontId="1"/>
  </si>
  <si>
    <t>子ども会育成会名を選択</t>
    <rPh sb="7" eb="8">
      <t>メイ</t>
    </rPh>
    <rPh sb="9" eb="11">
      <t>センタク</t>
    </rPh>
    <phoneticPr fontId="1"/>
  </si>
  <si>
    <t>通信運搬費</t>
    <phoneticPr fontId="1"/>
  </si>
  <si>
    <t>子ども会育成事業実施要項に基づき、下記のとおり事業を実施しましたので、報告します。</t>
    <rPh sb="0" eb="1">
      <t>コ</t>
    </rPh>
    <rPh sb="3" eb="4">
      <t>カイ</t>
    </rPh>
    <rPh sb="4" eb="6">
      <t>イクセイ</t>
    </rPh>
    <rPh sb="6" eb="8">
      <t>ジギョウ</t>
    </rPh>
    <rPh sb="8" eb="10">
      <t>ジッシ</t>
    </rPh>
    <rPh sb="10" eb="12">
      <t>ヨウコウ</t>
    </rPh>
    <rPh sb="13" eb="14">
      <t>モト</t>
    </rPh>
    <rPh sb="17" eb="19">
      <t>カキ</t>
    </rPh>
    <rPh sb="23" eb="25">
      <t>ジギョウ</t>
    </rPh>
    <rPh sb="26" eb="28">
      <t>ジッシ</t>
    </rPh>
    <rPh sb="35" eb="37">
      <t>ホウコク</t>
    </rPh>
    <phoneticPr fontId="1"/>
  </si>
  <si>
    <t>令和　　　年　　　月　　　日</t>
    <rPh sb="0" eb="2">
      <t>レイワ</t>
    </rPh>
    <rPh sb="5" eb="6">
      <t>ネン</t>
    </rPh>
    <rPh sb="9" eb="10">
      <t>ガツ</t>
    </rPh>
    <rPh sb="13" eb="14">
      <t>ニチ</t>
    </rPh>
    <phoneticPr fontId="1"/>
  </si>
  <si>
    <t>令和　　　　年　　　月　　　日</t>
    <rPh sb="0" eb="2">
      <t>レイワ</t>
    </rPh>
    <rPh sb="6" eb="7">
      <t>ネン</t>
    </rPh>
    <rPh sb="10" eb="11">
      <t>ガツ</t>
    </rPh>
    <rPh sb="14" eb="15">
      <t>ニチ</t>
    </rPh>
    <phoneticPr fontId="1"/>
  </si>
  <si>
    <t>（様式１-2）</t>
    <rPh sb="1" eb="3">
      <t>ヨウシキ</t>
    </rPh>
    <phoneticPr fontId="1"/>
  </si>
  <si>
    <t>　　令和５年度　岐阜市子ども会育成事業収支予算書（記入例）</t>
    <rPh sb="2" eb="4">
      <t>レイワ</t>
    </rPh>
    <rPh sb="5" eb="7">
      <t>ネンド</t>
    </rPh>
    <rPh sb="6" eb="7">
      <t>ド</t>
    </rPh>
    <rPh sb="7" eb="9">
      <t>ヘイネンド</t>
    </rPh>
    <rPh sb="8" eb="11">
      <t>ギフシ</t>
    </rPh>
    <rPh sb="11" eb="12">
      <t>コ</t>
    </rPh>
    <rPh sb="14" eb="15">
      <t>カイ</t>
    </rPh>
    <rPh sb="15" eb="17">
      <t>イクセイ</t>
    </rPh>
    <rPh sb="17" eb="19">
      <t>ジギョウ</t>
    </rPh>
    <rPh sb="19" eb="21">
      <t>シュウシ</t>
    </rPh>
    <rPh sb="21" eb="24">
      <t>ヨサンショ</t>
    </rPh>
    <rPh sb="25" eb="27">
      <t>キニュウ</t>
    </rPh>
    <rPh sb="27" eb="28">
      <t>レイ</t>
    </rPh>
    <phoneticPr fontId="1"/>
  </si>
  <si>
    <t>子ども会育成事業実施要項に基づき、下記のとおり収支予算書を作成しましたので報告します。</t>
    <rPh sb="0" eb="1">
      <t>コ</t>
    </rPh>
    <rPh sb="3" eb="4">
      <t>カイ</t>
    </rPh>
    <rPh sb="4" eb="6">
      <t>イクセイ</t>
    </rPh>
    <rPh sb="6" eb="8">
      <t>ジギョウ</t>
    </rPh>
    <rPh sb="8" eb="10">
      <t>ジッシ</t>
    </rPh>
    <rPh sb="10" eb="12">
      <t>ヨウコウ</t>
    </rPh>
    <rPh sb="13" eb="14">
      <t>モト</t>
    </rPh>
    <rPh sb="17" eb="19">
      <t>カキ</t>
    </rPh>
    <rPh sb="23" eb="25">
      <t>シュウシ</t>
    </rPh>
    <rPh sb="25" eb="27">
      <t>ヨサン</t>
    </rPh>
    <rPh sb="27" eb="28">
      <t>ショ</t>
    </rPh>
    <rPh sb="29" eb="31">
      <t>サクセイ</t>
    </rPh>
    <rPh sb="37" eb="39">
      <t>ホウコク</t>
    </rPh>
    <phoneticPr fontId="1"/>
  </si>
  <si>
    <t>子ども会</t>
    <rPh sb="0" eb="1">
      <t>コ</t>
    </rPh>
    <rPh sb="3" eb="4">
      <t>カイ</t>
    </rPh>
    <phoneticPr fontId="1"/>
  </si>
  <si>
    <t>※金額は予算書をご確認ください</t>
    <phoneticPr fontId="1"/>
  </si>
  <si>
    <t>（金額をご記入ください。）</t>
    <rPh sb="1" eb="3">
      <t>キンガク</t>
    </rPh>
    <rPh sb="5" eb="7">
      <t>キニュウ</t>
    </rPh>
    <phoneticPr fontId="1"/>
  </si>
  <si>
    <t>令和６年度　「岐阜市子ども会育成事業」　事業実施報告書</t>
    <rPh sb="0" eb="2">
      <t>レイワ</t>
    </rPh>
    <rPh sb="3" eb="5">
      <t>ネンド</t>
    </rPh>
    <rPh sb="7" eb="9">
      <t>ギフ</t>
    </rPh>
    <rPh sb="9" eb="10">
      <t>シ</t>
    </rPh>
    <rPh sb="10" eb="11">
      <t>コ</t>
    </rPh>
    <rPh sb="13" eb="14">
      <t>カイ</t>
    </rPh>
    <rPh sb="14" eb="16">
      <t>イクセイ</t>
    </rPh>
    <rPh sb="16" eb="18">
      <t>ジギョウ</t>
    </rPh>
    <rPh sb="20" eb="22">
      <t>ジギョウ</t>
    </rPh>
    <rPh sb="22" eb="24">
      <t>ジッシ</t>
    </rPh>
    <rPh sb="24" eb="27">
      <t>ホウコクショ</t>
    </rPh>
    <phoneticPr fontId="1"/>
  </si>
  <si>
    <t>令和７年　２月２８日</t>
    <rPh sb="0" eb="2">
      <t>レイワ</t>
    </rPh>
    <rPh sb="3" eb="4">
      <t>ネン</t>
    </rPh>
    <rPh sb="6" eb="7">
      <t>ガツ</t>
    </rPh>
    <rPh sb="9" eb="10">
      <t>ニチ</t>
    </rPh>
    <phoneticPr fontId="1"/>
  </si>
  <si>
    <r>
      <t>　令和６年度</t>
    </r>
    <r>
      <rPr>
        <sz val="14"/>
        <rFont val="ＭＳ Ｐゴシック"/>
        <family val="3"/>
        <charset val="128"/>
      </rPr>
      <t>会長名</t>
    </r>
    <rPh sb="1" eb="3">
      <t>レイワ</t>
    </rPh>
    <rPh sb="4" eb="6">
      <t>ネンド</t>
    </rPh>
    <rPh sb="5" eb="6">
      <t>ド</t>
    </rPh>
    <rPh sb="6" eb="8">
      <t>カイチョウ</t>
    </rPh>
    <rPh sb="8" eb="9">
      <t>メイ</t>
    </rPh>
    <phoneticPr fontId="1"/>
  </si>
  <si>
    <t>　　令和６年度　岐阜市子ども会育成事業決算報告書（記入例）</t>
    <rPh sb="2" eb="4">
      <t>レイワ</t>
    </rPh>
    <rPh sb="5" eb="7">
      <t>ネンド</t>
    </rPh>
    <rPh sb="6" eb="7">
      <t>ド</t>
    </rPh>
    <rPh sb="7" eb="9">
      <t>ヘイネンド</t>
    </rPh>
    <rPh sb="8" eb="11">
      <t>ギフシ</t>
    </rPh>
    <rPh sb="11" eb="12">
      <t>コ</t>
    </rPh>
    <rPh sb="14" eb="15">
      <t>カイ</t>
    </rPh>
    <rPh sb="15" eb="17">
      <t>イクセイ</t>
    </rPh>
    <rPh sb="17" eb="19">
      <t>ジギョウ</t>
    </rPh>
    <rPh sb="19" eb="21">
      <t>ケッサン</t>
    </rPh>
    <rPh sb="21" eb="24">
      <t>ホウコクショ</t>
    </rPh>
    <rPh sb="25" eb="27">
      <t>キニュウ</t>
    </rPh>
    <rPh sb="27" eb="28">
      <t>レイ</t>
    </rPh>
    <phoneticPr fontId="1"/>
  </si>
  <si>
    <t>藍東子ども会育成会</t>
    <rPh sb="0" eb="2">
      <t>アイトウ</t>
    </rPh>
    <rPh sb="2" eb="3">
      <t>コ</t>
    </rPh>
    <rPh sb="5" eb="6">
      <t>カイ</t>
    </rPh>
    <phoneticPr fontId="1"/>
  </si>
  <si>
    <t>令和　７年　　月　　日</t>
    <rPh sb="0" eb="2">
      <t>レイワ</t>
    </rPh>
    <rPh sb="4" eb="5">
      <t>ネン</t>
    </rPh>
    <rPh sb="7" eb="8">
      <t>ガツ</t>
    </rPh>
    <rPh sb="10" eb="11">
      <t>ニチ</t>
    </rPh>
    <phoneticPr fontId="1"/>
  </si>
  <si>
    <t>　令和６年度　岐阜市子ども会育成事業収支決算報告書</t>
    <rPh sb="1" eb="3">
      <t>レイワ</t>
    </rPh>
    <rPh sb="4" eb="6">
      <t>ネンド</t>
    </rPh>
    <rPh sb="5" eb="6">
      <t>ガンネン</t>
    </rPh>
    <rPh sb="6" eb="8">
      <t>ヘイネンド</t>
    </rPh>
    <rPh sb="7" eb="10">
      <t>ギフシ</t>
    </rPh>
    <rPh sb="10" eb="11">
      <t>コ</t>
    </rPh>
    <rPh sb="13" eb="14">
      <t>カイ</t>
    </rPh>
    <rPh sb="14" eb="16">
      <t>イクセイ</t>
    </rPh>
    <rPh sb="16" eb="18">
      <t>ジギョウ</t>
    </rPh>
    <rPh sb="18" eb="20">
      <t>シュウシ</t>
    </rPh>
    <rPh sb="20" eb="22">
      <t>ケッサン</t>
    </rPh>
    <rPh sb="22" eb="24">
      <t>ホウコク</t>
    </rPh>
    <rPh sb="24" eb="25">
      <t>ショ</t>
    </rPh>
    <phoneticPr fontId="1"/>
  </si>
  <si>
    <t>令和　7年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</si>
</sst>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quot;円&quot;\ "/>
    <numFmt numFmtId="179" formatCode="0.0%"/>
  </numFmts>
  <fonts count="35">
    <font>
      <sz val="11"/>
      <name val="ＭＳ Ｐゴシック"/>
      <family val="3"/>
      <charset val="128"/>
    </font>
    <font>
      <sz val="6"/>
      <name val="ＭＳ Ｐゴシック"/>
      <family val="3"/>
      <charset val="128"/>
    </font>
    <font>
      <sz val="11"/>
      <name val="UD デジタル 教科書体 NK-R"/>
      <family val="1"/>
      <charset val="128"/>
    </font>
    <font>
      <sz val="8"/>
      <name val="UD デジタル 教科書体 NK-R"/>
      <family val="1"/>
      <charset val="128"/>
    </font>
    <font>
      <sz val="14"/>
      <name val="UD デジタル 教科書体 NK-R"/>
      <family val="1"/>
      <charset val="128"/>
    </font>
    <font>
      <sz val="10"/>
      <name val="UD デジタル 教科書体 NK-R"/>
      <family val="1"/>
      <charset val="128"/>
    </font>
    <font>
      <b/>
      <sz val="10"/>
      <name val="UD デジタル 教科書体 NK-R"/>
      <family val="1"/>
      <charset val="128"/>
    </font>
    <font>
      <b/>
      <sz val="11"/>
      <name val="UD デジタル 教科書体 NK-R"/>
      <family val="1"/>
      <charset val="128"/>
    </font>
    <font>
      <sz val="9"/>
      <name val="UD デジタル 教科書体 NK-R"/>
      <family val="1"/>
      <charset val="128"/>
    </font>
    <font>
      <b/>
      <sz val="16"/>
      <name val="UD デジタル 教科書体 NK-R"/>
      <family val="1"/>
      <charset val="128"/>
    </font>
    <font>
      <b/>
      <sz val="14"/>
      <name val="UD デジタル 教科書体 NK-B"/>
      <family val="1"/>
      <charset val="128"/>
    </font>
    <font>
      <b/>
      <sz val="11"/>
      <color indexed="10"/>
      <name val="UD デジタル 教科書体 NK-R"/>
      <family val="1"/>
      <charset val="128"/>
    </font>
    <font>
      <sz val="14"/>
      <color indexed="8"/>
      <name val="UD デジタル 教科書体 NK-R"/>
      <family val="1"/>
      <charset val="128"/>
    </font>
    <font>
      <sz val="16"/>
      <name val="UD デジタル 教科書体 NK-R"/>
      <family val="1"/>
      <charset val="128"/>
    </font>
    <font>
      <sz val="10.5"/>
      <color rgb="FF000000"/>
      <name val="UD デジタル 教科書体 NK-R"/>
      <family val="1"/>
      <charset val="128"/>
    </font>
    <font>
      <sz val="7"/>
      <name val="UD デジタル 教科書体 NK-R"/>
      <family val="1"/>
      <charset val="128"/>
    </font>
    <font>
      <b/>
      <sz val="14"/>
      <name val="UD デジタル 教科書体 NK-R"/>
      <family val="1"/>
      <charset val="128"/>
    </font>
    <font>
      <sz val="18"/>
      <name val="UD デジタル 教科書体 NK-R"/>
      <family val="1"/>
      <charset val="128"/>
    </font>
    <font>
      <sz val="11"/>
      <name val="ＭＳ 明朝"/>
      <family val="1"/>
      <charset val="128"/>
    </font>
    <font>
      <sz val="11"/>
      <name val="ＤＨＰ平成明朝体W3"/>
      <family val="1"/>
      <charset val="128"/>
    </font>
    <font>
      <sz val="8"/>
      <name val="ＭＳ 明朝"/>
      <family val="1"/>
      <charset val="128"/>
    </font>
    <font>
      <sz val="14"/>
      <name val="ＭＳ 明朝"/>
      <family val="1"/>
      <charset val="128"/>
    </font>
    <font>
      <sz val="14"/>
      <name val="ＭＳ Ｐゴシック"/>
      <family val="3"/>
      <charset val="128"/>
    </font>
    <font>
      <b/>
      <sz val="14"/>
      <name val="ＭＳ 明朝"/>
      <family val="1"/>
      <charset val="128"/>
    </font>
    <font>
      <b/>
      <sz val="11"/>
      <name val="ＭＳ 明朝"/>
      <family val="1"/>
      <charset val="128"/>
    </font>
    <font>
      <sz val="12"/>
      <name val="ＭＳ 明朝"/>
      <family val="1"/>
      <charset val="128"/>
    </font>
    <font>
      <sz val="14"/>
      <name val="ＭＳ Ｐ明朝"/>
      <family val="1"/>
      <charset val="128"/>
    </font>
    <font>
      <sz val="11"/>
      <name val="ＭＳ Ｐ明朝"/>
      <family val="1"/>
      <charset val="128"/>
    </font>
    <font>
      <sz val="9"/>
      <name val="ＤＨＰ平成明朝体W3"/>
      <family val="1"/>
      <charset val="128"/>
    </font>
    <font>
      <b/>
      <sz val="11"/>
      <name val="ＭＳ Ｐ明朝"/>
      <family val="1"/>
      <charset val="128"/>
    </font>
    <font>
      <b/>
      <sz val="12"/>
      <name val="ＭＳ Ｐ明朝"/>
      <family val="1"/>
      <charset val="128"/>
    </font>
    <font>
      <sz val="10"/>
      <name val="ＤＨＰ平成明朝体W3"/>
      <family val="1"/>
      <charset val="128"/>
    </font>
    <font>
      <b/>
      <sz val="14"/>
      <name val="ＭＳ Ｐゴシック"/>
      <family val="3"/>
      <charset val="128"/>
    </font>
    <font>
      <sz val="12"/>
      <name val="UD デジタル 教科書体 NK-R"/>
      <family val="1"/>
      <charset val="128"/>
    </font>
    <font>
      <b/>
      <sz val="13"/>
      <name val="UD デジタル 教科書体 NK-R"/>
      <family val="1"/>
      <charset val="128"/>
    </font>
  </fonts>
  <fills count="9">
    <fill>
      <patternFill patternType="none"/>
    </fill>
    <fill>
      <patternFill patternType="gray125"/>
    </fill>
    <fill>
      <patternFill patternType="solid">
        <fgColor rgb="FFDEFAFE"/>
        <bgColor indexed="64"/>
      </patternFill>
    </fill>
    <fill>
      <patternFill patternType="solid">
        <fgColor rgb="FFFFFFE7"/>
        <bgColor indexed="64"/>
      </patternFill>
    </fill>
    <fill>
      <patternFill patternType="solid">
        <fgColor rgb="FFFFFF00"/>
        <bgColor indexed="64"/>
      </patternFill>
    </fill>
    <fill>
      <patternFill patternType="solid">
        <fgColor theme="0"/>
        <bgColor indexed="64"/>
      </patternFill>
    </fill>
    <fill>
      <patternFill patternType="solid">
        <fgColor rgb="FFFFFFE6"/>
        <bgColor indexed="64"/>
      </patternFill>
    </fill>
    <fill>
      <patternFill patternType="solid">
        <fgColor rgb="FFF0FFFF"/>
        <bgColor indexed="64"/>
      </patternFill>
    </fill>
    <fill>
      <patternFill patternType="solid">
        <fgColor rgb="FFFFE5FF"/>
        <bgColor indexed="64"/>
      </patternFill>
    </fill>
  </fills>
  <borders count="84">
    <border>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hair">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style="double">
        <color indexed="64"/>
      </top>
      <bottom style="dotted">
        <color theme="0" tint="-0.24994659260841701"/>
      </bottom>
      <diagonal/>
    </border>
    <border>
      <left style="thin">
        <color indexed="64"/>
      </left>
      <right style="thin">
        <color indexed="64"/>
      </right>
      <top style="double">
        <color indexed="64"/>
      </top>
      <bottom style="dotted">
        <color theme="0" tint="-0.24994659260841701"/>
      </bottom>
      <diagonal/>
    </border>
    <border>
      <left style="thin">
        <color indexed="64"/>
      </left>
      <right style="medium">
        <color indexed="64"/>
      </right>
      <top style="double">
        <color indexed="64"/>
      </top>
      <bottom style="dotted">
        <color theme="0" tint="-0.24994659260841701"/>
      </bottom>
      <diagonal/>
    </border>
    <border>
      <left style="medium">
        <color indexed="64"/>
      </left>
      <right style="thin">
        <color indexed="64"/>
      </right>
      <top style="dotted">
        <color theme="0" tint="-0.24994659260841701"/>
      </top>
      <bottom style="dotted">
        <color theme="0" tint="-0.24994659260841701"/>
      </bottom>
      <diagonal/>
    </border>
    <border>
      <left style="thin">
        <color indexed="64"/>
      </left>
      <right style="thin">
        <color indexed="64"/>
      </right>
      <top style="dotted">
        <color theme="0" tint="-0.24994659260841701"/>
      </top>
      <bottom style="dotted">
        <color theme="0" tint="-0.24994659260841701"/>
      </bottom>
      <diagonal/>
    </border>
    <border>
      <left style="thin">
        <color indexed="64"/>
      </left>
      <right style="medium">
        <color indexed="64"/>
      </right>
      <top style="dotted">
        <color theme="0" tint="-0.24994659260841701"/>
      </top>
      <bottom style="dotted">
        <color theme="0" tint="-0.24994659260841701"/>
      </bottom>
      <diagonal/>
    </border>
    <border>
      <left style="medium">
        <color indexed="64"/>
      </left>
      <right style="thin">
        <color indexed="64"/>
      </right>
      <top style="dotted">
        <color theme="0" tint="-0.24994659260841701"/>
      </top>
      <bottom style="thin">
        <color indexed="64"/>
      </bottom>
      <diagonal/>
    </border>
    <border>
      <left style="thin">
        <color indexed="64"/>
      </left>
      <right style="thin">
        <color indexed="64"/>
      </right>
      <top style="dotted">
        <color theme="0" tint="-0.24994659260841701"/>
      </top>
      <bottom style="thin">
        <color indexed="64"/>
      </bottom>
      <diagonal/>
    </border>
    <border>
      <left style="thin">
        <color indexed="64"/>
      </left>
      <right style="medium">
        <color indexed="64"/>
      </right>
      <top style="dotted">
        <color theme="0" tint="-0.24994659260841701"/>
      </top>
      <bottom style="thin">
        <color indexed="64"/>
      </bottom>
      <diagonal/>
    </border>
  </borders>
  <cellStyleXfs count="1">
    <xf numFmtId="0" fontId="0" fillId="0" borderId="0">
      <alignment vertical="center"/>
    </xf>
  </cellStyleXfs>
  <cellXfs count="4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right" vertical="center"/>
    </xf>
    <xf numFmtId="0" fontId="2" fillId="0" borderId="0" xfId="0" applyFont="1" applyBorder="1">
      <alignment vertical="center"/>
    </xf>
    <xf numFmtId="0" fontId="5" fillId="0" borderId="0"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top" wrapText="1"/>
    </xf>
    <xf numFmtId="0" fontId="6" fillId="0" borderId="0" xfId="0" applyFont="1">
      <alignment vertical="center"/>
    </xf>
    <xf numFmtId="0" fontId="14"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lignment vertical="center" shrinkToFit="1"/>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vertical="center"/>
    </xf>
    <xf numFmtId="0" fontId="2" fillId="0" borderId="0" xfId="0" applyFont="1" applyBorder="1" applyAlignment="1"/>
    <xf numFmtId="0" fontId="2" fillId="0" borderId="0" xfId="0" applyFont="1" applyBorder="1" applyAlignment="1">
      <alignment horizontal="right"/>
    </xf>
    <xf numFmtId="0" fontId="2"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xf numFmtId="0" fontId="2" fillId="0" borderId="0" xfId="0" applyFont="1" applyAlignment="1" applyProtection="1">
      <alignment horizontal="center" vertical="center"/>
    </xf>
    <xf numFmtId="0" fontId="2" fillId="0" borderId="31" xfId="0" applyFont="1" applyBorder="1" applyAlignment="1" applyProtection="1">
      <alignment vertical="center" shrinkToFit="1"/>
    </xf>
    <xf numFmtId="0" fontId="2" fillId="2" borderId="13" xfId="0" applyFont="1" applyFill="1" applyBorder="1" applyAlignment="1" applyProtection="1">
      <alignment vertical="center" shrinkToFit="1"/>
    </xf>
    <xf numFmtId="0" fontId="2" fillId="0" borderId="4" xfId="0" applyFont="1" applyBorder="1" applyAlignment="1" applyProtection="1">
      <alignment vertical="center" shrinkToFit="1"/>
    </xf>
    <xf numFmtId="0" fontId="2" fillId="0" borderId="32" xfId="0" applyFont="1" applyBorder="1" applyAlignment="1" applyProtection="1">
      <alignment vertical="center" shrinkToFit="1"/>
    </xf>
    <xf numFmtId="0" fontId="2" fillId="3" borderId="33" xfId="0" applyFont="1" applyFill="1" applyBorder="1" applyAlignment="1" applyProtection="1">
      <alignment horizontal="center" vertical="center" shrinkToFit="1"/>
      <protection locked="0"/>
    </xf>
    <xf numFmtId="0" fontId="2" fillId="0" borderId="12" xfId="0" applyFont="1" applyBorder="1" applyAlignment="1" applyProtection="1">
      <alignment vertical="center"/>
    </xf>
    <xf numFmtId="0" fontId="2" fillId="3" borderId="13" xfId="0" applyFont="1" applyFill="1" applyBorder="1" applyAlignment="1" applyProtection="1">
      <alignment horizontal="center" vertical="center" shrinkToFit="1"/>
    </xf>
    <xf numFmtId="0" fontId="2" fillId="0" borderId="4" xfId="0" applyFont="1" applyBorder="1" applyAlignment="1" applyProtection="1">
      <alignment vertical="center"/>
    </xf>
    <xf numFmtId="0" fontId="2" fillId="3" borderId="34" xfId="0" applyFont="1" applyFill="1" applyBorder="1" applyAlignment="1" applyProtection="1">
      <alignment horizontal="center" vertical="center" shrinkToFit="1"/>
    </xf>
    <xf numFmtId="0" fontId="2" fillId="0" borderId="7" xfId="0" applyFont="1" applyBorder="1" applyAlignment="1" applyProtection="1">
      <alignment vertical="center"/>
    </xf>
    <xf numFmtId="0" fontId="2" fillId="0" borderId="35" xfId="0" applyFont="1" applyBorder="1" applyAlignment="1" applyProtection="1">
      <alignment vertical="center" shrinkToFit="1"/>
    </xf>
    <xf numFmtId="0" fontId="2" fillId="0" borderId="2" xfId="0" applyFont="1" applyFill="1" applyBorder="1" applyAlignment="1" applyProtection="1">
      <alignment horizontal="center" vertical="center" shrinkToFit="1"/>
    </xf>
    <xf numFmtId="178" fontId="2" fillId="0" borderId="35" xfId="0" applyNumberFormat="1" applyFont="1" applyBorder="1" applyAlignment="1" applyProtection="1">
      <alignment vertical="center" shrinkToFit="1"/>
    </xf>
    <xf numFmtId="179" fontId="2" fillId="0" borderId="2" xfId="0" applyNumberFormat="1" applyFont="1" applyBorder="1" applyAlignment="1" applyProtection="1">
      <alignment vertical="center"/>
    </xf>
    <xf numFmtId="0" fontId="2" fillId="0" borderId="17" xfId="0" applyFont="1" applyBorder="1" applyAlignment="1" applyProtection="1">
      <alignment vertical="center"/>
    </xf>
    <xf numFmtId="178" fontId="2" fillId="0" borderId="37" xfId="0" applyNumberFormat="1" applyFont="1" applyBorder="1" applyAlignment="1" applyProtection="1">
      <alignment vertical="center" shrinkToFit="1"/>
    </xf>
    <xf numFmtId="179" fontId="2" fillId="0" borderId="29" xfId="0" applyNumberFormat="1" applyFont="1" applyBorder="1" applyAlignment="1" applyProtection="1">
      <alignment vertical="center"/>
    </xf>
    <xf numFmtId="178" fontId="2" fillId="0" borderId="17" xfId="0" applyNumberFormat="1" applyFont="1" applyBorder="1" applyAlignment="1" applyProtection="1">
      <alignment vertical="center" shrinkToFit="1"/>
    </xf>
    <xf numFmtId="179" fontId="2" fillId="0" borderId="0" xfId="0" applyNumberFormat="1" applyFont="1" applyBorder="1" applyAlignment="1" applyProtection="1">
      <alignment vertical="center"/>
    </xf>
    <xf numFmtId="0" fontId="0" fillId="0" borderId="0" xfId="0" applyAlignment="1">
      <alignment horizontal="center" vertical="center"/>
    </xf>
    <xf numFmtId="0" fontId="3" fillId="0" borderId="0" xfId="0" applyFont="1" applyBorder="1" applyAlignment="1">
      <alignment vertical="center"/>
    </xf>
    <xf numFmtId="0" fontId="13" fillId="0" borderId="0" xfId="0" applyFont="1" applyAlignment="1" applyProtection="1">
      <alignment vertical="center"/>
    </xf>
    <xf numFmtId="0" fontId="2" fillId="0" borderId="0" xfId="0" applyFont="1" applyAlignment="1">
      <alignment horizontal="center" vertical="center"/>
    </xf>
    <xf numFmtId="0" fontId="2" fillId="4" borderId="36" xfId="0" applyFont="1" applyFill="1" applyBorder="1" applyAlignment="1" applyProtection="1">
      <alignment horizontal="center" vertical="center" shrinkToFit="1"/>
    </xf>
    <xf numFmtId="0" fontId="2"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pplyProtection="1">
      <alignment horizontal="right" vertical="center"/>
      <protection locked="0"/>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4" xfId="0" applyFont="1" applyFill="1" applyBorder="1" applyAlignment="1" applyProtection="1">
      <alignment horizontal="center" vertical="center"/>
      <protection locked="0"/>
    </xf>
    <xf numFmtId="177" fontId="2" fillId="0" borderId="15" xfId="0" applyNumberFormat="1" applyFont="1" applyFill="1" applyBorder="1" applyProtection="1">
      <alignment vertical="center"/>
      <protection locked="0"/>
    </xf>
    <xf numFmtId="0" fontId="2" fillId="0" borderId="18" xfId="0" applyFont="1" applyFill="1" applyBorder="1" applyAlignment="1" applyProtection="1">
      <alignment horizontal="center" vertical="center"/>
      <protection locked="0"/>
    </xf>
    <xf numFmtId="177" fontId="2" fillId="0" borderId="19" xfId="0" applyNumberFormat="1" applyFont="1" applyFill="1" applyBorder="1" applyProtection="1">
      <alignment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177" fontId="2" fillId="0" borderId="7" xfId="0" applyNumberFormat="1" applyFont="1" applyFill="1" applyBorder="1" applyAlignment="1">
      <alignment horizontal="center" vertical="center"/>
    </xf>
    <xf numFmtId="0" fontId="2" fillId="0" borderId="21" xfId="0" applyFont="1" applyFill="1" applyBorder="1" applyAlignment="1" applyProtection="1">
      <alignment horizontal="center" vertical="center"/>
      <protection locked="0"/>
    </xf>
    <xf numFmtId="177" fontId="2" fillId="0" borderId="22" xfId="0" applyNumberFormat="1" applyFont="1" applyFill="1" applyBorder="1" applyProtection="1">
      <alignment vertical="center"/>
      <protection locked="0"/>
    </xf>
    <xf numFmtId="0" fontId="2" fillId="0" borderId="24" xfId="0" applyFont="1" applyFill="1" applyBorder="1" applyAlignment="1" applyProtection="1">
      <alignment horizontal="center" vertical="center"/>
      <protection locked="0"/>
    </xf>
    <xf numFmtId="177" fontId="2" fillId="0" borderId="25" xfId="0" applyNumberFormat="1" applyFont="1" applyFill="1" applyBorder="1" applyProtection="1">
      <alignment vertical="center"/>
      <protection locked="0"/>
    </xf>
    <xf numFmtId="176" fontId="16" fillId="0" borderId="11" xfId="0" applyNumberFormat="1" applyFont="1" applyFill="1" applyBorder="1">
      <alignment vertical="center"/>
    </xf>
    <xf numFmtId="0" fontId="2" fillId="0" borderId="12" xfId="0" applyFont="1" applyFill="1" applyBorder="1">
      <alignment vertical="center"/>
    </xf>
    <xf numFmtId="0" fontId="2" fillId="0" borderId="10" xfId="0" applyFont="1" applyFill="1" applyBorder="1" applyAlignment="1">
      <alignment horizontal="center" vertical="center"/>
    </xf>
    <xf numFmtId="177" fontId="2" fillId="0" borderId="38" xfId="0" applyNumberFormat="1" applyFont="1" applyFill="1" applyBorder="1">
      <alignment vertical="center"/>
    </xf>
    <xf numFmtId="0" fontId="2" fillId="0" borderId="59" xfId="0" applyFont="1" applyFill="1" applyBorder="1" applyAlignment="1" applyProtection="1">
      <alignment horizontal="center" vertical="center"/>
      <protection locked="0"/>
    </xf>
    <xf numFmtId="177" fontId="2" fillId="0" borderId="57" xfId="0" applyNumberFormat="1" applyFont="1" applyFill="1" applyBorder="1" applyProtection="1">
      <alignment vertical="center"/>
      <protection locked="0"/>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shrinkToFit="1"/>
    </xf>
    <xf numFmtId="0" fontId="2" fillId="0" borderId="15" xfId="0" applyFont="1" applyFill="1" applyBorder="1" applyAlignment="1" applyProtection="1">
      <alignment horizontal="center" vertical="center"/>
      <protection locked="0"/>
    </xf>
    <xf numFmtId="0" fontId="2" fillId="0" borderId="50" xfId="0" applyFont="1" applyFill="1" applyBorder="1" applyAlignment="1">
      <alignment horizontal="center" vertical="center" textRotation="255" shrinkToFit="1"/>
    </xf>
    <xf numFmtId="176" fontId="9" fillId="0" borderId="16" xfId="0" applyNumberFormat="1" applyFont="1" applyFill="1" applyBorder="1" applyAlignment="1">
      <alignment horizontal="center" vertical="center" shrinkToFit="1"/>
    </xf>
    <xf numFmtId="177" fontId="2" fillId="0" borderId="48" xfId="0" applyNumberFormat="1" applyFont="1" applyFill="1" applyBorder="1" applyAlignment="1">
      <alignment horizontal="center" vertical="center"/>
    </xf>
    <xf numFmtId="177" fontId="2" fillId="0" borderId="56" xfId="0" applyNumberFormat="1" applyFont="1" applyFill="1" applyBorder="1" applyAlignment="1">
      <alignment horizontal="center" vertical="center"/>
    </xf>
    <xf numFmtId="0" fontId="2" fillId="0" borderId="0" xfId="0" applyFont="1" applyBorder="1" applyAlignment="1">
      <alignment horizontal="left" vertical="center"/>
    </xf>
    <xf numFmtId="0" fontId="5" fillId="0" borderId="0" xfId="0" applyFont="1" applyBorder="1">
      <alignment vertical="center"/>
    </xf>
    <xf numFmtId="0" fontId="6"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4" borderId="36" xfId="0" applyFont="1" applyFill="1" applyBorder="1" applyAlignment="1" applyProtection="1">
      <alignment horizontal="center" vertical="center" shrinkToFit="1"/>
    </xf>
    <xf numFmtId="0" fontId="2" fillId="0" borderId="4" xfId="0" applyFont="1" applyFill="1" applyBorder="1" applyAlignment="1">
      <alignment horizontal="center" vertical="center"/>
    </xf>
    <xf numFmtId="0" fontId="2" fillId="0" borderId="0" xfId="0" applyFont="1" applyFill="1" applyBorder="1" applyAlignment="1">
      <alignment horizontal="center"/>
    </xf>
    <xf numFmtId="176" fontId="9" fillId="0" borderId="16" xfId="0" applyNumberFormat="1" applyFont="1" applyFill="1" applyBorder="1" applyAlignment="1">
      <alignment horizontal="center" vertical="center" shrinkToFit="1"/>
    </xf>
    <xf numFmtId="0" fontId="2" fillId="0" borderId="10"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15" fillId="0" borderId="2" xfId="0" applyFont="1" applyBorder="1" applyAlignment="1">
      <alignment vertical="center" wrapText="1"/>
    </xf>
    <xf numFmtId="0" fontId="2" fillId="0" borderId="2" xfId="0" applyFont="1" applyBorder="1" applyAlignment="1">
      <alignment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center" vertical="center"/>
    </xf>
    <xf numFmtId="0" fontId="2" fillId="0" borderId="2"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31" xfId="0" applyFont="1" applyBorder="1">
      <alignment vertical="center"/>
    </xf>
    <xf numFmtId="0" fontId="2" fillId="0" borderId="13" xfId="0" applyFont="1" applyBorder="1">
      <alignment vertical="center"/>
    </xf>
    <xf numFmtId="0" fontId="2" fillId="0" borderId="13" xfId="0" applyFont="1" applyBorder="1" applyAlignment="1">
      <alignment horizontal="center" vertical="center"/>
    </xf>
    <xf numFmtId="0" fontId="2" fillId="0" borderId="4" xfId="0" applyFont="1" applyBorder="1">
      <alignment vertical="center"/>
    </xf>
    <xf numFmtId="0" fontId="2" fillId="0" borderId="17" xfId="0" applyFont="1" applyBorder="1">
      <alignment vertical="center"/>
    </xf>
    <xf numFmtId="0" fontId="2" fillId="0" borderId="7" xfId="0" applyFont="1" applyBorder="1">
      <alignment vertical="center"/>
    </xf>
    <xf numFmtId="0" fontId="2" fillId="0" borderId="17" xfId="0" applyFont="1" applyBorder="1" applyAlignment="1">
      <alignment horizontal="center" vertical="center"/>
    </xf>
    <xf numFmtId="0" fontId="2" fillId="0" borderId="7" xfId="0" applyFont="1" applyBorder="1" applyAlignment="1">
      <alignment horizontal="center" vertical="center"/>
    </xf>
    <xf numFmtId="0" fontId="5" fillId="0" borderId="17" xfId="0" applyFont="1" applyBorder="1">
      <alignment vertical="center"/>
    </xf>
    <xf numFmtId="0" fontId="5" fillId="0" borderId="7" xfId="0" applyFont="1" applyBorder="1">
      <alignment vertical="center"/>
    </xf>
    <xf numFmtId="0" fontId="5" fillId="0" borderId="32" xfId="0" applyFont="1" applyBorder="1">
      <alignment vertical="center"/>
    </xf>
    <xf numFmtId="0" fontId="5" fillId="0" borderId="12" xfId="0" applyFont="1" applyBorder="1">
      <alignment vertical="center"/>
    </xf>
    <xf numFmtId="176" fontId="16" fillId="0" borderId="11" xfId="0" applyNumberFormat="1" applyFont="1" applyFill="1" applyBorder="1" applyAlignment="1">
      <alignment vertical="center" shrinkToFit="1"/>
    </xf>
    <xf numFmtId="178" fontId="4" fillId="0" borderId="35" xfId="0" applyNumberFormat="1" applyFont="1" applyBorder="1" applyAlignment="1" applyProtection="1">
      <alignment vertical="center" shrinkToFit="1"/>
    </xf>
    <xf numFmtId="179" fontId="4" fillId="0" borderId="2" xfId="0" applyNumberFormat="1" applyFont="1" applyBorder="1" applyAlignment="1" applyProtection="1">
      <alignment vertical="center"/>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20" fillId="0" borderId="1" xfId="0" applyFont="1" applyBorder="1" applyAlignment="1">
      <alignment horizontal="right" vertical="center"/>
    </xf>
    <xf numFmtId="0" fontId="0" fillId="0" borderId="0" xfId="0" applyAlignment="1">
      <alignment horizontal="center" vertical="center" shrinkToFit="1"/>
    </xf>
    <xf numFmtId="0" fontId="18" fillId="0" borderId="0" xfId="0" applyFont="1" applyAlignment="1">
      <alignment horizontal="center"/>
    </xf>
    <xf numFmtId="0" fontId="18" fillId="0" borderId="0" xfId="0" applyFont="1" applyAlignment="1">
      <alignment horizontal="right"/>
    </xf>
    <xf numFmtId="0" fontId="0" fillId="0" borderId="0" xfId="0">
      <alignment vertical="center"/>
    </xf>
    <xf numFmtId="0" fontId="0" fillId="0" borderId="0" xfId="0" applyAlignment="1">
      <alignment horizontal="center" vertical="center" shrinkToFit="1"/>
    </xf>
    <xf numFmtId="0" fontId="19" fillId="0" borderId="0" xfId="0" applyFont="1" applyAlignment="1">
      <alignment horizontal="left" vertical="center"/>
    </xf>
    <xf numFmtId="0" fontId="19" fillId="0" borderId="13"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66" xfId="0" applyBorder="1" applyAlignment="1">
      <alignment horizontal="center" vertical="center"/>
    </xf>
    <xf numFmtId="0" fontId="19" fillId="0" borderId="67" xfId="0" applyFont="1" applyBorder="1" applyAlignment="1">
      <alignment horizontal="center" vertical="center"/>
    </xf>
    <xf numFmtId="0" fontId="19" fillId="0" borderId="8" xfId="0" applyFont="1" applyBorder="1" applyAlignment="1">
      <alignment horizontal="center" vertical="center" shrinkToFit="1"/>
    </xf>
    <xf numFmtId="0" fontId="19" fillId="0" borderId="9" xfId="0" applyFont="1" applyBorder="1" applyAlignment="1">
      <alignment horizontal="center" vertical="center"/>
    </xf>
    <xf numFmtId="0" fontId="19" fillId="0" borderId="66" xfId="0" applyFont="1" applyBorder="1" applyAlignment="1">
      <alignment horizontal="center" vertical="center"/>
    </xf>
    <xf numFmtId="177" fontId="19" fillId="0" borderId="7" xfId="0" applyNumberFormat="1" applyFont="1" applyBorder="1" applyAlignment="1">
      <alignment horizontal="center" vertical="center"/>
    </xf>
    <xf numFmtId="0" fontId="27" fillId="0" borderId="14" xfId="0" applyFont="1" applyBorder="1" applyAlignment="1">
      <alignment horizontal="center" vertical="center" shrinkToFit="1"/>
    </xf>
    <xf numFmtId="177" fontId="27" fillId="0" borderId="15" xfId="0" applyNumberFormat="1" applyFont="1" applyBorder="1" applyAlignment="1">
      <alignment horizontal="center" vertical="center"/>
    </xf>
    <xf numFmtId="0" fontId="27" fillId="0" borderId="16" xfId="0" applyFont="1" applyBorder="1">
      <alignment vertical="center"/>
    </xf>
    <xf numFmtId="0" fontId="27" fillId="0" borderId="16" xfId="0" applyFont="1" applyBorder="1" applyAlignment="1">
      <alignment vertical="center" shrinkToFit="1"/>
    </xf>
    <xf numFmtId="177" fontId="27" fillId="0" borderId="3" xfId="0" applyNumberFormat="1" applyFont="1" applyBorder="1" applyAlignment="1">
      <alignment horizontal="center" vertical="center"/>
    </xf>
    <xf numFmtId="0" fontId="27" fillId="0" borderId="3" xfId="0" applyFont="1" applyBorder="1">
      <alignment vertical="center"/>
    </xf>
    <xf numFmtId="0" fontId="19" fillId="0" borderId="17" xfId="0" applyFont="1" applyBorder="1">
      <alignment vertical="center"/>
    </xf>
    <xf numFmtId="0" fontId="27" fillId="0" borderId="18" xfId="0" applyFont="1" applyBorder="1" applyAlignment="1">
      <alignment horizontal="center" vertical="center" shrinkToFit="1"/>
    </xf>
    <xf numFmtId="177" fontId="27" fillId="0" borderId="19" xfId="0" applyNumberFormat="1" applyFont="1" applyBorder="1" applyAlignment="1">
      <alignment horizontal="center" vertical="center"/>
    </xf>
    <xf numFmtId="0" fontId="27" fillId="0" borderId="20" xfId="0" applyFont="1" applyBorder="1">
      <alignment vertical="center"/>
    </xf>
    <xf numFmtId="0" fontId="27" fillId="0" borderId="21" xfId="0" applyFont="1" applyBorder="1" applyAlignment="1">
      <alignment horizontal="center" vertical="center" shrinkToFit="1"/>
    </xf>
    <xf numFmtId="177" fontId="27" fillId="0" borderId="22" xfId="0" applyNumberFormat="1" applyFont="1" applyBorder="1" applyAlignment="1">
      <alignment horizontal="center" vertical="center"/>
    </xf>
    <xf numFmtId="0" fontId="27" fillId="0" borderId="23" xfId="0" applyFont="1" applyBorder="1">
      <alignment vertical="center"/>
    </xf>
    <xf numFmtId="0" fontId="29" fillId="0" borderId="16" xfId="0" applyFont="1" applyBorder="1">
      <alignment vertical="center"/>
    </xf>
    <xf numFmtId="177" fontId="19" fillId="0" borderId="12" xfId="0" applyNumberFormat="1" applyFont="1" applyBorder="1" applyAlignment="1">
      <alignment horizontal="center" vertical="center"/>
    </xf>
    <xf numFmtId="0" fontId="27" fillId="0" borderId="24" xfId="0" applyFont="1" applyBorder="1" applyAlignment="1">
      <alignment horizontal="center" vertical="center" shrinkToFit="1"/>
    </xf>
    <xf numFmtId="177" fontId="27" fillId="0" borderId="25" xfId="0" applyNumberFormat="1" applyFont="1" applyBorder="1" applyAlignment="1">
      <alignment horizontal="center" vertical="center"/>
    </xf>
    <xf numFmtId="0" fontId="27" fillId="0" borderId="26" xfId="0" applyFont="1" applyBorder="1">
      <alignment vertical="center"/>
    </xf>
    <xf numFmtId="177" fontId="30" fillId="0" borderId="27" xfId="0" applyNumberFormat="1" applyFont="1" applyBorder="1" applyAlignment="1">
      <alignment horizontal="center" vertical="center"/>
    </xf>
    <xf numFmtId="0" fontId="0" fillId="0" borderId="10" xfId="0" applyBorder="1" applyAlignment="1">
      <alignment horizontal="center" vertical="center" shrinkToFit="1"/>
    </xf>
    <xf numFmtId="177" fontId="30" fillId="0" borderId="28" xfId="0" applyNumberFormat="1" applyFont="1" applyBorder="1" applyAlignment="1">
      <alignment horizontal="center" vertical="center"/>
    </xf>
    <xf numFmtId="0" fontId="0" fillId="0" borderId="27" xfId="0" applyBorder="1">
      <alignment vertical="center"/>
    </xf>
    <xf numFmtId="0" fontId="19" fillId="0" borderId="0" xfId="0" applyFont="1" applyAlignment="1">
      <alignment horizontal="center" vertical="center" shrinkToFit="1"/>
    </xf>
    <xf numFmtId="0" fontId="19" fillId="0" borderId="0" xfId="0" applyFont="1" applyAlignment="1">
      <alignment horizontal="center" vertical="center"/>
    </xf>
    <xf numFmtId="0" fontId="2" fillId="6" borderId="33" xfId="0" applyFont="1" applyFill="1" applyBorder="1" applyAlignment="1" applyProtection="1">
      <alignment horizontal="center" vertical="center" shrinkToFit="1"/>
      <protection locked="0"/>
    </xf>
    <xf numFmtId="0" fontId="2" fillId="6" borderId="59"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2" fillId="6" borderId="18" xfId="0" applyFont="1" applyFill="1" applyBorder="1" applyAlignment="1" applyProtection="1">
      <alignment horizontal="center" vertical="center"/>
      <protection locked="0"/>
    </xf>
    <xf numFmtId="0" fontId="2" fillId="6" borderId="21" xfId="0" applyFont="1" applyFill="1" applyBorder="1" applyAlignment="1" applyProtection="1">
      <alignment horizontal="center" vertical="center"/>
      <protection locked="0"/>
    </xf>
    <xf numFmtId="0" fontId="2" fillId="6" borderId="8" xfId="0" applyFont="1" applyFill="1" applyBorder="1" applyAlignment="1" applyProtection="1">
      <alignment horizontal="center" vertical="center"/>
      <protection locked="0"/>
    </xf>
    <xf numFmtId="0" fontId="2" fillId="6" borderId="24"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xf>
    <xf numFmtId="0" fontId="4" fillId="6" borderId="1" xfId="0" applyFont="1" applyFill="1" applyBorder="1" applyAlignment="1">
      <alignment horizontal="center" vertical="center"/>
    </xf>
    <xf numFmtId="0" fontId="2" fillId="7" borderId="13" xfId="0" applyFont="1" applyFill="1" applyBorder="1" applyAlignment="1" applyProtection="1">
      <alignment vertical="center" shrinkToFit="1"/>
    </xf>
    <xf numFmtId="0" fontId="2" fillId="7" borderId="0" xfId="0" applyFont="1" applyFill="1" applyAlignment="1" applyProtection="1">
      <alignment horizontal="right" vertical="center"/>
      <protection locked="0"/>
    </xf>
    <xf numFmtId="177" fontId="2" fillId="7" borderId="57" xfId="0" applyNumberFormat="1" applyFont="1" applyFill="1" applyBorder="1" applyProtection="1">
      <alignment vertical="center"/>
      <protection locked="0"/>
    </xf>
    <xf numFmtId="177" fontId="2" fillId="7" borderId="15" xfId="0" applyNumberFormat="1" applyFont="1" applyFill="1" applyBorder="1" applyProtection="1">
      <alignment vertical="center"/>
      <protection locked="0"/>
    </xf>
    <xf numFmtId="177" fontId="2" fillId="7" borderId="19" xfId="0" applyNumberFormat="1" applyFont="1" applyFill="1" applyBorder="1" applyProtection="1">
      <alignment vertical="center"/>
      <protection locked="0"/>
    </xf>
    <xf numFmtId="0" fontId="2" fillId="7" borderId="15" xfId="0" applyFont="1" applyFill="1" applyBorder="1" applyAlignment="1" applyProtection="1">
      <alignment horizontal="center" vertical="center"/>
      <protection locked="0"/>
    </xf>
    <xf numFmtId="177" fontId="2" fillId="7" borderId="22" xfId="0" applyNumberFormat="1" applyFont="1" applyFill="1" applyBorder="1" applyProtection="1">
      <alignment vertical="center"/>
      <protection locked="0"/>
    </xf>
    <xf numFmtId="0" fontId="2" fillId="7" borderId="9" xfId="0" applyFont="1" applyFill="1" applyBorder="1" applyAlignment="1" applyProtection="1">
      <alignment horizontal="center" vertical="center"/>
      <protection locked="0"/>
    </xf>
    <xf numFmtId="177" fontId="2" fillId="7" borderId="25" xfId="0" applyNumberFormat="1" applyFont="1" applyFill="1" applyBorder="1" applyProtection="1">
      <alignment vertical="center"/>
      <protection locked="0"/>
    </xf>
    <xf numFmtId="0" fontId="0" fillId="0" borderId="0" xfId="0">
      <alignment vertical="center"/>
    </xf>
    <xf numFmtId="0" fontId="2" fillId="0" borderId="0" xfId="0" applyFont="1" applyAlignment="1">
      <alignment horizontal="right" vertical="center"/>
    </xf>
    <xf numFmtId="0" fontId="3" fillId="0" borderId="0" xfId="0" applyFont="1">
      <alignment vertical="center"/>
    </xf>
    <xf numFmtId="0" fontId="33" fillId="0" borderId="0" xfId="0" applyFont="1" applyAlignment="1"/>
    <xf numFmtId="0" fontId="2" fillId="0" borderId="0" xfId="0" applyFont="1" applyAlignment="1"/>
    <xf numFmtId="0" fontId="8" fillId="0" borderId="0" xfId="0" applyFont="1" applyAlignment="1">
      <alignment horizontal="right" vertical="center"/>
    </xf>
    <xf numFmtId="0" fontId="2" fillId="0" borderId="31" xfId="0" applyFont="1" applyBorder="1" applyAlignment="1">
      <alignment vertical="center" shrinkToFit="1"/>
    </xf>
    <xf numFmtId="0" fontId="2" fillId="0" borderId="4" xfId="0" applyFont="1" applyBorder="1" applyAlignment="1">
      <alignment vertical="center" shrinkToFit="1"/>
    </xf>
    <xf numFmtId="0" fontId="2" fillId="0" borderId="32" xfId="0" applyFont="1" applyBorder="1" applyAlignment="1">
      <alignment vertical="center" shrinkToFit="1"/>
    </xf>
    <xf numFmtId="0" fontId="2" fillId="0" borderId="12" xfId="0" applyFont="1" applyBorder="1">
      <alignment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66" xfId="0" applyFont="1" applyBorder="1" applyAlignment="1">
      <alignment horizontal="center" vertical="center"/>
    </xf>
    <xf numFmtId="0" fontId="2" fillId="0" borderId="66" xfId="0" applyFont="1" applyBorder="1" applyAlignment="1">
      <alignment horizontal="center" vertical="center" shrinkToFit="1"/>
    </xf>
    <xf numFmtId="0" fontId="2" fillId="3" borderId="13" xfId="0" applyFont="1" applyFill="1" applyBorder="1" applyAlignment="1">
      <alignment horizontal="center" shrinkToFit="1"/>
    </xf>
    <xf numFmtId="0" fontId="2" fillId="3" borderId="34" xfId="0" applyFont="1" applyFill="1" applyBorder="1" applyAlignment="1">
      <alignment horizontal="center" vertical="top" shrinkToFit="1"/>
    </xf>
    <xf numFmtId="178" fontId="2" fillId="0" borderId="35" xfId="0" applyNumberFormat="1" applyFont="1" applyBorder="1" applyAlignment="1">
      <alignment vertical="center" shrinkToFit="1"/>
    </xf>
    <xf numFmtId="179" fontId="7" fillId="0" borderId="49" xfId="0" applyNumberFormat="1" applyFont="1" applyBorder="1">
      <alignment vertical="center"/>
    </xf>
    <xf numFmtId="0" fontId="2" fillId="0" borderId="2" xfId="0" applyFont="1" applyBorder="1">
      <alignment vertical="center"/>
    </xf>
    <xf numFmtId="176" fontId="2" fillId="0" borderId="49" xfId="0" applyNumberFormat="1" applyFont="1" applyBorder="1">
      <alignment vertical="center"/>
    </xf>
    <xf numFmtId="178" fontId="4" fillId="0" borderId="0" xfId="0" applyNumberFormat="1" applyFont="1" applyAlignment="1">
      <alignment horizontal="center" vertical="center" shrinkToFit="1"/>
    </xf>
    <xf numFmtId="177" fontId="2" fillId="0" borderId="7" xfId="0" applyNumberFormat="1" applyFont="1" applyBorder="1" applyAlignment="1">
      <alignment horizontal="center" vertical="center"/>
    </xf>
    <xf numFmtId="0" fontId="2" fillId="3" borderId="4" xfId="0" applyFont="1" applyFill="1" applyBorder="1" applyAlignment="1">
      <alignment horizontal="center" shrinkToFit="1"/>
    </xf>
    <xf numFmtId="0" fontId="2" fillId="3" borderId="56" xfId="0" applyFont="1" applyFill="1" applyBorder="1" applyAlignment="1">
      <alignment horizontal="center" vertical="top" shrinkToFit="1"/>
    </xf>
    <xf numFmtId="177" fontId="2" fillId="0" borderId="0" xfId="0" applyNumberFormat="1" applyFont="1" applyAlignment="1">
      <alignment horizontal="center" vertical="center"/>
    </xf>
    <xf numFmtId="178" fontId="2" fillId="0" borderId="17" xfId="0" applyNumberFormat="1" applyFont="1" applyBorder="1" applyAlignment="1">
      <alignment vertical="center" shrinkToFit="1"/>
    </xf>
    <xf numFmtId="179" fontId="2" fillId="0" borderId="7" xfId="0" applyNumberFormat="1" applyFont="1" applyBorder="1">
      <alignment vertical="center"/>
    </xf>
    <xf numFmtId="176" fontId="4" fillId="0" borderId="11" xfId="0" applyNumberFormat="1" applyFont="1" applyBorder="1" applyAlignment="1">
      <alignment horizontal="center" vertical="center"/>
    </xf>
    <xf numFmtId="0" fontId="4" fillId="0" borderId="24" xfId="0" applyFont="1" applyBorder="1" applyAlignment="1">
      <alignment horizontal="center" vertical="center"/>
    </xf>
    <xf numFmtId="177" fontId="13" fillId="0" borderId="25" xfId="0" applyNumberFormat="1" applyFont="1" applyBorder="1" applyAlignment="1">
      <alignment horizontal="center" vertical="center"/>
    </xf>
    <xf numFmtId="0" fontId="2" fillId="0" borderId="12" xfId="0" applyFont="1" applyBorder="1" applyAlignment="1">
      <alignment vertical="center" shrinkToFit="1"/>
    </xf>
    <xf numFmtId="179" fontId="7" fillId="0" borderId="74" xfId="0" applyNumberFormat="1" applyFont="1" applyBorder="1">
      <alignment vertical="center"/>
    </xf>
    <xf numFmtId="176" fontId="2" fillId="0" borderId="0" xfId="0" applyNumberFormat="1" applyFont="1">
      <alignment vertical="center"/>
    </xf>
    <xf numFmtId="177" fontId="2" fillId="0" borderId="0" xfId="0" applyNumberFormat="1" applyFont="1">
      <alignment vertical="center"/>
    </xf>
    <xf numFmtId="0" fontId="5" fillId="0" borderId="0" xfId="0" applyFont="1" applyAlignment="1">
      <alignment vertical="center" wrapText="1"/>
    </xf>
    <xf numFmtId="177" fontId="2" fillId="7" borderId="15" xfId="0" applyNumberFormat="1" applyFont="1" applyFill="1" applyBorder="1" applyAlignment="1" applyProtection="1">
      <alignment horizontal="center" vertical="center"/>
      <protection locked="0"/>
    </xf>
    <xf numFmtId="0" fontId="2" fillId="7" borderId="16" xfId="0" applyFont="1" applyFill="1" applyBorder="1" applyAlignment="1" applyProtection="1">
      <alignment vertical="center" shrinkToFit="1"/>
      <protection locked="0"/>
    </xf>
    <xf numFmtId="177" fontId="2" fillId="7" borderId="19" xfId="0" applyNumberFormat="1" applyFont="1" applyFill="1" applyBorder="1" applyAlignment="1" applyProtection="1">
      <alignment horizontal="center" vertical="center"/>
      <protection locked="0"/>
    </xf>
    <xf numFmtId="0" fontId="2" fillId="7" borderId="20" xfId="0" applyFont="1" applyFill="1" applyBorder="1" applyAlignment="1" applyProtection="1">
      <alignment vertical="center" shrinkToFit="1"/>
      <protection locked="0"/>
    </xf>
    <xf numFmtId="177" fontId="2" fillId="7" borderId="25" xfId="0" applyNumberFormat="1" applyFont="1" applyFill="1" applyBorder="1" applyAlignment="1" applyProtection="1">
      <alignment horizontal="center" vertical="center"/>
      <protection locked="0"/>
    </xf>
    <xf numFmtId="0" fontId="2" fillId="7" borderId="26" xfId="0" applyFont="1" applyFill="1" applyBorder="1" applyAlignment="1" applyProtection="1">
      <alignment vertical="center" shrinkToFit="1"/>
      <protection locked="0"/>
    </xf>
    <xf numFmtId="0" fontId="2" fillId="7" borderId="13" xfId="0" applyFont="1" applyFill="1" applyBorder="1" applyAlignment="1">
      <alignment vertical="center" shrinkToFit="1"/>
    </xf>
    <xf numFmtId="0" fontId="33" fillId="8" borderId="0" xfId="0" applyFont="1" applyFill="1" applyAlignment="1" applyProtection="1">
      <alignment horizontal="right" vertical="center"/>
      <protection locked="0"/>
    </xf>
    <xf numFmtId="0" fontId="2" fillId="8" borderId="33" xfId="0" applyFont="1" applyFill="1" applyBorder="1" applyAlignment="1">
      <alignment horizontal="center" vertical="center" shrinkToFit="1"/>
    </xf>
    <xf numFmtId="0" fontId="2" fillId="8" borderId="14" xfId="0" applyFont="1" applyFill="1" applyBorder="1" applyAlignment="1" applyProtection="1">
      <alignment horizontal="center" vertical="center"/>
      <protection locked="0"/>
    </xf>
    <xf numFmtId="0" fontId="2" fillId="8" borderId="18" xfId="0" applyFont="1" applyFill="1" applyBorder="1" applyAlignment="1" applyProtection="1">
      <alignment horizontal="center" vertical="center"/>
      <protection locked="0"/>
    </xf>
    <xf numFmtId="0" fontId="2" fillId="8" borderId="24" xfId="0" applyFont="1" applyFill="1" applyBorder="1" applyAlignment="1" applyProtection="1">
      <alignment horizontal="center" vertical="center"/>
      <protection locked="0"/>
    </xf>
    <xf numFmtId="0" fontId="33" fillId="0" borderId="34" xfId="0" applyFont="1" applyFill="1" applyBorder="1" applyAlignment="1" applyProtection="1">
      <alignment horizontal="right" vertical="center"/>
      <protection locked="0"/>
    </xf>
    <xf numFmtId="177" fontId="2" fillId="0" borderId="19" xfId="0" applyNumberFormat="1" applyFont="1" applyFill="1" applyBorder="1" applyAlignment="1" applyProtection="1">
      <alignment horizontal="center" vertical="center"/>
      <protection locked="0"/>
    </xf>
    <xf numFmtId="0" fontId="2" fillId="0" borderId="20" xfId="0" applyFont="1" applyFill="1" applyBorder="1" applyAlignment="1" applyProtection="1">
      <alignment vertical="center" shrinkToFit="1"/>
      <protection locked="0"/>
    </xf>
    <xf numFmtId="0" fontId="0" fillId="0" borderId="0" xfId="0">
      <alignment vertical="center"/>
    </xf>
    <xf numFmtId="0" fontId="2" fillId="0" borderId="75" xfId="0" applyFont="1" applyFill="1" applyBorder="1" applyAlignment="1" applyProtection="1">
      <alignment horizontal="center" vertical="center"/>
      <protection locked="0"/>
    </xf>
    <xf numFmtId="177" fontId="2" fillId="0" borderId="76" xfId="0" applyNumberFormat="1" applyFont="1" applyFill="1" applyBorder="1" applyAlignment="1" applyProtection="1">
      <alignment horizontal="center" vertical="center"/>
      <protection locked="0"/>
    </xf>
    <xf numFmtId="0" fontId="2" fillId="0" borderId="77" xfId="0" applyFont="1" applyFill="1" applyBorder="1" applyAlignment="1" applyProtection="1">
      <alignment vertical="center" shrinkToFit="1"/>
      <protection locked="0"/>
    </xf>
    <xf numFmtId="0" fontId="2" fillId="0" borderId="78" xfId="0" applyFont="1" applyFill="1" applyBorder="1" applyAlignment="1" applyProtection="1">
      <alignment horizontal="center" vertical="center"/>
      <protection locked="0"/>
    </xf>
    <xf numFmtId="177" fontId="2" fillId="0" borderId="79" xfId="0" applyNumberFormat="1" applyFont="1" applyFill="1" applyBorder="1" applyAlignment="1" applyProtection="1">
      <alignment horizontal="center" vertical="center"/>
      <protection locked="0"/>
    </xf>
    <xf numFmtId="0" fontId="2" fillId="0" borderId="80" xfId="0" applyFont="1" applyFill="1" applyBorder="1" applyAlignment="1" applyProtection="1">
      <alignment vertical="center" shrinkToFit="1"/>
      <protection locked="0"/>
    </xf>
    <xf numFmtId="0" fontId="2" fillId="0" borderId="81" xfId="0" applyFont="1" applyFill="1" applyBorder="1" applyAlignment="1" applyProtection="1">
      <alignment horizontal="center" vertical="center"/>
      <protection locked="0"/>
    </xf>
    <xf numFmtId="177" fontId="2" fillId="0" borderId="82" xfId="0" applyNumberFormat="1" applyFont="1" applyFill="1" applyBorder="1" applyAlignment="1" applyProtection="1">
      <alignment horizontal="center" vertical="center"/>
      <protection locked="0"/>
    </xf>
    <xf numFmtId="0" fontId="2" fillId="0" borderId="83" xfId="0" applyFont="1" applyFill="1" applyBorder="1" applyAlignment="1" applyProtection="1">
      <alignment vertical="center" shrinkToFit="1"/>
      <protection locked="0"/>
    </xf>
    <xf numFmtId="176" fontId="4" fillId="0" borderId="20" xfId="0" applyNumberFormat="1" applyFont="1" applyBorder="1" applyAlignment="1">
      <alignment horizontal="center" vertical="center" shrinkToFit="1"/>
    </xf>
    <xf numFmtId="0" fontId="2" fillId="0" borderId="17" xfId="0" applyFont="1" applyBorder="1" applyAlignment="1">
      <alignment horizontal="center" vertical="top"/>
    </xf>
    <xf numFmtId="0" fontId="2" fillId="0" borderId="17" xfId="0" applyFont="1" applyBorder="1" applyAlignment="1"/>
    <xf numFmtId="0" fontId="0" fillId="0" borderId="0" xfId="0">
      <alignment vertical="center"/>
    </xf>
    <xf numFmtId="177" fontId="13" fillId="0" borderId="25" xfId="0" applyNumberFormat="1" applyFont="1" applyBorder="1" applyAlignment="1">
      <alignment horizontal="center" vertical="center" shrinkToFit="1"/>
    </xf>
    <xf numFmtId="0" fontId="0" fillId="0" borderId="0" xfId="0">
      <alignment vertical="center"/>
    </xf>
    <xf numFmtId="0" fontId="0" fillId="0" borderId="0" xfId="0" applyFont="1">
      <alignment vertical="center"/>
    </xf>
    <xf numFmtId="176" fontId="2" fillId="0" borderId="49" xfId="0" applyNumberFormat="1" applyFont="1" applyBorder="1" applyAlignment="1">
      <alignment horizontal="center" vertical="center"/>
    </xf>
    <xf numFmtId="0" fontId="2" fillId="7" borderId="20" xfId="0" applyFont="1" applyFill="1" applyBorder="1" applyAlignment="1" applyProtection="1">
      <alignment horizontal="center" vertical="center" shrinkToFit="1"/>
      <protection locked="0"/>
    </xf>
    <xf numFmtId="176" fontId="4" fillId="0" borderId="11" xfId="0" applyNumberFormat="1" applyFont="1" applyBorder="1" applyAlignment="1">
      <alignment horizontal="center" vertical="center" shrinkToFit="1"/>
    </xf>
    <xf numFmtId="0" fontId="2" fillId="0" borderId="0" xfId="0" applyFont="1" applyBorder="1" applyAlignment="1">
      <alignment horizontal="right" vertical="top"/>
    </xf>
    <xf numFmtId="0" fontId="5" fillId="0" borderId="0" xfId="0" applyFont="1" applyBorder="1" applyAlignment="1">
      <alignment horizontal="left" vertical="center" wrapText="1"/>
    </xf>
    <xf numFmtId="0" fontId="5" fillId="0" borderId="33" xfId="0" applyFont="1" applyBorder="1" applyAlignment="1">
      <alignment horizontal="left" vertical="center" wrapTex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2" xfId="0" applyFont="1" applyBorder="1" applyAlignment="1">
      <alignment horizontal="center" vertical="center"/>
    </xf>
    <xf numFmtId="0" fontId="5" fillId="0" borderId="2" xfId="0" applyFont="1" applyBorder="1" applyAlignment="1">
      <alignment horizontal="center" vertical="center" shrinkToFit="1"/>
    </xf>
    <xf numFmtId="0" fontId="2" fillId="0" borderId="0" xfId="0" applyFont="1" applyBorder="1" applyAlignment="1">
      <alignment horizontal="center"/>
    </xf>
    <xf numFmtId="0" fontId="2" fillId="0" borderId="34" xfId="0" applyFont="1" applyBorder="1" applyAlignment="1">
      <alignment horizont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13" fillId="0" borderId="0" xfId="0" applyFont="1" applyBorder="1" applyAlignment="1">
      <alignment horizontal="center"/>
    </xf>
    <xf numFmtId="0" fontId="13" fillId="0" borderId="34" xfId="0" applyFont="1" applyBorder="1" applyAlignment="1">
      <alignment horizontal="center"/>
    </xf>
    <xf numFmtId="0" fontId="3" fillId="0" borderId="34" xfId="0" applyFont="1" applyBorder="1" applyAlignment="1">
      <alignment horizontal="center" vertical="center"/>
    </xf>
    <xf numFmtId="0" fontId="2" fillId="0" borderId="3"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0" xfId="0" applyFont="1" applyAlignment="1">
      <alignment vertical="center"/>
    </xf>
    <xf numFmtId="178" fontId="4" fillId="0" borderId="32" xfId="0" applyNumberFormat="1" applyFont="1" applyBorder="1" applyAlignment="1" applyProtection="1">
      <alignment horizontal="center" vertical="center" shrinkToFit="1"/>
    </xf>
    <xf numFmtId="178" fontId="4" fillId="0" borderId="33" xfId="0" applyNumberFormat="1" applyFont="1" applyBorder="1" applyAlignment="1" applyProtection="1">
      <alignment horizontal="center" vertical="center" shrinkToFit="1"/>
    </xf>
    <xf numFmtId="0" fontId="2" fillId="0" borderId="58"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4" borderId="31" xfId="0" applyFont="1" applyFill="1" applyBorder="1" applyAlignment="1" applyProtection="1">
      <alignment horizontal="center" vertical="center" shrinkToFit="1"/>
    </xf>
    <xf numFmtId="0" fontId="2" fillId="4" borderId="17" xfId="0" applyFont="1" applyFill="1" applyBorder="1" applyAlignment="1" applyProtection="1">
      <alignment horizontal="center" vertical="center" shrinkToFit="1"/>
    </xf>
    <xf numFmtId="0" fontId="2" fillId="0" borderId="10"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42"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21" xfId="0" applyFont="1" applyBorder="1" applyAlignment="1" applyProtection="1">
      <alignment horizontal="center" vertical="center" shrinkToFit="1"/>
    </xf>
    <xf numFmtId="0" fontId="2" fillId="0" borderId="18" xfId="0" applyFont="1" applyBorder="1" applyAlignment="1" applyProtection="1">
      <alignment horizontal="center" vertical="center" shrinkToFit="1"/>
    </xf>
    <xf numFmtId="0" fontId="2" fillId="0" borderId="22" xfId="0" applyFont="1" applyFill="1" applyBorder="1" applyAlignment="1" applyProtection="1">
      <alignment horizontal="center" vertical="center" shrinkToFit="1"/>
    </xf>
    <xf numFmtId="0" fontId="2" fillId="0" borderId="19" xfId="0" applyFont="1" applyFill="1" applyBorder="1" applyAlignment="1" applyProtection="1">
      <alignment horizontal="center" vertical="center" shrinkToFit="1"/>
    </xf>
    <xf numFmtId="0" fontId="5" fillId="0" borderId="0" xfId="0" applyFont="1" applyAlignment="1">
      <alignment horizontal="left" vertical="center"/>
    </xf>
    <xf numFmtId="0" fontId="2" fillId="4" borderId="36" xfId="0" applyFont="1" applyFill="1" applyBorder="1" applyAlignment="1" applyProtection="1">
      <alignment horizontal="center" vertical="center" shrinkToFit="1"/>
    </xf>
    <xf numFmtId="0" fontId="2" fillId="0" borderId="55" xfId="0" applyFont="1" applyFill="1" applyBorder="1" applyAlignment="1" applyProtection="1">
      <alignment horizontal="center" vertical="center" shrinkToFit="1"/>
      <protection locked="0"/>
    </xf>
    <xf numFmtId="0" fontId="2" fillId="0" borderId="56" xfId="0" applyFont="1" applyFill="1" applyBorder="1" applyAlignment="1" applyProtection="1">
      <alignment horizontal="center" vertical="center" shrinkToFit="1"/>
      <protection locked="0"/>
    </xf>
    <xf numFmtId="0" fontId="10" fillId="4" borderId="32" xfId="0" applyFont="1" applyFill="1" applyBorder="1" applyAlignment="1" applyProtection="1">
      <alignment horizontal="center" vertical="center"/>
    </xf>
    <xf numFmtId="0" fontId="10" fillId="4" borderId="33" xfId="0" applyFont="1" applyFill="1" applyBorder="1" applyAlignment="1" applyProtection="1">
      <alignment horizontal="center" vertical="center"/>
    </xf>
    <xf numFmtId="0" fontId="10" fillId="4" borderId="12" xfId="0" applyFont="1" applyFill="1" applyBorder="1" applyAlignment="1" applyProtection="1">
      <alignment horizontal="center" vertical="center"/>
    </xf>
    <xf numFmtId="0" fontId="4" fillId="4" borderId="31" xfId="0" applyFont="1" applyFill="1" applyBorder="1" applyAlignment="1" applyProtection="1">
      <alignment horizontal="center" vertical="center" shrinkToFit="1"/>
    </xf>
    <xf numFmtId="0" fontId="4" fillId="4" borderId="36" xfId="0" applyFont="1" applyFill="1" applyBorder="1" applyAlignment="1" applyProtection="1">
      <alignment horizontal="center" vertical="center" shrinkToFit="1"/>
    </xf>
    <xf numFmtId="0" fontId="2" fillId="0" borderId="39" xfId="0"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shrinkToFit="1"/>
      <protection locked="0"/>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46"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17" xfId="0" applyFont="1" applyFill="1" applyBorder="1" applyAlignment="1">
      <alignment horizontal="center" vertical="center" textRotation="255"/>
    </xf>
    <xf numFmtId="0" fontId="2" fillId="0" borderId="40" xfId="0" applyFont="1" applyFill="1" applyBorder="1" applyAlignment="1">
      <alignment horizontal="center" vertical="center" textRotation="255"/>
    </xf>
    <xf numFmtId="0" fontId="2" fillId="0" borderId="32" xfId="0" applyFont="1" applyFill="1" applyBorder="1" applyAlignment="1">
      <alignment horizontal="center" vertical="center" textRotation="255"/>
    </xf>
    <xf numFmtId="0" fontId="2" fillId="0" borderId="54" xfId="0" applyFont="1" applyFill="1" applyBorder="1" applyAlignment="1">
      <alignment horizontal="center" vertical="center" textRotation="255"/>
    </xf>
    <xf numFmtId="0" fontId="2" fillId="0" borderId="50" xfId="0" applyFont="1" applyFill="1" applyBorder="1" applyAlignment="1">
      <alignment horizontal="center" vertical="center" textRotation="255"/>
    </xf>
    <xf numFmtId="0" fontId="2" fillId="0" borderId="30" xfId="0" applyFont="1" applyFill="1" applyBorder="1" applyAlignment="1">
      <alignment horizontal="center" vertical="center" textRotation="255"/>
    </xf>
    <xf numFmtId="176" fontId="9" fillId="0" borderId="53" xfId="0" applyNumberFormat="1" applyFont="1" applyFill="1" applyBorder="1" applyAlignment="1" applyProtection="1">
      <alignment horizontal="center" vertical="center" shrinkToFit="1"/>
    </xf>
    <xf numFmtId="176" fontId="9" fillId="0" borderId="16" xfId="0" applyNumberFormat="1" applyFont="1" applyFill="1" applyBorder="1" applyAlignment="1" applyProtection="1">
      <alignment horizontal="center" vertical="center" shrinkToFit="1"/>
    </xf>
    <xf numFmtId="176" fontId="9" fillId="0" borderId="20" xfId="0" applyNumberFormat="1" applyFont="1" applyFill="1" applyBorder="1" applyAlignment="1" applyProtection="1">
      <alignment horizontal="center" vertical="center" shrinkToFit="1"/>
    </xf>
    <xf numFmtId="0" fontId="2" fillId="0" borderId="60" xfId="0" applyFont="1" applyFill="1" applyBorder="1" applyAlignment="1" applyProtection="1">
      <alignment horizontal="center" vertical="center" shrinkToFit="1"/>
      <protection locked="0"/>
    </xf>
    <xf numFmtId="0" fontId="2" fillId="0" borderId="61" xfId="0" applyFont="1" applyFill="1" applyBorder="1" applyAlignment="1" applyProtection="1">
      <alignment horizontal="center" vertical="center" shrinkToFit="1"/>
      <protection locked="0"/>
    </xf>
    <xf numFmtId="0" fontId="2" fillId="0" borderId="2" xfId="0" applyFont="1" applyFill="1" applyBorder="1" applyAlignment="1">
      <alignment horizontal="center" vertical="center" textRotation="255" shrinkToFit="1"/>
    </xf>
    <xf numFmtId="176" fontId="9" fillId="0" borderId="49" xfId="0" applyNumberFormat="1" applyFont="1" applyFill="1" applyBorder="1" applyAlignment="1">
      <alignment horizontal="center" vertical="center" shrinkToFit="1"/>
    </xf>
    <xf numFmtId="0" fontId="2" fillId="0" borderId="30" xfId="0" applyFont="1" applyFill="1" applyBorder="1" applyAlignment="1">
      <alignment horizontal="center" vertical="center" textRotation="255" shrinkToFit="1"/>
    </xf>
    <xf numFmtId="0" fontId="2" fillId="0" borderId="41" xfId="0" applyFont="1" applyFill="1" applyBorder="1" applyAlignment="1">
      <alignment horizontal="center" vertical="center" textRotation="255" shrinkToFit="1"/>
    </xf>
    <xf numFmtId="176" fontId="9" fillId="0" borderId="23" xfId="0" applyNumberFormat="1" applyFont="1" applyFill="1" applyBorder="1" applyAlignment="1">
      <alignment horizontal="center" vertical="center" shrinkToFit="1"/>
    </xf>
    <xf numFmtId="176" fontId="9" fillId="0" borderId="16" xfId="0" applyNumberFormat="1" applyFont="1" applyFill="1" applyBorder="1" applyAlignment="1">
      <alignment horizontal="center" vertical="center" shrinkToFit="1"/>
    </xf>
    <xf numFmtId="176" fontId="9" fillId="0" borderId="26" xfId="0" applyNumberFormat="1" applyFont="1" applyFill="1" applyBorder="1" applyAlignment="1">
      <alignment horizontal="center" vertical="center" shrinkToFit="1"/>
    </xf>
    <xf numFmtId="0" fontId="2" fillId="0" borderId="3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13" fillId="0" borderId="0" xfId="0" applyFont="1" applyFill="1" applyAlignment="1">
      <alignment horizontal="center"/>
    </xf>
    <xf numFmtId="0" fontId="2" fillId="0" borderId="0" xfId="0" applyFont="1" applyFill="1" applyAlignment="1">
      <alignment horizontal="center" vertical="center" shrinkToFit="1"/>
    </xf>
    <xf numFmtId="0" fontId="5" fillId="7" borderId="0" xfId="0" applyFont="1" applyFill="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2" fillId="7" borderId="1" xfId="0" applyFont="1" applyFill="1" applyBorder="1" applyAlignment="1" applyProtection="1">
      <alignment horizontal="center" vertical="center"/>
      <protection locked="0"/>
    </xf>
    <xf numFmtId="0" fontId="2" fillId="7" borderId="60" xfId="0" applyFont="1" applyFill="1" applyBorder="1" applyAlignment="1" applyProtection="1">
      <alignment horizontal="center" vertical="center" shrinkToFit="1"/>
      <protection locked="0"/>
    </xf>
    <xf numFmtId="0" fontId="2" fillId="7" borderId="61" xfId="0" applyFont="1" applyFill="1" applyBorder="1" applyAlignment="1" applyProtection="1">
      <alignment horizontal="center" vertical="center" shrinkToFit="1"/>
      <protection locked="0"/>
    </xf>
    <xf numFmtId="0" fontId="2" fillId="7" borderId="3" xfId="0" applyFont="1" applyFill="1" applyBorder="1" applyAlignment="1" applyProtection="1">
      <alignment horizontal="center" vertical="center" shrinkToFit="1"/>
      <protection locked="0"/>
    </xf>
    <xf numFmtId="0" fontId="2" fillId="7" borderId="7" xfId="0" applyFont="1" applyFill="1" applyBorder="1" applyAlignment="1" applyProtection="1">
      <alignment horizontal="center" vertical="center" shrinkToFit="1"/>
      <protection locked="0"/>
    </xf>
    <xf numFmtId="0" fontId="2" fillId="7" borderId="55" xfId="0" applyFont="1" applyFill="1" applyBorder="1" applyAlignment="1" applyProtection="1">
      <alignment horizontal="center" vertical="center" shrinkToFit="1"/>
      <protection locked="0"/>
    </xf>
    <xf numFmtId="0" fontId="2" fillId="7" borderId="56" xfId="0" applyFont="1" applyFill="1" applyBorder="1" applyAlignment="1" applyProtection="1">
      <alignment horizontal="center" vertical="center" shrinkToFit="1"/>
      <protection locked="0"/>
    </xf>
    <xf numFmtId="0" fontId="2" fillId="7" borderId="39" xfId="0" applyFont="1" applyFill="1" applyBorder="1" applyAlignment="1" applyProtection="1">
      <alignment horizontal="center" vertical="center" shrinkToFit="1"/>
      <protection locked="0"/>
    </xf>
    <xf numFmtId="0" fontId="2" fillId="7" borderId="48" xfId="0" applyFont="1" applyFill="1" applyBorder="1" applyAlignment="1" applyProtection="1">
      <alignment horizontal="center" vertical="center" shrinkToFit="1"/>
      <protection locked="0"/>
    </xf>
    <xf numFmtId="0" fontId="2" fillId="7" borderId="58" xfId="0" applyFont="1" applyFill="1" applyBorder="1" applyAlignment="1" applyProtection="1">
      <alignment horizontal="center" vertical="center" shrinkToFit="1"/>
      <protection locked="0"/>
    </xf>
    <xf numFmtId="0" fontId="2" fillId="7" borderId="12" xfId="0" applyFont="1" applyFill="1" applyBorder="1" applyAlignment="1" applyProtection="1">
      <alignment horizontal="center" vertical="center" shrinkToFit="1"/>
      <protection locked="0"/>
    </xf>
    <xf numFmtId="0" fontId="4" fillId="0" borderId="10" xfId="0" applyFont="1" applyBorder="1" applyAlignment="1">
      <alignment horizontal="center" vertical="center"/>
    </xf>
    <xf numFmtId="0" fontId="4" fillId="0" borderId="28" xfId="0" applyFont="1" applyBorder="1" applyAlignment="1">
      <alignment horizontal="center" vertical="center"/>
    </xf>
    <xf numFmtId="178" fontId="4" fillId="0" borderId="32" xfId="0" applyNumberFormat="1" applyFont="1" applyBorder="1" applyAlignment="1">
      <alignment horizontal="center" vertical="center" shrinkToFit="1"/>
    </xf>
    <xf numFmtId="178" fontId="4" fillId="0" borderId="33" xfId="0" applyNumberFormat="1" applyFont="1" applyBorder="1" applyAlignment="1">
      <alignment horizontal="center" vertical="center" shrinkToFit="1"/>
    </xf>
    <xf numFmtId="0" fontId="5" fillId="0" borderId="0" xfId="0" applyFont="1" applyAlignment="1">
      <alignment horizontal="left" vertical="center" wrapText="1"/>
    </xf>
    <xf numFmtId="0" fontId="2" fillId="0" borderId="2"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176" fontId="13" fillId="0" borderId="23" xfId="0" applyNumberFormat="1" applyFont="1" applyBorder="1" applyAlignment="1">
      <alignment horizontal="center" vertical="center"/>
    </xf>
    <xf numFmtId="176" fontId="13" fillId="0" borderId="16" xfId="0" applyNumberFormat="1" applyFont="1" applyBorder="1" applyAlignment="1">
      <alignment horizontal="center" vertical="center"/>
    </xf>
    <xf numFmtId="176" fontId="13" fillId="0" borderId="26" xfId="0" applyNumberFormat="1" applyFont="1" applyBorder="1" applyAlignment="1">
      <alignment horizontal="center" vertical="center"/>
    </xf>
    <xf numFmtId="178" fontId="4" fillId="0" borderId="12" xfId="0" applyNumberFormat="1" applyFont="1" applyBorder="1" applyAlignment="1">
      <alignment horizontal="center" vertical="center" shrinkToFit="1"/>
    </xf>
    <xf numFmtId="0" fontId="2" fillId="4" borderId="31"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2" fillId="0" borderId="21"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39" xfId="0" applyFont="1" applyBorder="1" applyAlignment="1">
      <alignment horizontal="center" vertical="center" wrapText="1" shrinkToFit="1"/>
    </xf>
    <xf numFmtId="0" fontId="2" fillId="0" borderId="55" xfId="0" applyFont="1" applyBorder="1" applyAlignment="1">
      <alignment horizontal="center" vertical="center" shrinkToFit="1"/>
    </xf>
    <xf numFmtId="0" fontId="2" fillId="0" borderId="18" xfId="0" applyFont="1" applyBorder="1" applyAlignment="1">
      <alignment horizontal="center" vertical="center" textRotation="255"/>
    </xf>
    <xf numFmtId="0" fontId="2" fillId="0" borderId="35"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3" xfId="0" applyFont="1" applyBorder="1" applyAlignment="1">
      <alignment horizontal="center" vertical="center" wrapText="1" shrinkToFit="1"/>
    </xf>
    <xf numFmtId="0" fontId="2" fillId="0" borderId="20" xfId="0" applyFont="1" applyBorder="1" applyAlignment="1">
      <alignment horizontal="center" vertical="center" shrinkToFit="1"/>
    </xf>
    <xf numFmtId="0" fontId="2" fillId="0" borderId="15" xfId="0"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176" fontId="13" fillId="0" borderId="20" xfId="0" applyNumberFormat="1" applyFont="1" applyBorder="1" applyAlignment="1">
      <alignment horizontal="center" vertical="center"/>
    </xf>
    <xf numFmtId="0" fontId="2" fillId="4" borderId="36" xfId="0" applyFont="1" applyFill="1" applyBorder="1" applyAlignment="1">
      <alignment horizontal="center" vertical="center" shrinkToFit="1"/>
    </xf>
    <xf numFmtId="0" fontId="2" fillId="0" borderId="57"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9" xfId="0" applyFont="1" applyBorder="1" applyAlignment="1">
      <alignment horizontal="center" vertical="center" textRotation="255"/>
    </xf>
    <xf numFmtId="176" fontId="4" fillId="0" borderId="53" xfId="0" applyNumberFormat="1" applyFont="1" applyBorder="1" applyAlignment="1">
      <alignment horizontal="center" vertical="center"/>
    </xf>
    <xf numFmtId="176" fontId="4" fillId="0" borderId="16" xfId="0" applyNumberFormat="1" applyFont="1" applyBorder="1" applyAlignment="1">
      <alignment horizontal="center" vertical="center"/>
    </xf>
    <xf numFmtId="176" fontId="4" fillId="0" borderId="20" xfId="0" applyNumberFormat="1" applyFont="1" applyBorder="1" applyAlignment="1">
      <alignment horizontal="center" vertical="center"/>
    </xf>
    <xf numFmtId="0" fontId="4" fillId="4" borderId="31"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34" fillId="0" borderId="0" xfId="0" applyFont="1" applyAlignment="1">
      <alignment horizontal="center" vertical="center"/>
    </xf>
    <xf numFmtId="0" fontId="2" fillId="0" borderId="0" xfId="0" applyFont="1" applyAlignment="1">
      <alignment horizontal="center" vertical="center" shrinkToFit="1"/>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12" xfId="0" applyFont="1" applyFill="1" applyBorder="1" applyAlignment="1">
      <alignment horizontal="center" vertical="center"/>
    </xf>
    <xf numFmtId="0" fontId="2" fillId="0" borderId="0" xfId="0" applyFont="1" applyAlignment="1">
      <alignment horizontal="center"/>
    </xf>
    <xf numFmtId="0" fontId="5" fillId="7" borderId="62" xfId="0" applyFont="1" applyFill="1" applyBorder="1" applyAlignment="1" applyProtection="1">
      <alignment horizontal="right"/>
      <protection locked="0"/>
    </xf>
    <xf numFmtId="0" fontId="5" fillId="7" borderId="1" xfId="0" applyFont="1" applyFill="1" applyBorder="1" applyAlignment="1" applyProtection="1">
      <alignment horizontal="right"/>
      <protection locked="0"/>
    </xf>
    <xf numFmtId="0" fontId="2" fillId="0" borderId="0" xfId="0" applyFont="1" applyAlignment="1">
      <alignment horizontal="center" wrapText="1"/>
    </xf>
    <xf numFmtId="0" fontId="5" fillId="0" borderId="0"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62" xfId="0" applyFont="1" applyFill="1" applyBorder="1" applyAlignment="1" applyProtection="1">
      <alignment horizontal="right"/>
      <protection locked="0"/>
    </xf>
    <xf numFmtId="176" fontId="4" fillId="0" borderId="53" xfId="0" applyNumberFormat="1" applyFont="1" applyBorder="1" applyAlignment="1">
      <alignment horizontal="center" vertical="center" shrinkToFit="1"/>
    </xf>
    <xf numFmtId="176" fontId="4" fillId="0" borderId="16" xfId="0" applyNumberFormat="1" applyFont="1" applyBorder="1" applyAlignment="1">
      <alignment horizontal="center" vertical="center" shrinkToFit="1"/>
    </xf>
    <xf numFmtId="0" fontId="18" fillId="0" borderId="0" xfId="0" applyFont="1" applyAlignment="1">
      <alignment horizontal="center" vertical="center" shrinkToFit="1"/>
    </xf>
    <xf numFmtId="0" fontId="0" fillId="0" borderId="0" xfId="0" applyAlignment="1">
      <alignment horizontal="center" vertical="center" shrinkToFit="1"/>
    </xf>
    <xf numFmtId="0" fontId="18" fillId="0" borderId="0" xfId="0" applyFont="1" applyAlignment="1">
      <alignment horizontal="center"/>
    </xf>
    <xf numFmtId="0" fontId="21" fillId="0" borderId="62" xfId="0" applyFont="1" applyBorder="1" applyAlignment="1">
      <alignment horizontal="center"/>
    </xf>
    <xf numFmtId="0" fontId="21" fillId="0" borderId="1" xfId="0" applyFont="1" applyBorder="1" applyAlignment="1">
      <alignment horizontal="center"/>
    </xf>
    <xf numFmtId="0" fontId="18" fillId="0" borderId="0" xfId="0" applyFont="1" applyAlignment="1">
      <alignment horizontal="center" wrapText="1"/>
    </xf>
    <xf numFmtId="0" fontId="23" fillId="0" borderId="0" xfId="0" applyFont="1" applyAlignment="1">
      <alignment horizontal="center"/>
    </xf>
    <xf numFmtId="0" fontId="24" fillId="0" borderId="1" xfId="0" applyFont="1" applyBorder="1" applyAlignment="1">
      <alignment horizontal="center"/>
    </xf>
    <xf numFmtId="0" fontId="25" fillId="0" borderId="0" xfId="0" applyFont="1" applyAlignment="1">
      <alignment horizontal="center" vertical="center"/>
    </xf>
    <xf numFmtId="0" fontId="0" fillId="0" borderId="0" xfId="0">
      <alignment vertical="center"/>
    </xf>
    <xf numFmtId="0" fontId="28" fillId="5" borderId="22" xfId="0" applyFont="1" applyFill="1" applyBorder="1" applyAlignment="1">
      <alignment horizontal="center" vertical="center" textRotation="255"/>
    </xf>
    <xf numFmtId="0" fontId="28" fillId="5" borderId="15" xfId="0" applyFont="1" applyFill="1" applyBorder="1" applyAlignment="1">
      <alignment horizontal="center" vertical="center" textRotation="255"/>
    </xf>
    <xf numFmtId="0" fontId="28" fillId="5" borderId="19" xfId="0" applyFont="1" applyFill="1" applyBorder="1" applyAlignment="1">
      <alignment horizontal="center" vertical="center" textRotation="255"/>
    </xf>
    <xf numFmtId="0" fontId="0" fillId="0" borderId="2" xfId="0" applyBorder="1" applyAlignment="1">
      <alignment horizontal="center" vertical="center" textRotation="255" shrinkToFit="1"/>
    </xf>
    <xf numFmtId="177" fontId="26" fillId="0" borderId="49" xfId="0" applyNumberFormat="1" applyFont="1" applyBorder="1" applyAlignment="1">
      <alignment horizontal="center" vertical="center"/>
    </xf>
    <xf numFmtId="0" fontId="0" fillId="0" borderId="69" xfId="0" applyBorder="1" applyAlignment="1">
      <alignment horizontal="center" vertical="center" textRotation="255" shrinkToFit="1"/>
    </xf>
    <xf numFmtId="177" fontId="26" fillId="0" borderId="23" xfId="0" applyNumberFormat="1" applyFont="1" applyBorder="1" applyAlignment="1">
      <alignment horizontal="center" vertical="center"/>
    </xf>
    <xf numFmtId="177" fontId="26" fillId="0" borderId="16" xfId="0" applyNumberFormat="1" applyFont="1" applyBorder="1" applyAlignment="1">
      <alignment horizontal="center" vertical="center"/>
    </xf>
    <xf numFmtId="177" fontId="26" fillId="0" borderId="26" xfId="0" applyNumberFormat="1" applyFont="1" applyBorder="1" applyAlignment="1">
      <alignment horizontal="center" vertical="center"/>
    </xf>
    <xf numFmtId="0" fontId="0" fillId="0" borderId="42" xfId="0" applyBorder="1" applyAlignment="1">
      <alignment horizontal="center" vertical="center"/>
    </xf>
    <xf numFmtId="0" fontId="0" fillId="0" borderId="70" xfId="0" applyBorder="1" applyAlignment="1">
      <alignment horizontal="center" vertical="center"/>
    </xf>
    <xf numFmtId="0" fontId="32" fillId="0" borderId="0" xfId="0" applyFont="1" applyAlignment="1">
      <alignment horizontal="right" vertical="center"/>
    </xf>
    <xf numFmtId="0" fontId="31" fillId="5" borderId="0" xfId="0" applyFont="1" applyFill="1" applyBorder="1" applyAlignment="1">
      <alignment horizontal="center" vertical="center" wrapText="1"/>
    </xf>
    <xf numFmtId="0" fontId="31" fillId="5" borderId="40" xfId="0"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5" xfId="0" applyFont="1" applyBorder="1" applyAlignment="1">
      <alignment horizontal="center" vertical="center"/>
    </xf>
    <xf numFmtId="0" fontId="0" fillId="0" borderId="18" xfId="0" applyBorder="1" applyAlignment="1">
      <alignment horizontal="center" vertical="center" textRotation="255"/>
    </xf>
    <xf numFmtId="0" fontId="0" fillId="0" borderId="35" xfId="0" applyBorder="1" applyAlignment="1">
      <alignment horizontal="center" vertical="center" textRotation="255"/>
    </xf>
    <xf numFmtId="0" fontId="0" fillId="0" borderId="68" xfId="0" applyBorder="1" applyAlignment="1">
      <alignment horizontal="center" vertical="center" textRotation="255"/>
    </xf>
    <xf numFmtId="0" fontId="0" fillId="0" borderId="57" xfId="0" applyBorder="1" applyAlignment="1">
      <alignment horizontal="center" vertical="center" textRotation="255"/>
    </xf>
    <xf numFmtId="0" fontId="0" fillId="0" borderId="15" xfId="0" applyBorder="1" applyAlignment="1">
      <alignment horizontal="center" vertical="center" textRotation="255"/>
    </xf>
    <xf numFmtId="0" fontId="0" fillId="0" borderId="19" xfId="0" applyBorder="1" applyAlignment="1">
      <alignment horizontal="center" vertical="center" textRotation="255"/>
    </xf>
    <xf numFmtId="177" fontId="26" fillId="0" borderId="53" xfId="0" applyNumberFormat="1" applyFont="1" applyBorder="1" applyAlignment="1">
      <alignment horizontal="center" vertical="center" wrapText="1"/>
    </xf>
    <xf numFmtId="177" fontId="26" fillId="0" borderId="20" xfId="0" applyNumberFormat="1" applyFont="1" applyBorder="1" applyAlignment="1">
      <alignment horizontal="center" vertical="center"/>
    </xf>
  </cellXfs>
  <cellStyles count="1">
    <cellStyle name="標準" xfId="0" builtinId="0"/>
  </cellStyles>
  <dxfs count="53">
    <dxf>
      <font>
        <color theme="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theme="0"/>
      </font>
    </dxf>
    <dxf>
      <font>
        <b/>
        <i val="0"/>
        <condense val="0"/>
        <extend val="0"/>
        <color indexed="10"/>
      </font>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theme="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theme="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FFE5FF"/>
      <color rgb="FFF0FFFF"/>
      <color rgb="FFCCFFFF"/>
      <color rgb="FFFFFFE6"/>
      <color rgb="FFDEFAFF"/>
      <color rgb="FFDE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57151</xdr:rowOff>
    </xdr:from>
    <xdr:to>
      <xdr:col>16</xdr:col>
      <xdr:colOff>0</xdr:colOff>
      <xdr:row>34</xdr:row>
      <xdr:rowOff>28576</xdr:rowOff>
    </xdr:to>
    <xdr:sp macro="" textlink="">
      <xdr:nvSpPr>
        <xdr:cNvPr id="2" name="テキスト ボックス 1">
          <a:extLst>
            <a:ext uri="{FF2B5EF4-FFF2-40B4-BE49-F238E27FC236}">
              <a16:creationId xmlns:a16="http://schemas.microsoft.com/office/drawing/2014/main" id="{48EA6505-E107-4F6F-AF4E-644CA28889B2}"/>
            </a:ext>
          </a:extLst>
        </xdr:cNvPr>
        <xdr:cNvSpPr txBox="1"/>
      </xdr:nvSpPr>
      <xdr:spPr>
        <a:xfrm>
          <a:off x="152400" y="8896351"/>
          <a:ext cx="6638925"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en-US" sz="1800"/>
            <a:t>５月３１日（水）の「第２回会長会」までにご提出ください。</a:t>
          </a:r>
          <a:endParaRPr kumimoji="1" lang="en-US" altLang="ja-JP" sz="1800"/>
        </a:p>
        <a:p>
          <a:pPr algn="r"/>
          <a:r>
            <a:rPr kumimoji="1" lang="en-US" altLang="ja-JP" sz="1200" b="1" spc="-100" baseline="0"/>
            <a:t>【</a:t>
          </a:r>
          <a:r>
            <a:rPr kumimoji="1" lang="ja-JP" altLang="en-US" sz="1200" b="1" spc="-100" baseline="0"/>
            <a:t>提出先：岐阜市子ども会育成連合会事務局（社会・青少年教育課内）　［岐阜市役所</a:t>
          </a:r>
          <a:r>
            <a:rPr kumimoji="1" lang="en-US" altLang="ja-JP" sz="1200" b="1" spc="-100" baseline="0"/>
            <a:t>18</a:t>
          </a:r>
          <a:r>
            <a:rPr kumimoji="1" lang="ja-JP" altLang="en-US" sz="1200" b="1" spc="-100" baseline="0"/>
            <a:t>階］</a:t>
          </a:r>
          <a:r>
            <a:rPr kumimoji="1" lang="en-US" altLang="ja-JP" sz="1200" b="1" spc="-100" baseline="0"/>
            <a:t>】</a:t>
          </a:r>
          <a:endParaRPr kumimoji="1" lang="ja-JP" altLang="en-US" sz="1200" b="1" spc="-100" baseline="0"/>
        </a:p>
      </xdr:txBody>
    </xdr:sp>
    <xdr:clientData/>
  </xdr:twoCellAnchor>
  <xdr:twoCellAnchor>
    <xdr:from>
      <xdr:col>20</xdr:col>
      <xdr:colOff>0</xdr:colOff>
      <xdr:row>30</xdr:row>
      <xdr:rowOff>57151</xdr:rowOff>
    </xdr:from>
    <xdr:to>
      <xdr:col>34</xdr:col>
      <xdr:colOff>0</xdr:colOff>
      <xdr:row>34</xdr:row>
      <xdr:rowOff>28576</xdr:rowOff>
    </xdr:to>
    <xdr:sp macro="" textlink="">
      <xdr:nvSpPr>
        <xdr:cNvPr id="3" name="テキスト ボックス 2">
          <a:extLst>
            <a:ext uri="{FF2B5EF4-FFF2-40B4-BE49-F238E27FC236}">
              <a16:creationId xmlns:a16="http://schemas.microsoft.com/office/drawing/2014/main" id="{F4E61EC1-5A64-48B7-ABDD-13181E760152}"/>
            </a:ext>
          </a:extLst>
        </xdr:cNvPr>
        <xdr:cNvSpPr txBox="1"/>
      </xdr:nvSpPr>
      <xdr:spPr>
        <a:xfrm>
          <a:off x="7058025" y="8896351"/>
          <a:ext cx="6638925"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en-US" sz="1800"/>
            <a:t>５月３１日（水）の「第２回会長会」までにご提出ください。</a:t>
          </a:r>
          <a:endParaRPr kumimoji="1" lang="en-US" altLang="ja-JP" sz="1800"/>
        </a:p>
        <a:p>
          <a:pPr algn="r"/>
          <a:r>
            <a:rPr kumimoji="1" lang="en-US" altLang="ja-JP" sz="1200" b="1" spc="-100" baseline="0"/>
            <a:t>【</a:t>
          </a:r>
          <a:r>
            <a:rPr kumimoji="1" lang="ja-JP" altLang="en-US" sz="1200" b="1" spc="-100" baseline="0"/>
            <a:t>提出先：岐阜市子ども会育成連合会事務局（社会・青少年教育課内）　［岐阜市役所</a:t>
          </a:r>
          <a:r>
            <a:rPr kumimoji="1" lang="en-US" altLang="ja-JP" sz="1200" b="1" spc="-100" baseline="0"/>
            <a:t>18</a:t>
          </a:r>
          <a:r>
            <a:rPr kumimoji="1" lang="ja-JP" altLang="en-US" sz="1200" b="1" spc="-100" baseline="0"/>
            <a:t>階］</a:t>
          </a:r>
          <a:r>
            <a:rPr kumimoji="1" lang="en-US" altLang="ja-JP" sz="1200" b="1" spc="-100" baseline="0"/>
            <a:t>】</a:t>
          </a:r>
          <a:endParaRPr kumimoji="1" lang="ja-JP" altLang="en-US" sz="1200" b="1" spc="-100" baseline="0"/>
        </a:p>
      </xdr:txBody>
    </xdr:sp>
    <xdr:clientData/>
  </xdr:twoCellAnchor>
  <xdr:twoCellAnchor>
    <xdr:from>
      <xdr:col>20</xdr:col>
      <xdr:colOff>154781</xdr:colOff>
      <xdr:row>4</xdr:row>
      <xdr:rowOff>114301</xdr:rowOff>
    </xdr:from>
    <xdr:to>
      <xdr:col>23</xdr:col>
      <xdr:colOff>183356</xdr:colOff>
      <xdr:row>6</xdr:row>
      <xdr:rowOff>76201</xdr:rowOff>
    </xdr:to>
    <xdr:sp macro="" textlink="">
      <xdr:nvSpPr>
        <xdr:cNvPr id="4" name="テキスト ボックス 3">
          <a:extLst>
            <a:ext uri="{FF2B5EF4-FFF2-40B4-BE49-F238E27FC236}">
              <a16:creationId xmlns:a16="http://schemas.microsoft.com/office/drawing/2014/main" id="{8CA9223A-6052-47D7-96B2-BA965EB70337}"/>
            </a:ext>
          </a:extLst>
        </xdr:cNvPr>
        <xdr:cNvSpPr txBox="1"/>
      </xdr:nvSpPr>
      <xdr:spPr>
        <a:xfrm>
          <a:off x="7212806" y="876301"/>
          <a:ext cx="933450" cy="342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b="1"/>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57151</xdr:rowOff>
    </xdr:from>
    <xdr:to>
      <xdr:col>16</xdr:col>
      <xdr:colOff>0</xdr:colOff>
      <xdr:row>34</xdr:row>
      <xdr:rowOff>28576</xdr:rowOff>
    </xdr:to>
    <xdr:sp macro="" textlink="">
      <xdr:nvSpPr>
        <xdr:cNvPr id="2" name="テキスト ボックス 1">
          <a:extLst>
            <a:ext uri="{FF2B5EF4-FFF2-40B4-BE49-F238E27FC236}">
              <a16:creationId xmlns:a16="http://schemas.microsoft.com/office/drawing/2014/main" id="{A33E29EB-835B-40DB-A1B1-3CA8446DAAF5}"/>
            </a:ext>
          </a:extLst>
        </xdr:cNvPr>
        <xdr:cNvSpPr txBox="1"/>
      </xdr:nvSpPr>
      <xdr:spPr>
        <a:xfrm>
          <a:off x="85725" y="8896351"/>
          <a:ext cx="6648450" cy="704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en-US" sz="1800"/>
            <a:t>３月７日（金）必着　</a:t>
          </a:r>
          <a:r>
            <a:rPr kumimoji="1" lang="ja-JP" altLang="en-US" sz="1100"/>
            <a:t>（</a:t>
          </a:r>
          <a:r>
            <a:rPr kumimoji="1" lang="en-US" altLang="ja-JP" sz="1100"/>
            <a:t>2</a:t>
          </a:r>
          <a:r>
            <a:rPr kumimoji="1" lang="ja-JP" altLang="en-US" sz="1100"/>
            <a:t>月</a:t>
          </a:r>
          <a:r>
            <a:rPr kumimoji="1" lang="en-US" altLang="ja-JP" sz="1100"/>
            <a:t>28</a:t>
          </a:r>
          <a:r>
            <a:rPr kumimoji="1" lang="ja-JP" altLang="en-US" sz="1100"/>
            <a:t>日（金）の「第４回会長会」にご提出いただいても構いません）</a:t>
          </a:r>
          <a:endParaRPr kumimoji="1" lang="en-US" altLang="ja-JP" sz="1100"/>
        </a:p>
        <a:p>
          <a:pPr algn="r"/>
          <a:r>
            <a:rPr kumimoji="1" lang="en-US" altLang="ja-JP" sz="1200" b="1" spc="-100" baseline="0"/>
            <a:t>【</a:t>
          </a:r>
          <a:r>
            <a:rPr kumimoji="1" lang="ja-JP" altLang="en-US" sz="1200" b="1" spc="-100" baseline="0"/>
            <a:t>提出先：岐阜市子ども会育成連合会事務局（社会・青少年教育課内）　［岐阜市役所</a:t>
          </a:r>
          <a:r>
            <a:rPr kumimoji="1" lang="en-US" altLang="ja-JP" sz="1200" b="1" spc="-100" baseline="0"/>
            <a:t>18</a:t>
          </a:r>
          <a:r>
            <a:rPr kumimoji="1" lang="ja-JP" altLang="en-US" sz="1200" b="1" spc="-100" baseline="0"/>
            <a:t>階］</a:t>
          </a:r>
          <a:r>
            <a:rPr kumimoji="1" lang="en-US" altLang="ja-JP" sz="1200" b="1" spc="-100" baseline="0"/>
            <a:t>】</a:t>
          </a:r>
          <a:endParaRPr kumimoji="1" lang="ja-JP" altLang="en-US" sz="1200" b="1" spc="-100" baseline="0"/>
        </a:p>
      </xdr:txBody>
    </xdr:sp>
    <xdr:clientData/>
  </xdr:twoCellAnchor>
  <xdr:twoCellAnchor>
    <xdr:from>
      <xdr:col>19</xdr:col>
      <xdr:colOff>0</xdr:colOff>
      <xdr:row>30</xdr:row>
      <xdr:rowOff>57151</xdr:rowOff>
    </xdr:from>
    <xdr:to>
      <xdr:col>33</xdr:col>
      <xdr:colOff>0</xdr:colOff>
      <xdr:row>34</xdr:row>
      <xdr:rowOff>28576</xdr:rowOff>
    </xdr:to>
    <xdr:sp macro="" textlink="">
      <xdr:nvSpPr>
        <xdr:cNvPr id="3" name="テキスト ボックス 2">
          <a:extLst>
            <a:ext uri="{FF2B5EF4-FFF2-40B4-BE49-F238E27FC236}">
              <a16:creationId xmlns:a16="http://schemas.microsoft.com/office/drawing/2014/main" id="{26EB9611-A43D-4EFE-8A2B-8AC5BD637F2A}"/>
            </a:ext>
          </a:extLst>
        </xdr:cNvPr>
        <xdr:cNvSpPr txBox="1"/>
      </xdr:nvSpPr>
      <xdr:spPr>
        <a:xfrm>
          <a:off x="149679" y="8901794"/>
          <a:ext cx="6667500" cy="70621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ja-JP" sz="1100">
              <a:solidFill>
                <a:schemeClr val="dk1"/>
              </a:solidFill>
              <a:effectLst/>
              <a:latin typeface="+mn-lt"/>
              <a:ea typeface="+mn-ea"/>
              <a:cs typeface="+mn-cs"/>
            </a:rPr>
            <a:t>３月７日（金）必着　（</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28</a:t>
          </a:r>
          <a:r>
            <a:rPr kumimoji="1" lang="ja-JP" altLang="ja-JP" sz="1100">
              <a:solidFill>
                <a:schemeClr val="dk1"/>
              </a:solidFill>
              <a:effectLst/>
              <a:latin typeface="+mn-lt"/>
              <a:ea typeface="+mn-ea"/>
              <a:cs typeface="+mn-cs"/>
            </a:rPr>
            <a:t>日（金）の「第４回会長会」にご提出いただいても構いません）</a:t>
          </a:r>
          <a:endParaRPr lang="ja-JP" altLang="ja-JP" sz="1800">
            <a:effectLst/>
          </a:endParaRPr>
        </a:p>
        <a:p>
          <a:pPr algn="r"/>
          <a:r>
            <a:rPr kumimoji="1" lang="en-US" altLang="ja-JP" sz="1200" b="1" spc="-100" baseline="0"/>
            <a:t>【</a:t>
          </a:r>
          <a:r>
            <a:rPr kumimoji="1" lang="ja-JP" altLang="en-US" sz="1200" b="1" spc="-100" baseline="0"/>
            <a:t>提出先：岐阜市子ども会育成連合会事務局（社会・青少年教育課内）　［岐阜市役所</a:t>
          </a:r>
          <a:r>
            <a:rPr kumimoji="1" lang="en-US" altLang="ja-JP" sz="1200" b="1" spc="-100" baseline="0"/>
            <a:t>18</a:t>
          </a:r>
          <a:r>
            <a:rPr kumimoji="1" lang="ja-JP" altLang="en-US" sz="1200" b="1" spc="-100" baseline="0"/>
            <a:t>階］</a:t>
          </a:r>
          <a:r>
            <a:rPr kumimoji="1" lang="en-US" altLang="ja-JP" sz="1200" b="1" spc="-100" baseline="0"/>
            <a:t>】</a:t>
          </a:r>
          <a:endParaRPr kumimoji="1" lang="ja-JP" altLang="en-US" sz="1200" b="1" spc="-100" baseline="0"/>
        </a:p>
      </xdr:txBody>
    </xdr:sp>
    <xdr:clientData/>
  </xdr:twoCellAnchor>
  <xdr:twoCellAnchor>
    <xdr:from>
      <xdr:col>19</xdr:col>
      <xdr:colOff>154781</xdr:colOff>
      <xdr:row>4</xdr:row>
      <xdr:rowOff>114301</xdr:rowOff>
    </xdr:from>
    <xdr:to>
      <xdr:col>22</xdr:col>
      <xdr:colOff>183356</xdr:colOff>
      <xdr:row>6</xdr:row>
      <xdr:rowOff>76201</xdr:rowOff>
    </xdr:to>
    <xdr:sp macro="" textlink="">
      <xdr:nvSpPr>
        <xdr:cNvPr id="5" name="テキスト ボックス 4">
          <a:extLst>
            <a:ext uri="{FF2B5EF4-FFF2-40B4-BE49-F238E27FC236}">
              <a16:creationId xmlns:a16="http://schemas.microsoft.com/office/drawing/2014/main" id="{4F5BB8D8-CED1-4F9F-BB51-62E72F97B998}"/>
            </a:ext>
          </a:extLst>
        </xdr:cNvPr>
        <xdr:cNvSpPr txBox="1"/>
      </xdr:nvSpPr>
      <xdr:spPr>
        <a:xfrm>
          <a:off x="7227094" y="876301"/>
          <a:ext cx="933450" cy="342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b="1"/>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37</xdr:row>
      <xdr:rowOff>38100</xdr:rowOff>
    </xdr:from>
    <xdr:to>
      <xdr:col>10</xdr:col>
      <xdr:colOff>9525</xdr:colOff>
      <xdr:row>40</xdr:row>
      <xdr:rowOff>180975</xdr:rowOff>
    </xdr:to>
    <xdr:sp macro="" textlink="">
      <xdr:nvSpPr>
        <xdr:cNvPr id="2" name="テキスト ボックス 1">
          <a:extLst>
            <a:ext uri="{FF2B5EF4-FFF2-40B4-BE49-F238E27FC236}">
              <a16:creationId xmlns:a16="http://schemas.microsoft.com/office/drawing/2014/main" id="{C543008C-E0FF-4DE6-B87D-F493B4B4A01C}"/>
            </a:ext>
          </a:extLst>
        </xdr:cNvPr>
        <xdr:cNvSpPr txBox="1"/>
      </xdr:nvSpPr>
      <xdr:spPr>
        <a:xfrm>
          <a:off x="285750" y="9163050"/>
          <a:ext cx="6296025" cy="657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ja-JP" sz="1800">
              <a:solidFill>
                <a:schemeClr val="dk1"/>
              </a:solidFill>
              <a:effectLst/>
              <a:latin typeface="+mn-lt"/>
              <a:ea typeface="+mn-ea"/>
              <a:cs typeface="+mn-cs"/>
            </a:rPr>
            <a:t>５月</a:t>
          </a:r>
          <a:r>
            <a:rPr kumimoji="1" lang="ja-JP" altLang="en-US" sz="1800">
              <a:solidFill>
                <a:schemeClr val="dk1"/>
              </a:solidFill>
              <a:effectLst/>
              <a:latin typeface="+mn-lt"/>
              <a:ea typeface="+mn-ea"/>
              <a:cs typeface="+mn-cs"/>
            </a:rPr>
            <a:t>３１</a:t>
          </a:r>
          <a:r>
            <a:rPr kumimoji="1" lang="ja-JP" altLang="ja-JP" sz="1800">
              <a:solidFill>
                <a:schemeClr val="dk1"/>
              </a:solidFill>
              <a:effectLst/>
              <a:latin typeface="+mn-lt"/>
              <a:ea typeface="+mn-ea"/>
              <a:cs typeface="+mn-cs"/>
            </a:rPr>
            <a:t>日（水）の「第２回会長会」までにご提出ください。</a:t>
          </a:r>
          <a:endParaRPr lang="ja-JP" altLang="ja-JP" sz="1800">
            <a:effectLst/>
          </a:endParaRPr>
        </a:p>
        <a:p>
          <a:pPr algn="r"/>
          <a:r>
            <a:rPr kumimoji="1" lang="en-US" altLang="ja-JP" sz="1200" b="1" spc="-100" baseline="0"/>
            <a:t>【</a:t>
          </a:r>
          <a:r>
            <a:rPr kumimoji="1" lang="ja-JP" altLang="en-US" sz="1200" b="1" spc="-100" baseline="0"/>
            <a:t>提出先：岐阜市子ども会育成連合会事務局（社会・青少年教育課内）　［岐阜市役所</a:t>
          </a:r>
          <a:r>
            <a:rPr kumimoji="1" lang="en-US" altLang="ja-JP" sz="1200" b="1" spc="-100" baseline="0"/>
            <a:t>18</a:t>
          </a:r>
          <a:r>
            <a:rPr kumimoji="1" lang="ja-JP" altLang="en-US" sz="1200" b="1" spc="-100" baseline="0"/>
            <a:t>階］</a:t>
          </a:r>
          <a:r>
            <a:rPr kumimoji="1" lang="en-US" altLang="ja-JP" sz="1200" b="1" spc="-100" baseline="0"/>
            <a:t>】</a:t>
          </a:r>
          <a:endParaRPr kumimoji="1" lang="ja-JP" altLang="en-US" sz="1200" b="1" spc="-100" baseline="0"/>
        </a:p>
      </xdr:txBody>
    </xdr:sp>
    <xdr:clientData/>
  </xdr:twoCellAnchor>
  <xdr:twoCellAnchor>
    <xdr:from>
      <xdr:col>11</xdr:col>
      <xdr:colOff>676276</xdr:colOff>
      <xdr:row>8</xdr:row>
      <xdr:rowOff>152400</xdr:rowOff>
    </xdr:from>
    <xdr:to>
      <xdr:col>14</xdr:col>
      <xdr:colOff>2257425</xdr:colOff>
      <xdr:row>13</xdr:row>
      <xdr:rowOff>97937</xdr:rowOff>
    </xdr:to>
    <xdr:sp macro="" textlink="">
      <xdr:nvSpPr>
        <xdr:cNvPr id="3" name="テキスト ボックス 2">
          <a:extLst>
            <a:ext uri="{FF2B5EF4-FFF2-40B4-BE49-F238E27FC236}">
              <a16:creationId xmlns:a16="http://schemas.microsoft.com/office/drawing/2014/main" id="{0B183991-5630-4686-A6DB-7BD07EBAE8C9}"/>
            </a:ext>
          </a:extLst>
        </xdr:cNvPr>
        <xdr:cNvSpPr txBox="1"/>
      </xdr:nvSpPr>
      <xdr:spPr>
        <a:xfrm>
          <a:off x="7524751" y="1752600"/>
          <a:ext cx="4410074" cy="983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200">
              <a:latin typeface="UD デジタル 教科書体 NK-B" panose="02020700000000000000" pitchFamily="18" charset="-128"/>
              <a:ea typeface="UD デジタル 教科書体 NK-B" panose="02020700000000000000" pitchFamily="18" charset="-128"/>
            </a:rPr>
            <a:t>自動計算ができるように計算式が入っています。</a:t>
          </a:r>
          <a:endParaRPr kumimoji="1" lang="en-US" altLang="ja-JP" sz="1200">
            <a:latin typeface="UD デジタル 教科書体 NK-B" panose="02020700000000000000" pitchFamily="18" charset="-128"/>
            <a:ea typeface="UD デジタル 教科書体 NK-B" panose="02020700000000000000" pitchFamily="18" charset="-128"/>
          </a:endParaRPr>
        </a:p>
        <a:p>
          <a:pPr>
            <a:lnSpc>
              <a:spcPts val="1500"/>
            </a:lnSpc>
          </a:pPr>
          <a:r>
            <a:rPr kumimoji="1" lang="ja-JP" altLang="en-US" sz="1200">
              <a:latin typeface="UD デジタル 教科書体 NK-B" panose="02020700000000000000" pitchFamily="18" charset="-128"/>
              <a:ea typeface="UD デジタル 教科書体 NK-B" panose="02020700000000000000" pitchFamily="18" charset="-128"/>
            </a:rPr>
            <a:t>このシートで入力だけでを行いたい場合は、「シートの保護」を解除してご利用ください。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37</xdr:row>
      <xdr:rowOff>38100</xdr:rowOff>
    </xdr:from>
    <xdr:to>
      <xdr:col>10</xdr:col>
      <xdr:colOff>9525</xdr:colOff>
      <xdr:row>40</xdr:row>
      <xdr:rowOff>180975</xdr:rowOff>
    </xdr:to>
    <xdr:sp macro="" textlink="">
      <xdr:nvSpPr>
        <xdr:cNvPr id="2" name="テキスト ボックス 1">
          <a:extLst>
            <a:ext uri="{FF2B5EF4-FFF2-40B4-BE49-F238E27FC236}">
              <a16:creationId xmlns:a16="http://schemas.microsoft.com/office/drawing/2014/main" id="{CB06250E-2B7E-4545-93B8-B6E5A5F8C1F7}"/>
            </a:ext>
          </a:extLst>
        </xdr:cNvPr>
        <xdr:cNvSpPr txBox="1"/>
      </xdr:nvSpPr>
      <xdr:spPr>
        <a:xfrm>
          <a:off x="285750" y="9163050"/>
          <a:ext cx="6296025" cy="6572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nchorCtr="0"/>
        <a:lstStyle/>
        <a:p>
          <a:r>
            <a:rPr kumimoji="1" lang="ja-JP" altLang="ja-JP" sz="1800">
              <a:solidFill>
                <a:schemeClr val="dk1"/>
              </a:solidFill>
              <a:effectLst/>
              <a:latin typeface="+mn-lt"/>
              <a:ea typeface="+mn-ea"/>
              <a:cs typeface="+mn-cs"/>
            </a:rPr>
            <a:t>５月</a:t>
          </a:r>
          <a:r>
            <a:rPr kumimoji="1" lang="ja-JP" altLang="en-US" sz="1800">
              <a:solidFill>
                <a:schemeClr val="dk1"/>
              </a:solidFill>
              <a:effectLst/>
              <a:latin typeface="+mn-lt"/>
              <a:ea typeface="+mn-ea"/>
              <a:cs typeface="+mn-cs"/>
            </a:rPr>
            <a:t>３１</a:t>
          </a:r>
          <a:r>
            <a:rPr kumimoji="1" lang="ja-JP" altLang="ja-JP" sz="1800">
              <a:solidFill>
                <a:schemeClr val="dk1"/>
              </a:solidFill>
              <a:effectLst/>
              <a:latin typeface="+mn-lt"/>
              <a:ea typeface="+mn-ea"/>
              <a:cs typeface="+mn-cs"/>
            </a:rPr>
            <a:t>日（水）の「第２回会長会」までにご提出ください。</a:t>
          </a:r>
          <a:endParaRPr lang="ja-JP" altLang="ja-JP" sz="1800">
            <a:effectLst/>
          </a:endParaRPr>
        </a:p>
        <a:p>
          <a:pPr algn="r"/>
          <a:r>
            <a:rPr kumimoji="1" lang="en-US" altLang="ja-JP" sz="1200" b="1" spc="-100" baseline="0"/>
            <a:t>【</a:t>
          </a:r>
          <a:r>
            <a:rPr kumimoji="1" lang="ja-JP" altLang="en-US" sz="1200" b="1" spc="-100" baseline="0"/>
            <a:t>提出先：岐阜市子ども会育成連合会事務局（社会・青少年教育課内）　［岐阜市役所</a:t>
          </a:r>
          <a:r>
            <a:rPr kumimoji="1" lang="en-US" altLang="ja-JP" sz="1200" b="1" spc="-100" baseline="0"/>
            <a:t>18</a:t>
          </a:r>
          <a:r>
            <a:rPr kumimoji="1" lang="ja-JP" altLang="en-US" sz="1200" b="1" spc="-100" baseline="0"/>
            <a:t>階］</a:t>
          </a:r>
          <a:r>
            <a:rPr kumimoji="1" lang="en-US" altLang="ja-JP" sz="1200" b="1" spc="-100" baseline="0"/>
            <a:t>】</a:t>
          </a:r>
          <a:endParaRPr kumimoji="1" lang="ja-JP" altLang="en-US" sz="1200" b="1" spc="-100" baseline="0"/>
        </a:p>
      </xdr:txBody>
    </xdr:sp>
    <xdr:clientData/>
  </xdr:twoCellAnchor>
  <xdr:twoCellAnchor>
    <xdr:from>
      <xdr:col>11</xdr:col>
      <xdr:colOff>676276</xdr:colOff>
      <xdr:row>8</xdr:row>
      <xdr:rowOff>152400</xdr:rowOff>
    </xdr:from>
    <xdr:to>
      <xdr:col>14</xdr:col>
      <xdr:colOff>2257425</xdr:colOff>
      <xdr:row>13</xdr:row>
      <xdr:rowOff>97937</xdr:rowOff>
    </xdr:to>
    <xdr:sp macro="" textlink="">
      <xdr:nvSpPr>
        <xdr:cNvPr id="3" name="テキスト ボックス 2">
          <a:extLst>
            <a:ext uri="{FF2B5EF4-FFF2-40B4-BE49-F238E27FC236}">
              <a16:creationId xmlns:a16="http://schemas.microsoft.com/office/drawing/2014/main" id="{F3B33B13-EF16-41D7-841E-5B74ABF7E55A}"/>
            </a:ext>
          </a:extLst>
        </xdr:cNvPr>
        <xdr:cNvSpPr txBox="1"/>
      </xdr:nvSpPr>
      <xdr:spPr>
        <a:xfrm>
          <a:off x="7524751" y="1752600"/>
          <a:ext cx="4410074" cy="9837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200">
              <a:latin typeface="UD デジタル 教科書体 NK-B" panose="02020700000000000000" pitchFamily="18" charset="-128"/>
              <a:ea typeface="UD デジタル 教科書体 NK-B" panose="02020700000000000000" pitchFamily="18" charset="-128"/>
            </a:rPr>
            <a:t>自動計算ができるように計算式が入っています。</a:t>
          </a:r>
          <a:endParaRPr kumimoji="1" lang="en-US" altLang="ja-JP" sz="1200">
            <a:latin typeface="UD デジタル 教科書体 NK-B" panose="02020700000000000000" pitchFamily="18" charset="-128"/>
            <a:ea typeface="UD デジタル 教科書体 NK-B" panose="02020700000000000000" pitchFamily="18" charset="-128"/>
          </a:endParaRPr>
        </a:p>
        <a:p>
          <a:pPr>
            <a:lnSpc>
              <a:spcPts val="1500"/>
            </a:lnSpc>
          </a:pPr>
          <a:r>
            <a:rPr kumimoji="1" lang="ja-JP" altLang="en-US" sz="1200">
              <a:latin typeface="UD デジタル 教科書体 NK-B" panose="02020700000000000000" pitchFamily="18" charset="-128"/>
              <a:ea typeface="UD デジタル 教科書体 NK-B" panose="02020700000000000000" pitchFamily="18" charset="-128"/>
            </a:rPr>
            <a:t>このシートで入力だけでを行いたい場合は、「シートの保護」を解除してご利用ください。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40</xdr:row>
      <xdr:rowOff>47625</xdr:rowOff>
    </xdr:from>
    <xdr:to>
      <xdr:col>8</xdr:col>
      <xdr:colOff>9525</xdr:colOff>
      <xdr:row>42</xdr:row>
      <xdr:rowOff>33617</xdr:rowOff>
    </xdr:to>
    <xdr:sp macro="" textlink="">
      <xdr:nvSpPr>
        <xdr:cNvPr id="2" name="テキスト ボックス 1">
          <a:extLst>
            <a:ext uri="{FF2B5EF4-FFF2-40B4-BE49-F238E27FC236}">
              <a16:creationId xmlns:a16="http://schemas.microsoft.com/office/drawing/2014/main" id="{F2F22982-A8F5-4B9A-AE25-065AE04D535A}"/>
            </a:ext>
          </a:extLst>
        </xdr:cNvPr>
        <xdr:cNvSpPr txBox="1"/>
      </xdr:nvSpPr>
      <xdr:spPr>
        <a:xfrm>
          <a:off x="171450" y="9305925"/>
          <a:ext cx="6038850" cy="462242"/>
        </a:xfrm>
        <a:prstGeom prst="rect">
          <a:avLst/>
        </a:prstGeom>
        <a:solidFill>
          <a:schemeClr val="bg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200"/>
            </a:lnSpc>
          </a:pP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提出期限</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　 </a:t>
          </a:r>
          <a:r>
            <a:rPr lang="ja-JP" altLang="en-US" sz="1050" b="1" i="0" u="none" strike="noStrike">
              <a:solidFill>
                <a:schemeClr val="dk1"/>
              </a:solidFill>
              <a:effectLst/>
              <a:latin typeface="+mn-lt"/>
              <a:ea typeface="+mn-ea"/>
              <a:cs typeface="+mn-cs"/>
            </a:rPr>
            <a:t>令和７年３月７日（金）</a:t>
          </a:r>
          <a:r>
            <a:rPr lang="ja-JP" altLang="en-US" sz="1050" b="1" i="0" u="sng" strike="noStrike">
              <a:solidFill>
                <a:schemeClr val="dk1"/>
              </a:solidFill>
              <a:effectLst/>
              <a:latin typeface="+mn-lt"/>
              <a:ea typeface="+mn-ea"/>
              <a:cs typeface="+mn-cs"/>
            </a:rPr>
            <a:t>必着</a:t>
          </a:r>
          <a:r>
            <a:rPr lang="ja-JP" altLang="en-US" sz="1050" b="1"/>
            <a:t> （</a:t>
          </a:r>
          <a:r>
            <a:rPr lang="ja-JP" altLang="en-US" sz="1050" b="1" i="0" u="none" strike="noStrike">
              <a:solidFill>
                <a:schemeClr val="dk1"/>
              </a:solidFill>
              <a:effectLst/>
              <a:latin typeface="+mn-lt"/>
              <a:ea typeface="+mn-ea"/>
              <a:cs typeface="+mn-cs"/>
            </a:rPr>
            <a:t>平日の９時から１７時３０分まで）</a:t>
          </a:r>
          <a:endParaRPr lang="en-US" altLang="ja-JP" sz="1050" b="1" i="0" u="none" strike="noStrike">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b="1" baseline="0">
              <a:solidFill>
                <a:schemeClr val="dk1"/>
              </a:solidFill>
              <a:effectLst/>
              <a:latin typeface="+mn-lt"/>
              <a:ea typeface="+mn-ea"/>
              <a:cs typeface="+mn-cs"/>
            </a:rPr>
            <a:t>【</a:t>
          </a:r>
          <a:r>
            <a:rPr kumimoji="1" lang="ja-JP" altLang="ja-JP" sz="1100" b="1" baseline="0">
              <a:solidFill>
                <a:schemeClr val="dk1"/>
              </a:solidFill>
              <a:effectLst/>
              <a:latin typeface="+mn-lt"/>
              <a:ea typeface="+mn-ea"/>
              <a:cs typeface="+mn-cs"/>
            </a:rPr>
            <a:t>提出先</a:t>
          </a:r>
          <a:r>
            <a:rPr kumimoji="1" lang="en-US" altLang="ja-JP" sz="1100" b="1" baseline="0">
              <a:solidFill>
                <a:schemeClr val="dk1"/>
              </a:solidFill>
              <a:effectLst/>
              <a:latin typeface="+mn-lt"/>
              <a:ea typeface="+mn-ea"/>
              <a:cs typeface="+mn-cs"/>
            </a:rPr>
            <a:t>】</a:t>
          </a:r>
          <a:r>
            <a:rPr kumimoji="1" lang="ja-JP" altLang="en-US" sz="1100" b="1" baseline="0">
              <a:solidFill>
                <a:schemeClr val="dk1"/>
              </a:solidFill>
              <a:effectLst/>
              <a:latin typeface="+mn-lt"/>
              <a:ea typeface="+mn-ea"/>
              <a:cs typeface="+mn-cs"/>
            </a:rPr>
            <a:t>　　　</a:t>
          </a:r>
          <a:r>
            <a:rPr kumimoji="1" lang="ja-JP" altLang="ja-JP" sz="1050" b="1" baseline="0">
              <a:solidFill>
                <a:schemeClr val="dk1"/>
              </a:solidFill>
              <a:effectLst/>
              <a:latin typeface="+mn-lt"/>
              <a:ea typeface="+mn-ea"/>
              <a:cs typeface="+mn-cs"/>
            </a:rPr>
            <a:t>岐阜市子ども会育成連合会事務局（社会・青少年教育課内）　［岐阜市役所</a:t>
          </a:r>
          <a:r>
            <a:rPr kumimoji="1" lang="en-US" altLang="ja-JP" sz="1050" b="1" baseline="0">
              <a:solidFill>
                <a:schemeClr val="dk1"/>
              </a:solidFill>
              <a:effectLst/>
              <a:latin typeface="+mn-lt"/>
              <a:ea typeface="+mn-ea"/>
              <a:cs typeface="+mn-cs"/>
            </a:rPr>
            <a:t>18</a:t>
          </a:r>
          <a:r>
            <a:rPr kumimoji="1" lang="ja-JP" altLang="ja-JP" sz="1050" b="1" baseline="0">
              <a:solidFill>
                <a:schemeClr val="dk1"/>
              </a:solidFill>
              <a:effectLst/>
              <a:latin typeface="+mn-lt"/>
              <a:ea typeface="+mn-ea"/>
              <a:cs typeface="+mn-cs"/>
            </a:rPr>
            <a:t>階］</a:t>
          </a:r>
          <a:endParaRPr lang="ja-JP" altLang="ja-JP" sz="1050">
            <a:effectLst/>
          </a:endParaRPr>
        </a:p>
        <a:p>
          <a:pPr>
            <a:lnSpc>
              <a:spcPts val="1300"/>
            </a:lnSpc>
          </a:pPr>
          <a:endParaRPr kumimoji="1" lang="en-US" altLang="ja-JP" sz="1100" b="1"/>
        </a:p>
      </xdr:txBody>
    </xdr:sp>
    <xdr:clientData/>
  </xdr:twoCellAnchor>
  <xdr:twoCellAnchor>
    <xdr:from>
      <xdr:col>9</xdr:col>
      <xdr:colOff>676276</xdr:colOff>
      <xdr:row>8</xdr:row>
      <xdr:rowOff>152400</xdr:rowOff>
    </xdr:from>
    <xdr:to>
      <xdr:col>12</xdr:col>
      <xdr:colOff>2257425</xdr:colOff>
      <xdr:row>13</xdr:row>
      <xdr:rowOff>97937</xdr:rowOff>
    </xdr:to>
    <xdr:sp macro="" textlink="">
      <xdr:nvSpPr>
        <xdr:cNvPr id="3" name="テキスト ボックス 2">
          <a:extLst>
            <a:ext uri="{FF2B5EF4-FFF2-40B4-BE49-F238E27FC236}">
              <a16:creationId xmlns:a16="http://schemas.microsoft.com/office/drawing/2014/main" id="{7293B822-4E2B-43C2-B8C2-922603ACEDF7}"/>
            </a:ext>
          </a:extLst>
        </xdr:cNvPr>
        <xdr:cNvSpPr txBox="1"/>
      </xdr:nvSpPr>
      <xdr:spPr>
        <a:xfrm>
          <a:off x="7058026" y="1676400"/>
          <a:ext cx="4410074" cy="964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200">
              <a:latin typeface="UD デジタル 教科書体 NK-B" panose="02020700000000000000" pitchFamily="18" charset="-128"/>
              <a:ea typeface="UD デジタル 教科書体 NK-B" panose="02020700000000000000" pitchFamily="18" charset="-128"/>
            </a:rPr>
            <a:t>自動計算ができるように計算式が入っています。</a:t>
          </a:r>
          <a:endParaRPr kumimoji="1" lang="en-US" altLang="ja-JP" sz="1200">
            <a:latin typeface="UD デジタル 教科書体 NK-B" panose="02020700000000000000" pitchFamily="18" charset="-128"/>
            <a:ea typeface="UD デジタル 教科書体 NK-B" panose="02020700000000000000" pitchFamily="18" charset="-128"/>
          </a:endParaRPr>
        </a:p>
        <a:p>
          <a:pPr>
            <a:lnSpc>
              <a:spcPts val="1500"/>
            </a:lnSpc>
          </a:pPr>
          <a:r>
            <a:rPr kumimoji="1" lang="ja-JP" altLang="en-US" sz="1200">
              <a:latin typeface="UD デジタル 教科書体 NK-B" panose="02020700000000000000" pitchFamily="18" charset="-128"/>
              <a:ea typeface="UD デジタル 教科書体 NK-B" panose="02020700000000000000" pitchFamily="18" charset="-128"/>
            </a:rPr>
            <a:t>このシートで入力だけでを行いたい場合は、「決算書（自動計算なし）」のシートをご活用ください。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40</xdr:row>
      <xdr:rowOff>47625</xdr:rowOff>
    </xdr:from>
    <xdr:to>
      <xdr:col>8</xdr:col>
      <xdr:colOff>9525</xdr:colOff>
      <xdr:row>42</xdr:row>
      <xdr:rowOff>33617</xdr:rowOff>
    </xdr:to>
    <xdr:sp macro="" textlink="">
      <xdr:nvSpPr>
        <xdr:cNvPr id="2" name="テキスト ボックス 1">
          <a:extLst>
            <a:ext uri="{FF2B5EF4-FFF2-40B4-BE49-F238E27FC236}">
              <a16:creationId xmlns:a16="http://schemas.microsoft.com/office/drawing/2014/main" id="{1436FAE2-72CF-41D0-9569-2AB59B9E26B8}"/>
            </a:ext>
          </a:extLst>
        </xdr:cNvPr>
        <xdr:cNvSpPr txBox="1"/>
      </xdr:nvSpPr>
      <xdr:spPr>
        <a:xfrm>
          <a:off x="171450" y="9305925"/>
          <a:ext cx="6038850" cy="462242"/>
        </a:xfrm>
        <a:prstGeom prst="rect">
          <a:avLst/>
        </a:prstGeom>
        <a:solidFill>
          <a:schemeClr val="bg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nSpc>
              <a:spcPts val="1200"/>
            </a:lnSpc>
          </a:pP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提出期限</a:t>
          </a:r>
          <a:r>
            <a:rPr lang="en-US" altLang="ja-JP" sz="1100" b="1" i="0" u="none" strike="noStrike">
              <a:solidFill>
                <a:schemeClr val="dk1"/>
              </a:solidFill>
              <a:effectLst/>
              <a:latin typeface="+mn-lt"/>
              <a:ea typeface="+mn-ea"/>
              <a:cs typeface="+mn-cs"/>
            </a:rPr>
            <a:t>】</a:t>
          </a:r>
          <a:r>
            <a:rPr lang="ja-JP" altLang="en-US" sz="1100" b="1" i="0" u="none" strike="noStrike">
              <a:solidFill>
                <a:schemeClr val="dk1"/>
              </a:solidFill>
              <a:effectLst/>
              <a:latin typeface="+mn-lt"/>
              <a:ea typeface="+mn-ea"/>
              <a:cs typeface="+mn-cs"/>
            </a:rPr>
            <a:t>　 </a:t>
          </a:r>
          <a:r>
            <a:rPr lang="ja-JP" altLang="en-US" sz="1050" b="1" i="0" u="none" strike="noStrike">
              <a:solidFill>
                <a:schemeClr val="dk1"/>
              </a:solidFill>
              <a:effectLst/>
              <a:latin typeface="+mn-lt"/>
              <a:ea typeface="+mn-ea"/>
              <a:cs typeface="+mn-cs"/>
            </a:rPr>
            <a:t>令和７年３月７日（金）</a:t>
          </a:r>
          <a:r>
            <a:rPr lang="ja-JP" altLang="en-US" sz="1050" b="1" i="0" u="sng" strike="noStrike">
              <a:solidFill>
                <a:schemeClr val="dk1"/>
              </a:solidFill>
              <a:effectLst/>
              <a:latin typeface="+mn-lt"/>
              <a:ea typeface="+mn-ea"/>
              <a:cs typeface="+mn-cs"/>
            </a:rPr>
            <a:t>必着</a:t>
          </a:r>
          <a:r>
            <a:rPr lang="ja-JP" altLang="en-US" sz="1050" b="1"/>
            <a:t> （</a:t>
          </a:r>
          <a:r>
            <a:rPr lang="ja-JP" altLang="en-US" sz="1050" b="1" i="0" u="none" strike="noStrike">
              <a:solidFill>
                <a:schemeClr val="dk1"/>
              </a:solidFill>
              <a:effectLst/>
              <a:latin typeface="+mn-lt"/>
              <a:ea typeface="+mn-ea"/>
              <a:cs typeface="+mn-cs"/>
            </a:rPr>
            <a:t>平日の９時から１７時３０分まで）</a:t>
          </a:r>
          <a:endParaRPr lang="en-US" altLang="ja-JP" sz="1050" b="1" i="0" u="none" strike="noStrike">
            <a:solidFill>
              <a:schemeClr val="dk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100" b="1" baseline="0">
              <a:solidFill>
                <a:schemeClr val="dk1"/>
              </a:solidFill>
              <a:effectLst/>
              <a:latin typeface="+mn-lt"/>
              <a:ea typeface="+mn-ea"/>
              <a:cs typeface="+mn-cs"/>
            </a:rPr>
            <a:t>【</a:t>
          </a:r>
          <a:r>
            <a:rPr kumimoji="1" lang="ja-JP" altLang="ja-JP" sz="1100" b="1" baseline="0">
              <a:solidFill>
                <a:schemeClr val="dk1"/>
              </a:solidFill>
              <a:effectLst/>
              <a:latin typeface="+mn-lt"/>
              <a:ea typeface="+mn-ea"/>
              <a:cs typeface="+mn-cs"/>
            </a:rPr>
            <a:t>提出先</a:t>
          </a:r>
          <a:r>
            <a:rPr kumimoji="1" lang="en-US" altLang="ja-JP" sz="1100" b="1" baseline="0">
              <a:solidFill>
                <a:schemeClr val="dk1"/>
              </a:solidFill>
              <a:effectLst/>
              <a:latin typeface="+mn-lt"/>
              <a:ea typeface="+mn-ea"/>
              <a:cs typeface="+mn-cs"/>
            </a:rPr>
            <a:t>】</a:t>
          </a:r>
          <a:r>
            <a:rPr kumimoji="1" lang="ja-JP" altLang="en-US" sz="1100" b="1" baseline="0">
              <a:solidFill>
                <a:schemeClr val="dk1"/>
              </a:solidFill>
              <a:effectLst/>
              <a:latin typeface="+mn-lt"/>
              <a:ea typeface="+mn-ea"/>
              <a:cs typeface="+mn-cs"/>
            </a:rPr>
            <a:t>　　　</a:t>
          </a:r>
          <a:r>
            <a:rPr kumimoji="1" lang="ja-JP" altLang="ja-JP" sz="1050" b="1" baseline="0">
              <a:solidFill>
                <a:schemeClr val="dk1"/>
              </a:solidFill>
              <a:effectLst/>
              <a:latin typeface="+mn-lt"/>
              <a:ea typeface="+mn-ea"/>
              <a:cs typeface="+mn-cs"/>
            </a:rPr>
            <a:t>岐阜市子ども会育成連合会事務局（社会・青少年教育課内）［岐阜市役所</a:t>
          </a:r>
          <a:r>
            <a:rPr kumimoji="1" lang="en-US" altLang="ja-JP" sz="1050" b="1" baseline="0">
              <a:solidFill>
                <a:schemeClr val="dk1"/>
              </a:solidFill>
              <a:effectLst/>
              <a:latin typeface="+mn-lt"/>
              <a:ea typeface="+mn-ea"/>
              <a:cs typeface="+mn-cs"/>
            </a:rPr>
            <a:t>18</a:t>
          </a:r>
          <a:r>
            <a:rPr kumimoji="1" lang="ja-JP" altLang="ja-JP" sz="1050" b="1" baseline="0">
              <a:solidFill>
                <a:schemeClr val="dk1"/>
              </a:solidFill>
              <a:effectLst/>
              <a:latin typeface="+mn-lt"/>
              <a:ea typeface="+mn-ea"/>
              <a:cs typeface="+mn-cs"/>
            </a:rPr>
            <a:t>階］</a:t>
          </a:r>
          <a:endParaRPr lang="ja-JP" altLang="ja-JP" sz="1050">
            <a:effectLst/>
          </a:endParaRPr>
        </a:p>
      </xdr:txBody>
    </xdr:sp>
    <xdr:clientData/>
  </xdr:twoCellAnchor>
  <xdr:twoCellAnchor>
    <xdr:from>
      <xdr:col>9</xdr:col>
      <xdr:colOff>676276</xdr:colOff>
      <xdr:row>8</xdr:row>
      <xdr:rowOff>152400</xdr:rowOff>
    </xdr:from>
    <xdr:to>
      <xdr:col>12</xdr:col>
      <xdr:colOff>2257425</xdr:colOff>
      <xdr:row>13</xdr:row>
      <xdr:rowOff>97937</xdr:rowOff>
    </xdr:to>
    <xdr:sp macro="" textlink="">
      <xdr:nvSpPr>
        <xdr:cNvPr id="3" name="テキスト ボックス 2">
          <a:extLst>
            <a:ext uri="{FF2B5EF4-FFF2-40B4-BE49-F238E27FC236}">
              <a16:creationId xmlns:a16="http://schemas.microsoft.com/office/drawing/2014/main" id="{BAB162DD-7EF9-4CA2-AC6D-A1E10FD8D136}"/>
            </a:ext>
          </a:extLst>
        </xdr:cNvPr>
        <xdr:cNvSpPr txBox="1"/>
      </xdr:nvSpPr>
      <xdr:spPr>
        <a:xfrm>
          <a:off x="7058026" y="1676400"/>
          <a:ext cx="4410074" cy="9647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600"/>
            </a:lnSpc>
          </a:pPr>
          <a:r>
            <a:rPr kumimoji="1" lang="ja-JP" altLang="en-US" sz="1200">
              <a:latin typeface="UD デジタル 教科書体 NK-B" panose="02020700000000000000" pitchFamily="18" charset="-128"/>
              <a:ea typeface="UD デジタル 教科書体 NK-B" panose="02020700000000000000" pitchFamily="18" charset="-128"/>
            </a:rPr>
            <a:t>計算の補助ができるよう、計算式のプログラムも入っています。</a:t>
          </a:r>
          <a:endParaRPr kumimoji="1" lang="en-US" altLang="ja-JP" sz="1200">
            <a:latin typeface="UD デジタル 教科書体 NK-B" panose="02020700000000000000" pitchFamily="18" charset="-128"/>
            <a:ea typeface="UD デジタル 教科書体 NK-B" panose="02020700000000000000" pitchFamily="18" charset="-128"/>
          </a:endParaRPr>
        </a:p>
        <a:p>
          <a:pPr>
            <a:lnSpc>
              <a:spcPts val="1600"/>
            </a:lnSpc>
          </a:pPr>
          <a:r>
            <a:rPr kumimoji="1" lang="ja-JP" altLang="en-US" sz="1200">
              <a:latin typeface="UD デジタル 教科書体 NK-B" panose="02020700000000000000" pitchFamily="18" charset="-128"/>
              <a:ea typeface="UD デジタル 教科書体 NK-B" panose="02020700000000000000" pitchFamily="18" charset="-128"/>
            </a:rPr>
            <a:t>電卓等で計算されたい時は、上から数字を入力してください。</a:t>
          </a:r>
          <a:endParaRPr kumimoji="1" lang="en-US" altLang="ja-JP" sz="12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342900</xdr:colOff>
      <xdr:row>41</xdr:row>
      <xdr:rowOff>190500</xdr:rowOff>
    </xdr:from>
    <xdr:to>
      <xdr:col>4</xdr:col>
      <xdr:colOff>352425</xdr:colOff>
      <xdr:row>43</xdr:row>
      <xdr:rowOff>19050</xdr:rowOff>
    </xdr:to>
    <xdr:sp macro="" textlink="">
      <xdr:nvSpPr>
        <xdr:cNvPr id="2" name="Line 1">
          <a:extLst>
            <a:ext uri="{FF2B5EF4-FFF2-40B4-BE49-F238E27FC236}">
              <a16:creationId xmlns:a16="http://schemas.microsoft.com/office/drawing/2014/main" id="{E26BE67C-B6BA-4D0E-AB52-6A42735B5A4A}"/>
            </a:ext>
          </a:extLst>
        </xdr:cNvPr>
        <xdr:cNvSpPr>
          <a:spLocks noChangeShapeType="1"/>
        </xdr:cNvSpPr>
      </xdr:nvSpPr>
      <xdr:spPr bwMode="auto">
        <a:xfrm flipH="1" flipV="1">
          <a:off x="1619250" y="9315450"/>
          <a:ext cx="9525" cy="247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609600</xdr:colOff>
      <xdr:row>41</xdr:row>
      <xdr:rowOff>190500</xdr:rowOff>
    </xdr:from>
    <xdr:to>
      <xdr:col>7</xdr:col>
      <xdr:colOff>238125</xdr:colOff>
      <xdr:row>43</xdr:row>
      <xdr:rowOff>0</xdr:rowOff>
    </xdr:to>
    <xdr:sp macro="" textlink="">
      <xdr:nvSpPr>
        <xdr:cNvPr id="3" name="Line 2">
          <a:extLst>
            <a:ext uri="{FF2B5EF4-FFF2-40B4-BE49-F238E27FC236}">
              <a16:creationId xmlns:a16="http://schemas.microsoft.com/office/drawing/2014/main" id="{06203D76-9D5C-45F1-BF76-9DF02E36A554}"/>
            </a:ext>
          </a:extLst>
        </xdr:cNvPr>
        <xdr:cNvSpPr>
          <a:spLocks noChangeShapeType="1"/>
        </xdr:cNvSpPr>
      </xdr:nvSpPr>
      <xdr:spPr bwMode="auto">
        <a:xfrm flipV="1">
          <a:off x="2762250" y="9315450"/>
          <a:ext cx="752475"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85725</xdr:rowOff>
    </xdr:from>
    <xdr:to>
      <xdr:col>7</xdr:col>
      <xdr:colOff>257175</xdr:colOff>
      <xdr:row>10</xdr:row>
      <xdr:rowOff>76200</xdr:rowOff>
    </xdr:to>
    <xdr:sp macro="" textlink="">
      <xdr:nvSpPr>
        <xdr:cNvPr id="4" name="フローチャート : 代替処理 9">
          <a:extLst>
            <a:ext uri="{FF2B5EF4-FFF2-40B4-BE49-F238E27FC236}">
              <a16:creationId xmlns:a16="http://schemas.microsoft.com/office/drawing/2014/main" id="{C2705EBD-53A8-472F-B85B-91C99D91B5AB}"/>
            </a:ext>
          </a:extLst>
        </xdr:cNvPr>
        <xdr:cNvSpPr/>
      </xdr:nvSpPr>
      <xdr:spPr>
        <a:xfrm>
          <a:off x="0" y="428625"/>
          <a:ext cx="3533775" cy="1533525"/>
        </a:xfrm>
        <a:prstGeom prst="flowChartAlternateProcess">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注意！</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lnSpc>
              <a:spcPts val="13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①黒のボールペン</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フリクション</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で記入</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lnSpc>
              <a:spcPts val="18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②印鑑は、シャチハタ印は、不可</a:t>
          </a:r>
        </a:p>
        <a:p>
          <a:pPr algn="l">
            <a:lnSpc>
              <a:spcPts val="16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③訂正の場合は、二重線で会長印又は会長の直筆による訂正署名</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修正液</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endPar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7</xdr:col>
      <xdr:colOff>781050</xdr:colOff>
      <xdr:row>34</xdr:row>
      <xdr:rowOff>247650</xdr:rowOff>
    </xdr:from>
    <xdr:to>
      <xdr:col>7</xdr:col>
      <xdr:colOff>904875</xdr:colOff>
      <xdr:row>36</xdr:row>
      <xdr:rowOff>219075</xdr:rowOff>
    </xdr:to>
    <xdr:sp macro="" textlink="">
      <xdr:nvSpPr>
        <xdr:cNvPr id="5" name="Line 2">
          <a:extLst>
            <a:ext uri="{FF2B5EF4-FFF2-40B4-BE49-F238E27FC236}">
              <a16:creationId xmlns:a16="http://schemas.microsoft.com/office/drawing/2014/main" id="{2339C493-EA8F-4C78-B7A2-8A4C5FE9EE74}"/>
            </a:ext>
          </a:extLst>
        </xdr:cNvPr>
        <xdr:cNvSpPr>
          <a:spLocks noChangeShapeType="1"/>
        </xdr:cNvSpPr>
      </xdr:nvSpPr>
      <xdr:spPr bwMode="auto">
        <a:xfrm flipH="1" flipV="1">
          <a:off x="4057650" y="7639050"/>
          <a:ext cx="123825" cy="54292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885825</xdr:colOff>
      <xdr:row>18</xdr:row>
      <xdr:rowOff>47625</xdr:rowOff>
    </xdr:from>
    <xdr:to>
      <xdr:col>8</xdr:col>
      <xdr:colOff>533400</xdr:colOff>
      <xdr:row>18</xdr:row>
      <xdr:rowOff>257175</xdr:rowOff>
    </xdr:to>
    <xdr:sp macro="" textlink="">
      <xdr:nvSpPr>
        <xdr:cNvPr id="6" name="円/楕円 22">
          <a:extLst>
            <a:ext uri="{FF2B5EF4-FFF2-40B4-BE49-F238E27FC236}">
              <a16:creationId xmlns:a16="http://schemas.microsoft.com/office/drawing/2014/main" id="{5A4106CD-958D-4375-8D85-6CA762E34623}"/>
            </a:ext>
          </a:extLst>
        </xdr:cNvPr>
        <xdr:cNvSpPr/>
      </xdr:nvSpPr>
      <xdr:spPr>
        <a:xfrm>
          <a:off x="4162425" y="3143250"/>
          <a:ext cx="695325" cy="209550"/>
        </a:xfrm>
        <a:prstGeom prst="ellipse">
          <a:avLst/>
        </a:prstGeom>
        <a:solidFill>
          <a:schemeClr val="bg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419100</xdr:colOff>
      <xdr:row>15</xdr:row>
      <xdr:rowOff>76200</xdr:rowOff>
    </xdr:from>
    <xdr:to>
      <xdr:col>7</xdr:col>
      <xdr:colOff>987653</xdr:colOff>
      <xdr:row>18</xdr:row>
      <xdr:rowOff>78313</xdr:rowOff>
    </xdr:to>
    <xdr:cxnSp macro="">
      <xdr:nvCxnSpPr>
        <xdr:cNvPr id="7" name="直線矢印コネクタ 6">
          <a:extLst>
            <a:ext uri="{FF2B5EF4-FFF2-40B4-BE49-F238E27FC236}">
              <a16:creationId xmlns:a16="http://schemas.microsoft.com/office/drawing/2014/main" id="{FF1B3BC0-ACE9-4BF5-8369-D8916275B4D1}"/>
            </a:ext>
          </a:extLst>
        </xdr:cNvPr>
        <xdr:cNvCxnSpPr>
          <a:endCxn id="6" idx="1"/>
        </xdr:cNvCxnSpPr>
      </xdr:nvCxnSpPr>
      <xdr:spPr>
        <a:xfrm>
          <a:off x="3695700" y="2600325"/>
          <a:ext cx="568553" cy="57361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22</xdr:row>
      <xdr:rowOff>9525</xdr:rowOff>
    </xdr:from>
    <xdr:to>
      <xdr:col>6</xdr:col>
      <xdr:colOff>819150</xdr:colOff>
      <xdr:row>22</xdr:row>
      <xdr:rowOff>276225</xdr:rowOff>
    </xdr:to>
    <xdr:sp macro="" textlink="">
      <xdr:nvSpPr>
        <xdr:cNvPr id="8" name="円/楕円 24">
          <a:extLst>
            <a:ext uri="{FF2B5EF4-FFF2-40B4-BE49-F238E27FC236}">
              <a16:creationId xmlns:a16="http://schemas.microsoft.com/office/drawing/2014/main" id="{7D6B6093-3E99-4D0A-B110-526A9A816F3A}"/>
            </a:ext>
          </a:extLst>
        </xdr:cNvPr>
        <xdr:cNvSpPr/>
      </xdr:nvSpPr>
      <xdr:spPr>
        <a:xfrm>
          <a:off x="2409825" y="4248150"/>
          <a:ext cx="561975" cy="266700"/>
        </a:xfrm>
        <a:prstGeom prst="ellipse">
          <a:avLst/>
        </a:prstGeom>
        <a:solidFill>
          <a:schemeClr val="bg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20</xdr:row>
      <xdr:rowOff>76200</xdr:rowOff>
    </xdr:from>
    <xdr:to>
      <xdr:col>6</xdr:col>
      <xdr:colOff>339474</xdr:colOff>
      <xdr:row>22</xdr:row>
      <xdr:rowOff>48582</xdr:rowOff>
    </xdr:to>
    <xdr:cxnSp macro="">
      <xdr:nvCxnSpPr>
        <xdr:cNvPr id="9" name="直線矢印コネクタ 8">
          <a:extLst>
            <a:ext uri="{FF2B5EF4-FFF2-40B4-BE49-F238E27FC236}">
              <a16:creationId xmlns:a16="http://schemas.microsoft.com/office/drawing/2014/main" id="{E2BCCD5D-00B1-4AE6-AEA2-6164BB45F699}"/>
            </a:ext>
          </a:extLst>
        </xdr:cNvPr>
        <xdr:cNvCxnSpPr>
          <a:endCxn id="8" idx="1"/>
        </xdr:cNvCxnSpPr>
      </xdr:nvCxnSpPr>
      <xdr:spPr>
        <a:xfrm>
          <a:off x="2124075" y="3743325"/>
          <a:ext cx="368049" cy="54388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22</xdr:row>
      <xdr:rowOff>19050</xdr:rowOff>
    </xdr:from>
    <xdr:to>
      <xdr:col>4</xdr:col>
      <xdr:colOff>142875</xdr:colOff>
      <xdr:row>25</xdr:row>
      <xdr:rowOff>9525</xdr:rowOff>
    </xdr:to>
    <xdr:sp macro="" textlink="">
      <xdr:nvSpPr>
        <xdr:cNvPr id="10" name="Line 3">
          <a:extLst>
            <a:ext uri="{FF2B5EF4-FFF2-40B4-BE49-F238E27FC236}">
              <a16:creationId xmlns:a16="http://schemas.microsoft.com/office/drawing/2014/main" id="{45B602C4-6007-4E5F-94BF-4F4F3536254E}"/>
            </a:ext>
          </a:extLst>
        </xdr:cNvPr>
        <xdr:cNvSpPr>
          <a:spLocks noChangeShapeType="1"/>
        </xdr:cNvSpPr>
      </xdr:nvSpPr>
      <xdr:spPr bwMode="auto">
        <a:xfrm flipV="1">
          <a:off x="390525" y="4257675"/>
          <a:ext cx="1028700"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41274</xdr:colOff>
      <xdr:row>18</xdr:row>
      <xdr:rowOff>38100</xdr:rowOff>
    </xdr:from>
    <xdr:to>
      <xdr:col>6</xdr:col>
      <xdr:colOff>247650</xdr:colOff>
      <xdr:row>21</xdr:row>
      <xdr:rowOff>9525</xdr:rowOff>
    </xdr:to>
    <xdr:sp macro="" textlink="">
      <xdr:nvSpPr>
        <xdr:cNvPr id="11" name="角丸四角形 12">
          <a:extLst>
            <a:ext uri="{FF2B5EF4-FFF2-40B4-BE49-F238E27FC236}">
              <a16:creationId xmlns:a16="http://schemas.microsoft.com/office/drawing/2014/main" id="{08F33091-0306-4198-881D-0CCD6D53FA69}"/>
            </a:ext>
          </a:extLst>
        </xdr:cNvPr>
        <xdr:cNvSpPr/>
      </xdr:nvSpPr>
      <xdr:spPr>
        <a:xfrm>
          <a:off x="41274" y="3133725"/>
          <a:ext cx="2359026" cy="828675"/>
        </a:xfrm>
        <a:prstGeom prst="round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rPr>
            <a:t>お茶・お菓子などの支出は全て、</a:t>
          </a:r>
          <a:endParaRPr kumimoji="1" lang="en-US" altLang="ja-JP" sz="1000">
            <a:solidFill>
              <a:srgbClr val="FF0000"/>
            </a:solidFill>
          </a:endParaRPr>
        </a:p>
        <a:p>
          <a:pPr algn="l"/>
          <a:r>
            <a:rPr kumimoji="1" lang="en-US" altLang="ja-JP" sz="1000">
              <a:solidFill>
                <a:srgbClr val="FF0000"/>
              </a:solidFill>
            </a:rPr>
            <a:t>【</a:t>
          </a:r>
          <a:r>
            <a:rPr kumimoji="1" lang="ja-JP" altLang="en-US" sz="1000">
              <a:solidFill>
                <a:srgbClr val="FF0000"/>
              </a:solidFill>
            </a:rPr>
            <a:t>食糧費</a:t>
          </a:r>
          <a:r>
            <a:rPr kumimoji="1" lang="en-US" altLang="ja-JP" sz="1000">
              <a:solidFill>
                <a:srgbClr val="FF0000"/>
              </a:solidFill>
            </a:rPr>
            <a:t>】</a:t>
          </a:r>
          <a:r>
            <a:rPr kumimoji="1" lang="ja-JP" altLang="en-US" sz="1000">
              <a:solidFill>
                <a:srgbClr val="FF0000"/>
              </a:solidFill>
            </a:rPr>
            <a:t>として書きます。</a:t>
          </a:r>
          <a:br>
            <a:rPr kumimoji="1" lang="ja-JP" altLang="en-US" sz="1000">
              <a:solidFill>
                <a:srgbClr val="FF0000"/>
              </a:solidFill>
            </a:rPr>
          </a:br>
          <a:r>
            <a:rPr kumimoji="1" lang="en-US" altLang="ja-JP" sz="1000" b="1" u="sng">
              <a:solidFill>
                <a:srgbClr val="FF0000"/>
              </a:solidFill>
            </a:rPr>
            <a:t>※</a:t>
          </a:r>
          <a:r>
            <a:rPr kumimoji="1" lang="ja-JP" altLang="en-US" sz="1000" b="1" u="sng">
              <a:solidFill>
                <a:srgbClr val="FF0000"/>
              </a:solidFill>
            </a:rPr>
            <a:t>各内訳ごとに、各費用の２割まで</a:t>
          </a:r>
          <a:endParaRPr kumimoji="1" lang="ja-JP" altLang="en-US" sz="1000">
            <a:solidFill>
              <a:srgbClr val="FF0000"/>
            </a:solidFill>
          </a:endParaRPr>
        </a:p>
      </xdr:txBody>
    </xdr:sp>
    <xdr:clientData/>
  </xdr:twoCellAnchor>
  <xdr:twoCellAnchor>
    <xdr:from>
      <xdr:col>3</xdr:col>
      <xdr:colOff>66675</xdr:colOff>
      <xdr:row>14</xdr:row>
      <xdr:rowOff>38100</xdr:rowOff>
    </xdr:from>
    <xdr:to>
      <xdr:col>8</xdr:col>
      <xdr:colOff>285750</xdr:colOff>
      <xdr:row>15</xdr:row>
      <xdr:rowOff>114300</xdr:rowOff>
    </xdr:to>
    <xdr:sp macro="" textlink="">
      <xdr:nvSpPr>
        <xdr:cNvPr id="12" name="角丸四角形 13">
          <a:extLst>
            <a:ext uri="{FF2B5EF4-FFF2-40B4-BE49-F238E27FC236}">
              <a16:creationId xmlns:a16="http://schemas.microsoft.com/office/drawing/2014/main" id="{7F02F390-E1D0-4954-96F3-912B5F1FF998}"/>
            </a:ext>
          </a:extLst>
        </xdr:cNvPr>
        <xdr:cNvSpPr/>
      </xdr:nvSpPr>
      <xdr:spPr>
        <a:xfrm>
          <a:off x="962025" y="2390775"/>
          <a:ext cx="3648075" cy="247650"/>
        </a:xfrm>
        <a:prstGeom prst="round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摘要には、事業計画書と同じ名称で記入してください。</a:t>
          </a:r>
        </a:p>
      </xdr:txBody>
    </xdr:sp>
    <xdr:clientData/>
  </xdr:twoCellAnchor>
  <xdr:twoCellAnchor>
    <xdr:from>
      <xdr:col>4</xdr:col>
      <xdr:colOff>676275</xdr:colOff>
      <xdr:row>34</xdr:row>
      <xdr:rowOff>0</xdr:rowOff>
    </xdr:from>
    <xdr:to>
      <xdr:col>8</xdr:col>
      <xdr:colOff>2238375</xdr:colOff>
      <xdr:row>34</xdr:row>
      <xdr:rowOff>257175</xdr:rowOff>
    </xdr:to>
    <xdr:sp macro="" textlink="">
      <xdr:nvSpPr>
        <xdr:cNvPr id="13" name="円/楕円 38">
          <a:extLst>
            <a:ext uri="{FF2B5EF4-FFF2-40B4-BE49-F238E27FC236}">
              <a16:creationId xmlns:a16="http://schemas.microsoft.com/office/drawing/2014/main" id="{ACB15873-7156-47FD-A2C5-C4870426E22B}"/>
            </a:ext>
          </a:extLst>
        </xdr:cNvPr>
        <xdr:cNvSpPr/>
      </xdr:nvSpPr>
      <xdr:spPr>
        <a:xfrm>
          <a:off x="1952625" y="7391400"/>
          <a:ext cx="4610100" cy="257175"/>
        </a:xfrm>
        <a:prstGeom prst="ellipse">
          <a:avLst/>
        </a:prstGeom>
        <a:solidFill>
          <a:schemeClr val="accent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1114425</xdr:colOff>
      <xdr:row>36</xdr:row>
      <xdr:rowOff>190500</xdr:rowOff>
    </xdr:from>
    <xdr:ext cx="3248026" cy="781049"/>
    <xdr:sp macro="" textlink="">
      <xdr:nvSpPr>
        <xdr:cNvPr id="14" name="角丸四角形 15">
          <a:extLst>
            <a:ext uri="{FF2B5EF4-FFF2-40B4-BE49-F238E27FC236}">
              <a16:creationId xmlns:a16="http://schemas.microsoft.com/office/drawing/2014/main" id="{8CB2C843-26B0-45D2-8D2C-0B2CE9779657}"/>
            </a:ext>
          </a:extLst>
        </xdr:cNvPr>
        <xdr:cNvSpPr/>
      </xdr:nvSpPr>
      <xdr:spPr>
        <a:xfrm>
          <a:off x="3267075" y="8153400"/>
          <a:ext cx="3248026" cy="781049"/>
        </a:xfrm>
        <a:prstGeom prst="roundRect">
          <a:avLst/>
        </a:prstGeom>
        <a:solidFill>
          <a:srgbClr val="FFFF99"/>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noAutofit/>
        </a:bodyPr>
        <a:lstStyle/>
        <a:p>
          <a:pPr algn="l">
            <a:lnSpc>
              <a:spcPts val="900"/>
            </a:lnSpc>
          </a:pPr>
          <a:r>
            <a:rPr kumimoji="1" lang="ja-JP" altLang="en-US" sz="900" b="0" baseline="0">
              <a:latin typeface="+mj-ea"/>
              <a:ea typeface="+mj-ea"/>
            </a:rPr>
            <a:t>「インリーダー研修会」と「集団指導者講習会」を合同開催し、</a:t>
          </a:r>
          <a:endParaRPr kumimoji="1" lang="en-US" altLang="ja-JP" sz="900" b="0" baseline="0">
            <a:latin typeface="+mj-ea"/>
            <a:ea typeface="+mj-ea"/>
          </a:endParaRPr>
        </a:p>
        <a:p>
          <a:pPr algn="l">
            <a:lnSpc>
              <a:spcPts val="900"/>
            </a:lnSpc>
          </a:pPr>
          <a:endParaRPr kumimoji="1" lang="en-US" altLang="ja-JP" sz="900" b="0" baseline="0">
            <a:latin typeface="+mj-ea"/>
            <a:ea typeface="+mj-ea"/>
          </a:endParaRPr>
        </a:p>
        <a:p>
          <a:pPr algn="l">
            <a:lnSpc>
              <a:spcPts val="900"/>
            </a:lnSpc>
          </a:pPr>
          <a:r>
            <a:rPr kumimoji="1" lang="ja-JP" altLang="en-US" sz="900" b="0" baseline="0">
              <a:latin typeface="+mj-ea"/>
              <a:ea typeface="+mj-ea"/>
            </a:rPr>
            <a:t>有料の講師を招いた場合は、</a:t>
          </a:r>
          <a:r>
            <a:rPr kumimoji="1" lang="ja-JP" altLang="en-US" sz="900" b="1" u="sng" baseline="0">
              <a:latin typeface="+mj-ea"/>
              <a:ea typeface="+mj-ea"/>
            </a:rPr>
            <a:t>どちらかの支出の内訳に</a:t>
          </a:r>
          <a:endParaRPr kumimoji="1" lang="en-US" altLang="ja-JP" sz="900" b="1" u="sng" baseline="0">
            <a:latin typeface="+mj-ea"/>
            <a:ea typeface="+mj-ea"/>
          </a:endParaRPr>
        </a:p>
        <a:p>
          <a:pPr algn="l">
            <a:lnSpc>
              <a:spcPts val="900"/>
            </a:lnSpc>
          </a:pPr>
          <a:endParaRPr kumimoji="1" lang="en-US" altLang="ja-JP" sz="900" b="1" u="sng" baseline="0">
            <a:latin typeface="+mj-ea"/>
            <a:ea typeface="+mj-ea"/>
          </a:endParaRPr>
        </a:p>
        <a:p>
          <a:pPr algn="l">
            <a:lnSpc>
              <a:spcPts val="900"/>
            </a:lnSpc>
          </a:pPr>
          <a:r>
            <a:rPr kumimoji="1" lang="en-US" altLang="ja-JP" sz="900" b="1" u="sng" baseline="0">
              <a:latin typeface="+mj-ea"/>
              <a:ea typeface="+mj-ea"/>
            </a:rPr>
            <a:t>【</a:t>
          </a:r>
          <a:r>
            <a:rPr kumimoji="1" lang="ja-JP" altLang="en-US" sz="900" b="0" baseline="0">
              <a:latin typeface="+mj-ea"/>
              <a:ea typeface="+mj-ea"/>
            </a:rPr>
            <a:t>報償費</a:t>
          </a:r>
          <a:r>
            <a:rPr kumimoji="1" lang="en-US" altLang="ja-JP" sz="900" b="0" baseline="0">
              <a:latin typeface="+mj-ea"/>
              <a:ea typeface="+mj-ea"/>
            </a:rPr>
            <a:t>】</a:t>
          </a:r>
          <a:r>
            <a:rPr kumimoji="1" lang="ja-JP" altLang="en-US" sz="900" b="0" baseline="0">
              <a:latin typeface="+mj-ea"/>
              <a:ea typeface="+mj-ea"/>
            </a:rPr>
            <a:t>として報告します。</a:t>
          </a:r>
          <a:endParaRPr kumimoji="1" lang="ja-JP" altLang="en-US" sz="900" b="1" baseline="0">
            <a:latin typeface="HGS創英角ﾎﾟｯﾌﾟ体" panose="040B0A00000000000000" pitchFamily="50" charset="-128"/>
            <a:ea typeface="HGS創英角ﾎﾟｯﾌﾟ体" panose="040B0A00000000000000" pitchFamily="50" charset="-128"/>
          </a:endParaRPr>
        </a:p>
      </xdr:txBody>
    </xdr:sp>
    <xdr:clientData/>
  </xdr:oneCellAnchor>
  <xdr:twoCellAnchor>
    <xdr:from>
      <xdr:col>6</xdr:col>
      <xdr:colOff>276225</xdr:colOff>
      <xdr:row>29</xdr:row>
      <xdr:rowOff>114300</xdr:rowOff>
    </xdr:from>
    <xdr:to>
      <xdr:col>8</xdr:col>
      <xdr:colOff>2371725</xdr:colOff>
      <xdr:row>33</xdr:row>
      <xdr:rowOff>57150</xdr:rowOff>
    </xdr:to>
    <xdr:sp macro="" textlink="">
      <xdr:nvSpPr>
        <xdr:cNvPr id="15" name="テキスト ボックス 14">
          <a:extLst>
            <a:ext uri="{FF2B5EF4-FFF2-40B4-BE49-F238E27FC236}">
              <a16:creationId xmlns:a16="http://schemas.microsoft.com/office/drawing/2014/main" id="{B79D6395-1866-41E6-8986-C028311FBD67}"/>
            </a:ext>
          </a:extLst>
        </xdr:cNvPr>
        <xdr:cNvSpPr txBox="1"/>
      </xdr:nvSpPr>
      <xdr:spPr>
        <a:xfrm>
          <a:off x="2428875" y="6286500"/>
          <a:ext cx="4267200" cy="876300"/>
        </a:xfrm>
        <a:prstGeom prst="rect">
          <a:avLst/>
        </a:prstGeom>
        <a:solidFill>
          <a:srgbClr val="FFFF99"/>
        </a:solidFill>
        <a:ln w="28575">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nchorCtr="0"/>
        <a:lstStyle/>
        <a:p>
          <a:r>
            <a:rPr kumimoji="1" lang="ja-JP" altLang="en-US" sz="1050" b="1"/>
            <a:t>★各支出の</a:t>
          </a:r>
          <a:r>
            <a:rPr kumimoji="1" lang="en-US" altLang="ja-JP" sz="1050" b="1"/>
            <a:t>【</a:t>
          </a:r>
          <a:r>
            <a:rPr kumimoji="1" lang="ja-JP" altLang="en-US" sz="1050" b="1"/>
            <a:t>科目</a:t>
          </a:r>
          <a:r>
            <a:rPr kumimoji="1" lang="en-US" altLang="ja-JP" sz="1050" b="1"/>
            <a:t>】</a:t>
          </a:r>
          <a:r>
            <a:rPr kumimoji="1" lang="ja-JP" altLang="en-US" sz="1050" b="1"/>
            <a:t>名は、以下から選択してください</a:t>
          </a:r>
          <a:endParaRPr kumimoji="1" lang="en-US" altLang="ja-JP" sz="1050" b="1"/>
        </a:p>
        <a:p>
          <a:r>
            <a:rPr kumimoji="1" lang="ja-JP" altLang="en-US" sz="1100" b="1"/>
            <a:t>　　①消耗品費 　 　②食糧費（内訳金額総額の２割まで）</a:t>
          </a:r>
          <a:endParaRPr kumimoji="1" lang="en-US" altLang="ja-JP" sz="1100" b="1"/>
        </a:p>
        <a:p>
          <a:r>
            <a:rPr kumimoji="1" lang="ja-JP" altLang="en-US" sz="1100" b="1"/>
            <a:t>　　③通信運搬費 　④印刷製本費　　⑤交通費　　　⑥報償費</a:t>
          </a:r>
          <a:endParaRPr kumimoji="1" lang="en-US" altLang="ja-JP" sz="1100" b="1"/>
        </a:p>
      </xdr:txBody>
    </xdr:sp>
    <xdr:clientData/>
  </xdr:twoCellAnchor>
  <xdr:twoCellAnchor>
    <xdr:from>
      <xdr:col>6</xdr:col>
      <xdr:colOff>866775</xdr:colOff>
      <xdr:row>28</xdr:row>
      <xdr:rowOff>28575</xdr:rowOff>
    </xdr:from>
    <xdr:to>
      <xdr:col>6</xdr:col>
      <xdr:colOff>933450</xdr:colOff>
      <xdr:row>29</xdr:row>
      <xdr:rowOff>104775</xdr:rowOff>
    </xdr:to>
    <xdr:sp macro="" textlink="">
      <xdr:nvSpPr>
        <xdr:cNvPr id="16" name="Line 2">
          <a:extLst>
            <a:ext uri="{FF2B5EF4-FFF2-40B4-BE49-F238E27FC236}">
              <a16:creationId xmlns:a16="http://schemas.microsoft.com/office/drawing/2014/main" id="{83650E77-C231-4DCA-AC70-76CEB1BF498E}"/>
            </a:ext>
          </a:extLst>
        </xdr:cNvPr>
        <xdr:cNvSpPr>
          <a:spLocks noChangeShapeType="1"/>
        </xdr:cNvSpPr>
      </xdr:nvSpPr>
      <xdr:spPr bwMode="auto">
        <a:xfrm flipH="1" flipV="1">
          <a:off x="3019425" y="5915025"/>
          <a:ext cx="66675" cy="36195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342900</xdr:colOff>
      <xdr:row>42</xdr:row>
      <xdr:rowOff>190500</xdr:rowOff>
    </xdr:from>
    <xdr:to>
      <xdr:col>4</xdr:col>
      <xdr:colOff>352425</xdr:colOff>
      <xdr:row>44</xdr:row>
      <xdr:rowOff>19050</xdr:rowOff>
    </xdr:to>
    <xdr:sp macro="" textlink="">
      <xdr:nvSpPr>
        <xdr:cNvPr id="2" name="Line 1">
          <a:extLst>
            <a:ext uri="{FF2B5EF4-FFF2-40B4-BE49-F238E27FC236}">
              <a16:creationId xmlns:a16="http://schemas.microsoft.com/office/drawing/2014/main" id="{04DBCA4D-E9E4-4F35-9363-C8349AA83856}"/>
            </a:ext>
          </a:extLst>
        </xdr:cNvPr>
        <xdr:cNvSpPr>
          <a:spLocks noChangeShapeType="1"/>
        </xdr:cNvSpPr>
      </xdr:nvSpPr>
      <xdr:spPr bwMode="auto">
        <a:xfrm flipH="1" flipV="1">
          <a:off x="1619250" y="9315450"/>
          <a:ext cx="9525" cy="247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609600</xdr:colOff>
      <xdr:row>42</xdr:row>
      <xdr:rowOff>190500</xdr:rowOff>
    </xdr:from>
    <xdr:to>
      <xdr:col>7</xdr:col>
      <xdr:colOff>238125</xdr:colOff>
      <xdr:row>44</xdr:row>
      <xdr:rowOff>0</xdr:rowOff>
    </xdr:to>
    <xdr:sp macro="" textlink="">
      <xdr:nvSpPr>
        <xdr:cNvPr id="3" name="Line 2">
          <a:extLst>
            <a:ext uri="{FF2B5EF4-FFF2-40B4-BE49-F238E27FC236}">
              <a16:creationId xmlns:a16="http://schemas.microsoft.com/office/drawing/2014/main" id="{7E7C3E09-8C73-4630-A094-9F1E3BC33A2A}"/>
            </a:ext>
          </a:extLst>
        </xdr:cNvPr>
        <xdr:cNvSpPr>
          <a:spLocks noChangeShapeType="1"/>
        </xdr:cNvSpPr>
      </xdr:nvSpPr>
      <xdr:spPr bwMode="auto">
        <a:xfrm flipV="1">
          <a:off x="2762250" y="9315450"/>
          <a:ext cx="752475"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2</xdr:row>
      <xdr:rowOff>85725</xdr:rowOff>
    </xdr:from>
    <xdr:to>
      <xdr:col>7</xdr:col>
      <xdr:colOff>295275</xdr:colOff>
      <xdr:row>11</xdr:row>
      <xdr:rowOff>76200</xdr:rowOff>
    </xdr:to>
    <xdr:sp macro="" textlink="">
      <xdr:nvSpPr>
        <xdr:cNvPr id="4" name="フローチャート : 代替処理 9">
          <a:extLst>
            <a:ext uri="{FF2B5EF4-FFF2-40B4-BE49-F238E27FC236}">
              <a16:creationId xmlns:a16="http://schemas.microsoft.com/office/drawing/2014/main" id="{AB6E88CE-11A1-48FC-B130-33F7B6A7737C}"/>
            </a:ext>
          </a:extLst>
        </xdr:cNvPr>
        <xdr:cNvSpPr/>
      </xdr:nvSpPr>
      <xdr:spPr>
        <a:xfrm>
          <a:off x="38100" y="428625"/>
          <a:ext cx="3533775" cy="1533525"/>
        </a:xfrm>
        <a:prstGeom prst="flowChartAlternateProcess">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注意！</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lnSpc>
              <a:spcPts val="13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①黒のボールペン</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フリクション</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で記入</a:t>
          </a:r>
          <a:endPar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endParaRPr>
        </a:p>
        <a:p>
          <a:pPr algn="l">
            <a:lnSpc>
              <a:spcPts val="18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②印鑑は、シャチハタ印は、不可</a:t>
          </a:r>
        </a:p>
        <a:p>
          <a:pPr algn="l">
            <a:lnSpc>
              <a:spcPts val="1600"/>
            </a:lnSpc>
          </a:pP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③訂正の場合は、二重線で会長印又は会長の直筆による訂正署名</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r>
            <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rPr>
            <a:t>修正液</a:t>
          </a:r>
          <a:r>
            <a:rPr kumimoji="1" lang="en-US" altLang="ja-JP" sz="1200">
              <a:solidFill>
                <a:srgbClr val="FF0000"/>
              </a:solidFill>
              <a:latin typeface="UD デジタル 教科書体 NK-B" panose="02020700000000000000" pitchFamily="18" charset="-128"/>
              <a:ea typeface="UD デジタル 教科書体 NK-B" panose="02020700000000000000" pitchFamily="18" charset="-128"/>
            </a:rPr>
            <a:t>×)</a:t>
          </a:r>
          <a:endParaRPr kumimoji="1" lang="ja-JP" altLang="en-US" sz="1200">
            <a:solidFill>
              <a:srgbClr val="FF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7</xdr:col>
      <xdr:colOff>781050</xdr:colOff>
      <xdr:row>35</xdr:row>
      <xdr:rowOff>247650</xdr:rowOff>
    </xdr:from>
    <xdr:to>
      <xdr:col>7</xdr:col>
      <xdr:colOff>904875</xdr:colOff>
      <xdr:row>37</xdr:row>
      <xdr:rowOff>219075</xdr:rowOff>
    </xdr:to>
    <xdr:sp macro="" textlink="">
      <xdr:nvSpPr>
        <xdr:cNvPr id="5" name="Line 2">
          <a:extLst>
            <a:ext uri="{FF2B5EF4-FFF2-40B4-BE49-F238E27FC236}">
              <a16:creationId xmlns:a16="http://schemas.microsoft.com/office/drawing/2014/main" id="{2659E5C6-6792-4962-AA73-47D715B6CA31}"/>
            </a:ext>
          </a:extLst>
        </xdr:cNvPr>
        <xdr:cNvSpPr>
          <a:spLocks noChangeShapeType="1"/>
        </xdr:cNvSpPr>
      </xdr:nvSpPr>
      <xdr:spPr bwMode="auto">
        <a:xfrm flipH="1" flipV="1">
          <a:off x="4057650" y="7639050"/>
          <a:ext cx="123825" cy="54292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885825</xdr:colOff>
      <xdr:row>19</xdr:row>
      <xdr:rowOff>47625</xdr:rowOff>
    </xdr:from>
    <xdr:to>
      <xdr:col>8</xdr:col>
      <xdr:colOff>533400</xdr:colOff>
      <xdr:row>19</xdr:row>
      <xdr:rowOff>257175</xdr:rowOff>
    </xdr:to>
    <xdr:sp macro="" textlink="">
      <xdr:nvSpPr>
        <xdr:cNvPr id="6" name="円/楕円 22">
          <a:extLst>
            <a:ext uri="{FF2B5EF4-FFF2-40B4-BE49-F238E27FC236}">
              <a16:creationId xmlns:a16="http://schemas.microsoft.com/office/drawing/2014/main" id="{9D358A5A-4E2B-49DB-89E3-F9330C4E766B}"/>
            </a:ext>
          </a:extLst>
        </xdr:cNvPr>
        <xdr:cNvSpPr/>
      </xdr:nvSpPr>
      <xdr:spPr>
        <a:xfrm>
          <a:off x="4162425" y="3143250"/>
          <a:ext cx="695325" cy="209550"/>
        </a:xfrm>
        <a:prstGeom prst="ellipse">
          <a:avLst/>
        </a:prstGeom>
        <a:solidFill>
          <a:schemeClr val="bg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419100</xdr:colOff>
      <xdr:row>16</xdr:row>
      <xdr:rowOff>76200</xdr:rowOff>
    </xdr:from>
    <xdr:to>
      <xdr:col>7</xdr:col>
      <xdr:colOff>987653</xdr:colOff>
      <xdr:row>19</xdr:row>
      <xdr:rowOff>78313</xdr:rowOff>
    </xdr:to>
    <xdr:cxnSp macro="">
      <xdr:nvCxnSpPr>
        <xdr:cNvPr id="7" name="直線矢印コネクタ 6">
          <a:extLst>
            <a:ext uri="{FF2B5EF4-FFF2-40B4-BE49-F238E27FC236}">
              <a16:creationId xmlns:a16="http://schemas.microsoft.com/office/drawing/2014/main" id="{EC499059-DAB6-48F9-82CE-EF49BB68E14E}"/>
            </a:ext>
          </a:extLst>
        </xdr:cNvPr>
        <xdr:cNvCxnSpPr>
          <a:endCxn id="6" idx="1"/>
        </xdr:cNvCxnSpPr>
      </xdr:nvCxnSpPr>
      <xdr:spPr>
        <a:xfrm>
          <a:off x="3695700" y="2600325"/>
          <a:ext cx="568553" cy="57361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23</xdr:row>
      <xdr:rowOff>9525</xdr:rowOff>
    </xdr:from>
    <xdr:to>
      <xdr:col>6</xdr:col>
      <xdr:colOff>819150</xdr:colOff>
      <xdr:row>23</xdr:row>
      <xdr:rowOff>276225</xdr:rowOff>
    </xdr:to>
    <xdr:sp macro="" textlink="">
      <xdr:nvSpPr>
        <xdr:cNvPr id="8" name="円/楕円 24">
          <a:extLst>
            <a:ext uri="{FF2B5EF4-FFF2-40B4-BE49-F238E27FC236}">
              <a16:creationId xmlns:a16="http://schemas.microsoft.com/office/drawing/2014/main" id="{485703C3-6E8B-43E9-A246-9E3A8616E2E2}"/>
            </a:ext>
          </a:extLst>
        </xdr:cNvPr>
        <xdr:cNvSpPr/>
      </xdr:nvSpPr>
      <xdr:spPr>
        <a:xfrm>
          <a:off x="2409825" y="4248150"/>
          <a:ext cx="561975" cy="266700"/>
        </a:xfrm>
        <a:prstGeom prst="ellipse">
          <a:avLst/>
        </a:prstGeom>
        <a:solidFill>
          <a:schemeClr val="bg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21</xdr:row>
      <xdr:rowOff>76200</xdr:rowOff>
    </xdr:from>
    <xdr:to>
      <xdr:col>6</xdr:col>
      <xdr:colOff>339474</xdr:colOff>
      <xdr:row>23</xdr:row>
      <xdr:rowOff>48582</xdr:rowOff>
    </xdr:to>
    <xdr:cxnSp macro="">
      <xdr:nvCxnSpPr>
        <xdr:cNvPr id="9" name="直線矢印コネクタ 8">
          <a:extLst>
            <a:ext uri="{FF2B5EF4-FFF2-40B4-BE49-F238E27FC236}">
              <a16:creationId xmlns:a16="http://schemas.microsoft.com/office/drawing/2014/main" id="{2DAF5338-8AF3-4490-A6CA-0A6ED7E893DC}"/>
            </a:ext>
          </a:extLst>
        </xdr:cNvPr>
        <xdr:cNvCxnSpPr>
          <a:endCxn id="8" idx="1"/>
        </xdr:cNvCxnSpPr>
      </xdr:nvCxnSpPr>
      <xdr:spPr>
        <a:xfrm>
          <a:off x="2124075" y="3743325"/>
          <a:ext cx="368049" cy="543882"/>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23</xdr:row>
      <xdr:rowOff>19050</xdr:rowOff>
    </xdr:from>
    <xdr:to>
      <xdr:col>4</xdr:col>
      <xdr:colOff>142875</xdr:colOff>
      <xdr:row>26</xdr:row>
      <xdr:rowOff>9525</xdr:rowOff>
    </xdr:to>
    <xdr:sp macro="" textlink="">
      <xdr:nvSpPr>
        <xdr:cNvPr id="10" name="Line 3">
          <a:extLst>
            <a:ext uri="{FF2B5EF4-FFF2-40B4-BE49-F238E27FC236}">
              <a16:creationId xmlns:a16="http://schemas.microsoft.com/office/drawing/2014/main" id="{9A884CD8-79A5-46E8-89FF-5FDBD3D8CE2D}"/>
            </a:ext>
          </a:extLst>
        </xdr:cNvPr>
        <xdr:cNvSpPr>
          <a:spLocks noChangeShapeType="1"/>
        </xdr:cNvSpPr>
      </xdr:nvSpPr>
      <xdr:spPr bwMode="auto">
        <a:xfrm flipV="1">
          <a:off x="390525" y="4257675"/>
          <a:ext cx="1028700"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41274</xdr:colOff>
      <xdr:row>19</xdr:row>
      <xdr:rowOff>38100</xdr:rowOff>
    </xdr:from>
    <xdr:to>
      <xdr:col>6</xdr:col>
      <xdr:colOff>247650</xdr:colOff>
      <xdr:row>22</xdr:row>
      <xdr:rowOff>9525</xdr:rowOff>
    </xdr:to>
    <xdr:sp macro="" textlink="">
      <xdr:nvSpPr>
        <xdr:cNvPr id="11" name="角丸四角形 12">
          <a:extLst>
            <a:ext uri="{FF2B5EF4-FFF2-40B4-BE49-F238E27FC236}">
              <a16:creationId xmlns:a16="http://schemas.microsoft.com/office/drawing/2014/main" id="{5CB5D282-59D9-47E4-AB24-068D6F160EAC}"/>
            </a:ext>
          </a:extLst>
        </xdr:cNvPr>
        <xdr:cNvSpPr/>
      </xdr:nvSpPr>
      <xdr:spPr>
        <a:xfrm>
          <a:off x="41274" y="3133725"/>
          <a:ext cx="2359026" cy="828675"/>
        </a:xfrm>
        <a:prstGeom prst="round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FF0000"/>
              </a:solidFill>
            </a:rPr>
            <a:t>お茶・お菓子などの支出は全て、</a:t>
          </a:r>
          <a:endParaRPr kumimoji="1" lang="en-US" altLang="ja-JP" sz="1000">
            <a:solidFill>
              <a:srgbClr val="FF0000"/>
            </a:solidFill>
          </a:endParaRPr>
        </a:p>
        <a:p>
          <a:pPr algn="l"/>
          <a:r>
            <a:rPr kumimoji="1" lang="en-US" altLang="ja-JP" sz="1000">
              <a:solidFill>
                <a:srgbClr val="FF0000"/>
              </a:solidFill>
            </a:rPr>
            <a:t>【</a:t>
          </a:r>
          <a:r>
            <a:rPr kumimoji="1" lang="ja-JP" altLang="en-US" sz="1000">
              <a:solidFill>
                <a:srgbClr val="FF0000"/>
              </a:solidFill>
            </a:rPr>
            <a:t>食糧費</a:t>
          </a:r>
          <a:r>
            <a:rPr kumimoji="1" lang="en-US" altLang="ja-JP" sz="1000">
              <a:solidFill>
                <a:srgbClr val="FF0000"/>
              </a:solidFill>
            </a:rPr>
            <a:t>】</a:t>
          </a:r>
          <a:r>
            <a:rPr kumimoji="1" lang="ja-JP" altLang="en-US" sz="1000">
              <a:solidFill>
                <a:srgbClr val="FF0000"/>
              </a:solidFill>
            </a:rPr>
            <a:t>として書きます。</a:t>
          </a:r>
          <a:br>
            <a:rPr kumimoji="1" lang="ja-JP" altLang="en-US" sz="1000">
              <a:solidFill>
                <a:srgbClr val="FF0000"/>
              </a:solidFill>
            </a:rPr>
          </a:br>
          <a:r>
            <a:rPr kumimoji="1" lang="en-US" altLang="ja-JP" sz="1000" b="1" u="sng">
              <a:solidFill>
                <a:srgbClr val="FF0000"/>
              </a:solidFill>
            </a:rPr>
            <a:t>※</a:t>
          </a:r>
          <a:r>
            <a:rPr kumimoji="1" lang="ja-JP" altLang="en-US" sz="1000" b="1" u="sng">
              <a:solidFill>
                <a:srgbClr val="FF0000"/>
              </a:solidFill>
            </a:rPr>
            <a:t>各内訳ごとに、各費用の２割まで</a:t>
          </a:r>
          <a:endParaRPr kumimoji="1" lang="ja-JP" altLang="en-US" sz="1000">
            <a:solidFill>
              <a:srgbClr val="FF0000"/>
            </a:solidFill>
          </a:endParaRPr>
        </a:p>
      </xdr:txBody>
    </xdr:sp>
    <xdr:clientData/>
  </xdr:twoCellAnchor>
  <xdr:twoCellAnchor>
    <xdr:from>
      <xdr:col>3</xdr:col>
      <xdr:colOff>66675</xdr:colOff>
      <xdr:row>15</xdr:row>
      <xdr:rowOff>38100</xdr:rowOff>
    </xdr:from>
    <xdr:to>
      <xdr:col>8</xdr:col>
      <xdr:colOff>714375</xdr:colOff>
      <xdr:row>16</xdr:row>
      <xdr:rowOff>114300</xdr:rowOff>
    </xdr:to>
    <xdr:sp macro="" textlink="">
      <xdr:nvSpPr>
        <xdr:cNvPr id="12" name="角丸四角形 13">
          <a:extLst>
            <a:ext uri="{FF2B5EF4-FFF2-40B4-BE49-F238E27FC236}">
              <a16:creationId xmlns:a16="http://schemas.microsoft.com/office/drawing/2014/main" id="{7A128613-F863-4C1D-BFF2-36D49B733136}"/>
            </a:ext>
          </a:extLst>
        </xdr:cNvPr>
        <xdr:cNvSpPr/>
      </xdr:nvSpPr>
      <xdr:spPr>
        <a:xfrm>
          <a:off x="962025" y="2562225"/>
          <a:ext cx="4076700" cy="247650"/>
        </a:xfrm>
        <a:prstGeom prst="roundRect">
          <a:avLst/>
        </a:prstGeom>
        <a:solidFill>
          <a:srgbClr val="FF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ysClr val="windowText" lastClr="000000"/>
              </a:solidFill>
            </a:rPr>
            <a:t>摘要には、事業実施報告書と同じ名称で記入してください。</a:t>
          </a:r>
        </a:p>
      </xdr:txBody>
    </xdr:sp>
    <xdr:clientData/>
  </xdr:twoCellAnchor>
  <xdr:twoCellAnchor>
    <xdr:from>
      <xdr:col>4</xdr:col>
      <xdr:colOff>676275</xdr:colOff>
      <xdr:row>35</xdr:row>
      <xdr:rowOff>0</xdr:rowOff>
    </xdr:from>
    <xdr:to>
      <xdr:col>8</xdr:col>
      <xdr:colOff>2238375</xdr:colOff>
      <xdr:row>35</xdr:row>
      <xdr:rowOff>257175</xdr:rowOff>
    </xdr:to>
    <xdr:sp macro="" textlink="">
      <xdr:nvSpPr>
        <xdr:cNvPr id="13" name="円/楕円 38">
          <a:extLst>
            <a:ext uri="{FF2B5EF4-FFF2-40B4-BE49-F238E27FC236}">
              <a16:creationId xmlns:a16="http://schemas.microsoft.com/office/drawing/2014/main" id="{7265F82F-1573-4998-A55D-A216FE89C91A}"/>
            </a:ext>
          </a:extLst>
        </xdr:cNvPr>
        <xdr:cNvSpPr/>
      </xdr:nvSpPr>
      <xdr:spPr>
        <a:xfrm>
          <a:off x="1952625" y="7391400"/>
          <a:ext cx="4610100" cy="257175"/>
        </a:xfrm>
        <a:prstGeom prst="ellipse">
          <a:avLst/>
        </a:prstGeom>
        <a:solidFill>
          <a:schemeClr val="accent1">
            <a:alpha val="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6</xdr:col>
      <xdr:colOff>1114425</xdr:colOff>
      <xdr:row>37</xdr:row>
      <xdr:rowOff>190500</xdr:rowOff>
    </xdr:from>
    <xdr:ext cx="3248026" cy="781049"/>
    <xdr:sp macro="" textlink="">
      <xdr:nvSpPr>
        <xdr:cNvPr id="14" name="角丸四角形 15">
          <a:extLst>
            <a:ext uri="{FF2B5EF4-FFF2-40B4-BE49-F238E27FC236}">
              <a16:creationId xmlns:a16="http://schemas.microsoft.com/office/drawing/2014/main" id="{24BA5D14-9E8C-420D-9345-DB38C077F94B}"/>
            </a:ext>
          </a:extLst>
        </xdr:cNvPr>
        <xdr:cNvSpPr/>
      </xdr:nvSpPr>
      <xdr:spPr>
        <a:xfrm>
          <a:off x="3267075" y="8153400"/>
          <a:ext cx="3248026" cy="781049"/>
        </a:xfrm>
        <a:prstGeom prst="roundRect">
          <a:avLst/>
        </a:prstGeom>
        <a:solidFill>
          <a:srgbClr val="FFFF99"/>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lIns="72000" tIns="36000" rIns="72000" bIns="36000" rtlCol="0" anchor="ctr">
          <a:noAutofit/>
        </a:bodyPr>
        <a:lstStyle/>
        <a:p>
          <a:pPr algn="l">
            <a:lnSpc>
              <a:spcPts val="900"/>
            </a:lnSpc>
          </a:pPr>
          <a:r>
            <a:rPr kumimoji="1" lang="ja-JP" altLang="en-US" sz="900" b="0" baseline="0">
              <a:latin typeface="+mj-ea"/>
              <a:ea typeface="+mj-ea"/>
            </a:rPr>
            <a:t>「インリーダー研修会」と「集団指導者講習会」を合同開催し、</a:t>
          </a:r>
          <a:endParaRPr kumimoji="1" lang="en-US" altLang="ja-JP" sz="900" b="0" baseline="0">
            <a:latin typeface="+mj-ea"/>
            <a:ea typeface="+mj-ea"/>
          </a:endParaRPr>
        </a:p>
        <a:p>
          <a:pPr algn="l">
            <a:lnSpc>
              <a:spcPts val="900"/>
            </a:lnSpc>
          </a:pPr>
          <a:endParaRPr kumimoji="1" lang="en-US" altLang="ja-JP" sz="900" b="0" baseline="0">
            <a:latin typeface="+mj-ea"/>
            <a:ea typeface="+mj-ea"/>
          </a:endParaRPr>
        </a:p>
        <a:p>
          <a:pPr algn="l">
            <a:lnSpc>
              <a:spcPts val="900"/>
            </a:lnSpc>
          </a:pPr>
          <a:r>
            <a:rPr kumimoji="1" lang="ja-JP" altLang="en-US" sz="900" b="0" baseline="0">
              <a:latin typeface="+mj-ea"/>
              <a:ea typeface="+mj-ea"/>
            </a:rPr>
            <a:t>有料の講師を招いた場合は、</a:t>
          </a:r>
          <a:r>
            <a:rPr kumimoji="1" lang="ja-JP" altLang="en-US" sz="900" b="1" u="sng" baseline="0">
              <a:latin typeface="+mj-ea"/>
              <a:ea typeface="+mj-ea"/>
            </a:rPr>
            <a:t>どちらかの支出の内訳に</a:t>
          </a:r>
          <a:endParaRPr kumimoji="1" lang="en-US" altLang="ja-JP" sz="900" b="1" u="sng" baseline="0">
            <a:latin typeface="+mj-ea"/>
            <a:ea typeface="+mj-ea"/>
          </a:endParaRPr>
        </a:p>
        <a:p>
          <a:pPr algn="l">
            <a:lnSpc>
              <a:spcPts val="900"/>
            </a:lnSpc>
          </a:pPr>
          <a:endParaRPr kumimoji="1" lang="en-US" altLang="ja-JP" sz="900" b="1" u="sng" baseline="0">
            <a:latin typeface="+mj-ea"/>
            <a:ea typeface="+mj-ea"/>
          </a:endParaRPr>
        </a:p>
        <a:p>
          <a:pPr algn="l">
            <a:lnSpc>
              <a:spcPts val="900"/>
            </a:lnSpc>
          </a:pPr>
          <a:r>
            <a:rPr kumimoji="1" lang="en-US" altLang="ja-JP" sz="900" b="1" u="sng" baseline="0">
              <a:latin typeface="+mj-ea"/>
              <a:ea typeface="+mj-ea"/>
            </a:rPr>
            <a:t>【</a:t>
          </a:r>
          <a:r>
            <a:rPr kumimoji="1" lang="ja-JP" altLang="en-US" sz="900" b="0" baseline="0">
              <a:latin typeface="+mj-ea"/>
              <a:ea typeface="+mj-ea"/>
            </a:rPr>
            <a:t>報償費</a:t>
          </a:r>
          <a:r>
            <a:rPr kumimoji="1" lang="en-US" altLang="ja-JP" sz="900" b="0" baseline="0">
              <a:latin typeface="+mj-ea"/>
              <a:ea typeface="+mj-ea"/>
            </a:rPr>
            <a:t>】</a:t>
          </a:r>
          <a:r>
            <a:rPr kumimoji="1" lang="ja-JP" altLang="en-US" sz="900" b="0" baseline="0">
              <a:latin typeface="+mj-ea"/>
              <a:ea typeface="+mj-ea"/>
            </a:rPr>
            <a:t>として報告します。</a:t>
          </a:r>
          <a:endParaRPr kumimoji="1" lang="ja-JP" altLang="en-US" sz="900" b="1" baseline="0">
            <a:latin typeface="HGS創英角ﾎﾟｯﾌﾟ体" panose="040B0A00000000000000" pitchFamily="50" charset="-128"/>
            <a:ea typeface="HGS創英角ﾎﾟｯﾌﾟ体" panose="040B0A00000000000000" pitchFamily="50" charset="-128"/>
          </a:endParaRPr>
        </a:p>
      </xdr:txBody>
    </xdr:sp>
    <xdr:clientData/>
  </xdr:oneCellAnchor>
  <xdr:twoCellAnchor>
    <xdr:from>
      <xdr:col>6</xdr:col>
      <xdr:colOff>276225</xdr:colOff>
      <xdr:row>30</xdr:row>
      <xdr:rowOff>114300</xdr:rowOff>
    </xdr:from>
    <xdr:to>
      <xdr:col>8</xdr:col>
      <xdr:colOff>2371725</xdr:colOff>
      <xdr:row>34</xdr:row>
      <xdr:rowOff>57150</xdr:rowOff>
    </xdr:to>
    <xdr:sp macro="" textlink="">
      <xdr:nvSpPr>
        <xdr:cNvPr id="15" name="テキスト ボックス 14">
          <a:extLst>
            <a:ext uri="{FF2B5EF4-FFF2-40B4-BE49-F238E27FC236}">
              <a16:creationId xmlns:a16="http://schemas.microsoft.com/office/drawing/2014/main" id="{4E9C4E8D-55AF-4AF6-AE76-B625247B5335}"/>
            </a:ext>
          </a:extLst>
        </xdr:cNvPr>
        <xdr:cNvSpPr txBox="1"/>
      </xdr:nvSpPr>
      <xdr:spPr>
        <a:xfrm>
          <a:off x="2428875" y="6000750"/>
          <a:ext cx="4267200" cy="514350"/>
        </a:xfrm>
        <a:prstGeom prst="rect">
          <a:avLst/>
        </a:prstGeom>
        <a:solidFill>
          <a:srgbClr val="FFFF99"/>
        </a:solidFill>
        <a:ln w="28575">
          <a:solidFill>
            <a:schemeClr val="tx1"/>
          </a:solidFill>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nchorCtr="0"/>
        <a:lstStyle/>
        <a:p>
          <a:r>
            <a:rPr kumimoji="1" lang="ja-JP" altLang="en-US" sz="1050" b="1"/>
            <a:t>★各支出の</a:t>
          </a:r>
          <a:r>
            <a:rPr kumimoji="1" lang="en-US" altLang="ja-JP" sz="1050" b="1"/>
            <a:t>【</a:t>
          </a:r>
          <a:r>
            <a:rPr kumimoji="1" lang="ja-JP" altLang="en-US" sz="1050" b="1"/>
            <a:t>科目</a:t>
          </a:r>
          <a:r>
            <a:rPr kumimoji="1" lang="en-US" altLang="ja-JP" sz="1050" b="1"/>
            <a:t>】</a:t>
          </a:r>
          <a:r>
            <a:rPr kumimoji="1" lang="ja-JP" altLang="en-US" sz="1050" b="1"/>
            <a:t>名は、以下から選択してください</a:t>
          </a:r>
          <a:endParaRPr kumimoji="1" lang="en-US" altLang="ja-JP" sz="1050" b="1"/>
        </a:p>
        <a:p>
          <a:r>
            <a:rPr kumimoji="1" lang="ja-JP" altLang="en-US" sz="1100" b="1"/>
            <a:t>　　①消耗品費 　 　②食糧費</a:t>
          </a:r>
          <a:r>
            <a:rPr kumimoji="1" lang="ja-JP" altLang="en-US" sz="1100" b="1">
              <a:solidFill>
                <a:srgbClr val="FF0000"/>
              </a:solidFill>
            </a:rPr>
            <a:t>（内訳金額総額の２割まで）</a:t>
          </a:r>
          <a:endParaRPr kumimoji="1" lang="en-US" altLang="ja-JP" sz="1100" b="1">
            <a:solidFill>
              <a:srgbClr val="FF0000"/>
            </a:solidFill>
          </a:endParaRPr>
        </a:p>
        <a:p>
          <a:r>
            <a:rPr kumimoji="1" lang="ja-JP" altLang="en-US" sz="1100" b="1"/>
            <a:t>　　③通信運搬費 　④印刷製本費　　⑤交通費　　　⑥報償費</a:t>
          </a:r>
          <a:endParaRPr kumimoji="1" lang="en-US" altLang="ja-JP" sz="1100" b="1"/>
        </a:p>
      </xdr:txBody>
    </xdr:sp>
    <xdr:clientData/>
  </xdr:twoCellAnchor>
  <xdr:twoCellAnchor>
    <xdr:from>
      <xdr:col>6</xdr:col>
      <xdr:colOff>866775</xdr:colOff>
      <xdr:row>29</xdr:row>
      <xdr:rowOff>28575</xdr:rowOff>
    </xdr:from>
    <xdr:to>
      <xdr:col>6</xdr:col>
      <xdr:colOff>933450</xdr:colOff>
      <xdr:row>30</xdr:row>
      <xdr:rowOff>104775</xdr:rowOff>
    </xdr:to>
    <xdr:sp macro="" textlink="">
      <xdr:nvSpPr>
        <xdr:cNvPr id="16" name="Line 2">
          <a:extLst>
            <a:ext uri="{FF2B5EF4-FFF2-40B4-BE49-F238E27FC236}">
              <a16:creationId xmlns:a16="http://schemas.microsoft.com/office/drawing/2014/main" id="{1F0654E5-4EC6-4196-A3F9-36717513033C}"/>
            </a:ext>
          </a:extLst>
        </xdr:cNvPr>
        <xdr:cNvSpPr>
          <a:spLocks noChangeShapeType="1"/>
        </xdr:cNvSpPr>
      </xdr:nvSpPr>
      <xdr:spPr bwMode="auto">
        <a:xfrm flipH="1" flipV="1">
          <a:off x="3019425" y="5629275"/>
          <a:ext cx="66675" cy="36195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228C9-A8E9-45B5-BC12-ED54A43481F5}">
  <dimension ref="A1:AI43"/>
  <sheetViews>
    <sheetView zoomScale="80" zoomScaleNormal="80" zoomScaleSheetLayoutView="100" workbookViewId="0">
      <selection activeCell="AA5" sqref="AA5"/>
    </sheetView>
  </sheetViews>
  <sheetFormatPr defaultRowHeight="15"/>
  <cols>
    <col min="1" max="1" width="0.875" style="1" customWidth="1"/>
    <col min="2" max="2" width="1.125" style="1" customWidth="1"/>
    <col min="3" max="4" width="3.625" style="1" customWidth="1"/>
    <col min="5" max="5" width="4.625" style="1" customWidth="1"/>
    <col min="6" max="6" width="4.75" style="50" customWidth="1"/>
    <col min="7" max="7" width="4.625" style="50" customWidth="1"/>
    <col min="8" max="8" width="4.75" style="1" customWidth="1"/>
    <col min="9" max="9" width="20.625" style="1" customWidth="1"/>
    <col min="10" max="10" width="6.625" style="1" customWidth="1"/>
    <col min="11" max="11" width="6.25" style="1" customWidth="1"/>
    <col min="12" max="12" width="1.875" style="1" customWidth="1"/>
    <col min="13" max="13" width="2.875" style="1" customWidth="1"/>
    <col min="14" max="16" width="7.625" style="1" customWidth="1"/>
    <col min="17" max="20" width="0.875" style="1" customWidth="1"/>
    <col min="21" max="22" width="3.625" style="1" customWidth="1"/>
    <col min="23" max="23" width="4.625" style="1" customWidth="1"/>
    <col min="24" max="24" width="4.75" style="50" customWidth="1"/>
    <col min="25" max="25" width="4.625" style="50" customWidth="1"/>
    <col min="26" max="26" width="4.75" style="1" customWidth="1"/>
    <col min="27" max="27" width="20.625" style="1" customWidth="1"/>
    <col min="28" max="28" width="6.625" style="1" customWidth="1"/>
    <col min="29" max="29" width="6.25" style="1" customWidth="1"/>
    <col min="30" max="30" width="1.875" style="1" customWidth="1"/>
    <col min="31" max="31" width="2.875" style="1" customWidth="1"/>
    <col min="32" max="34" width="7.625" style="1" customWidth="1"/>
    <col min="35" max="35" width="0.875" style="1" customWidth="1"/>
    <col min="36" max="16384" width="9" style="1"/>
  </cols>
  <sheetData>
    <row r="1" spans="1:35">
      <c r="A1" s="6"/>
      <c r="B1" s="17" t="s">
        <v>7</v>
      </c>
      <c r="C1" s="6"/>
      <c r="D1" s="6"/>
      <c r="E1" s="6"/>
      <c r="F1" s="113"/>
      <c r="G1" s="113"/>
      <c r="H1" s="6"/>
      <c r="I1" s="6"/>
      <c r="J1" s="6"/>
      <c r="K1" s="6"/>
      <c r="L1" s="6"/>
      <c r="M1" s="6"/>
      <c r="N1" s="6"/>
      <c r="O1" s="6"/>
      <c r="P1" s="6"/>
      <c r="Q1" s="6"/>
      <c r="R1" s="6"/>
      <c r="S1" s="6"/>
      <c r="T1" s="115"/>
      <c r="U1" s="116"/>
      <c r="V1" s="116"/>
      <c r="W1" s="116"/>
      <c r="X1" s="117"/>
      <c r="Y1" s="117"/>
      <c r="Z1" s="116"/>
      <c r="AA1" s="116"/>
      <c r="AB1" s="116"/>
      <c r="AC1" s="116"/>
      <c r="AD1" s="116"/>
      <c r="AE1" s="116"/>
      <c r="AF1" s="116"/>
      <c r="AG1" s="116"/>
      <c r="AH1" s="116"/>
      <c r="AI1" s="118"/>
    </row>
    <row r="2" spans="1:35">
      <c r="A2" s="6"/>
      <c r="B2" s="6"/>
      <c r="C2" s="6"/>
      <c r="D2" s="6"/>
      <c r="E2" s="6"/>
      <c r="F2" s="113"/>
      <c r="G2" s="113"/>
      <c r="H2" s="6"/>
      <c r="I2" s="6"/>
      <c r="J2" s="17"/>
      <c r="K2" s="17"/>
      <c r="L2" s="17"/>
      <c r="M2" s="275" t="s">
        <v>222</v>
      </c>
      <c r="N2" s="275"/>
      <c r="O2" s="275"/>
      <c r="P2" s="275"/>
      <c r="Q2" s="6"/>
      <c r="R2" s="6"/>
      <c r="S2" s="6"/>
      <c r="T2" s="119"/>
      <c r="U2" s="6"/>
      <c r="V2" s="6"/>
      <c r="W2" s="6"/>
      <c r="X2" s="113"/>
      <c r="Y2" s="113"/>
      <c r="Z2" s="6"/>
      <c r="AA2" s="6"/>
      <c r="AB2" s="17"/>
      <c r="AC2" s="17"/>
      <c r="AD2" s="17"/>
      <c r="AE2" s="275" t="s">
        <v>94</v>
      </c>
      <c r="AF2" s="275"/>
      <c r="AG2" s="275"/>
      <c r="AH2" s="275"/>
      <c r="AI2" s="120"/>
    </row>
    <row r="3" spans="1:35">
      <c r="A3" s="6"/>
      <c r="B3" s="6"/>
      <c r="C3" s="113" t="s">
        <v>0</v>
      </c>
      <c r="D3" s="6"/>
      <c r="E3" s="6"/>
      <c r="F3" s="113"/>
      <c r="G3" s="113"/>
      <c r="H3" s="6"/>
      <c r="I3" s="6"/>
      <c r="J3" s="6"/>
      <c r="K3" s="6"/>
      <c r="L3" s="6"/>
      <c r="M3" s="6"/>
      <c r="N3" s="6"/>
      <c r="O3" s="6"/>
      <c r="P3" s="6"/>
      <c r="Q3" s="6"/>
      <c r="R3" s="6"/>
      <c r="S3" s="6"/>
      <c r="T3" s="119"/>
      <c r="U3" s="275" t="s">
        <v>0</v>
      </c>
      <c r="V3" s="275"/>
      <c r="W3" s="6"/>
      <c r="X3" s="113"/>
      <c r="Y3" s="113"/>
      <c r="Z3" s="6"/>
      <c r="AA3" s="6"/>
      <c r="AB3" s="6"/>
      <c r="AC3" s="6"/>
      <c r="AD3" s="6"/>
      <c r="AE3" s="6"/>
      <c r="AF3" s="6"/>
      <c r="AG3" s="6"/>
      <c r="AH3" s="6"/>
      <c r="AI3" s="120"/>
    </row>
    <row r="4" spans="1:35">
      <c r="A4" s="6"/>
      <c r="B4" s="6"/>
      <c r="C4" s="94" t="s">
        <v>6</v>
      </c>
      <c r="D4" s="6"/>
      <c r="E4" s="6"/>
      <c r="F4" s="113"/>
      <c r="G4" s="113"/>
      <c r="H4" s="6"/>
      <c r="I4" s="6"/>
      <c r="J4" s="22"/>
      <c r="K4" s="22"/>
      <c r="L4" s="272"/>
      <c r="M4" s="272"/>
      <c r="N4" s="272"/>
      <c r="O4" s="6"/>
      <c r="P4" s="6"/>
      <c r="Q4" s="6"/>
      <c r="R4" s="6"/>
      <c r="S4" s="6"/>
      <c r="T4" s="119"/>
      <c r="U4" s="94" t="s">
        <v>6</v>
      </c>
      <c r="V4" s="6"/>
      <c r="W4" s="6"/>
      <c r="X4" s="113"/>
      <c r="Y4" s="113"/>
      <c r="Z4" s="6"/>
      <c r="AA4" s="6"/>
      <c r="AB4" s="22"/>
      <c r="AC4" s="22"/>
      <c r="AD4" s="276" t="s">
        <v>90</v>
      </c>
      <c r="AE4" s="276"/>
      <c r="AF4" s="276"/>
      <c r="AG4" s="6"/>
      <c r="AH4" s="6"/>
      <c r="AI4" s="120"/>
    </row>
    <row r="5" spans="1:35">
      <c r="A5" s="6"/>
      <c r="B5" s="6"/>
      <c r="C5" s="6"/>
      <c r="D5" s="6"/>
      <c r="E5" s="6"/>
      <c r="F5" s="113"/>
      <c r="G5" s="113"/>
      <c r="H5" s="6"/>
      <c r="I5" s="6"/>
      <c r="J5" s="22"/>
      <c r="K5" s="22"/>
      <c r="L5" s="273"/>
      <c r="M5" s="273"/>
      <c r="N5" s="273"/>
      <c r="O5" s="278" t="s">
        <v>5</v>
      </c>
      <c r="P5" s="278"/>
      <c r="Q5" s="6"/>
      <c r="R5" s="6"/>
      <c r="S5" s="6"/>
      <c r="T5" s="119"/>
      <c r="U5" s="6"/>
      <c r="V5" s="6"/>
      <c r="W5" s="6"/>
      <c r="X5" s="113"/>
      <c r="Y5" s="113"/>
      <c r="Z5" s="6"/>
      <c r="AA5" s="6"/>
      <c r="AB5" s="22"/>
      <c r="AC5" s="22"/>
      <c r="AD5" s="277"/>
      <c r="AE5" s="277"/>
      <c r="AF5" s="277"/>
      <c r="AG5" s="278" t="s">
        <v>5</v>
      </c>
      <c r="AH5" s="278"/>
      <c r="AI5" s="120"/>
    </row>
    <row r="6" spans="1:35">
      <c r="A6" s="6"/>
      <c r="B6" s="6"/>
      <c r="C6" s="6"/>
      <c r="D6" s="6"/>
      <c r="E6" s="6"/>
      <c r="F6" s="113"/>
      <c r="G6" s="113"/>
      <c r="H6" s="6"/>
      <c r="I6" s="6"/>
      <c r="J6" s="272" t="s">
        <v>102</v>
      </c>
      <c r="K6" s="272"/>
      <c r="L6" s="272"/>
      <c r="M6" s="272"/>
      <c r="N6" s="272"/>
      <c r="O6" s="272"/>
      <c r="P6" s="272"/>
      <c r="Q6" s="6"/>
      <c r="R6" s="6"/>
      <c r="S6" s="6"/>
      <c r="T6" s="119"/>
      <c r="U6" s="6"/>
      <c r="V6" s="6"/>
      <c r="W6" s="6"/>
      <c r="X6" s="113"/>
      <c r="Y6" s="113"/>
      <c r="Z6" s="6"/>
      <c r="AA6" s="6"/>
      <c r="AB6" s="272" t="s">
        <v>102</v>
      </c>
      <c r="AC6" s="272"/>
      <c r="AD6" s="272" t="s">
        <v>135</v>
      </c>
      <c r="AE6" s="272"/>
      <c r="AF6" s="272"/>
      <c r="AG6" s="272"/>
      <c r="AH6" s="272"/>
      <c r="AI6" s="120"/>
    </row>
    <row r="7" spans="1:35">
      <c r="A7" s="6"/>
      <c r="B7" s="6"/>
      <c r="C7" s="6"/>
      <c r="D7" s="6"/>
      <c r="E7" s="6"/>
      <c r="F7" s="113"/>
      <c r="G7" s="113"/>
      <c r="H7" s="6"/>
      <c r="I7" s="23"/>
      <c r="J7" s="273"/>
      <c r="K7" s="273"/>
      <c r="L7" s="273"/>
      <c r="M7" s="273"/>
      <c r="N7" s="273"/>
      <c r="O7" s="273"/>
      <c r="P7" s="273"/>
      <c r="Q7" s="6"/>
      <c r="R7" s="6"/>
      <c r="S7" s="6"/>
      <c r="T7" s="119"/>
      <c r="U7" s="6"/>
      <c r="V7" s="6"/>
      <c r="W7" s="6"/>
      <c r="X7" s="113"/>
      <c r="Y7" s="113"/>
      <c r="Z7" s="6"/>
      <c r="AA7" s="23"/>
      <c r="AB7" s="273"/>
      <c r="AC7" s="273"/>
      <c r="AD7" s="273"/>
      <c r="AE7" s="273"/>
      <c r="AF7" s="273"/>
      <c r="AG7" s="273"/>
      <c r="AH7" s="273"/>
      <c r="AI7" s="120"/>
    </row>
    <row r="8" spans="1:35">
      <c r="A8" s="6"/>
      <c r="B8" s="6"/>
      <c r="C8" s="6"/>
      <c r="D8" s="6"/>
      <c r="E8" s="6"/>
      <c r="F8" s="113"/>
      <c r="G8" s="113"/>
      <c r="H8" s="6"/>
      <c r="I8" s="6"/>
      <c r="J8" s="113"/>
      <c r="K8" s="113"/>
      <c r="L8" s="113"/>
      <c r="M8" s="113"/>
      <c r="N8" s="113"/>
      <c r="O8" s="113"/>
      <c r="P8" s="5"/>
      <c r="Q8" s="6"/>
      <c r="R8" s="6"/>
      <c r="S8" s="6"/>
      <c r="T8" s="119"/>
      <c r="U8" s="6"/>
      <c r="V8" s="6"/>
      <c r="W8" s="6"/>
      <c r="X8" s="113"/>
      <c r="Y8" s="113"/>
      <c r="Z8" s="6"/>
      <c r="AA8" s="6"/>
      <c r="AB8" s="113"/>
      <c r="AC8" s="113"/>
      <c r="AD8" s="113"/>
      <c r="AE8" s="113"/>
      <c r="AF8" s="113"/>
      <c r="AG8" s="113"/>
      <c r="AH8" s="5"/>
      <c r="AI8" s="120"/>
    </row>
    <row r="9" spans="1:35" ht="24.95" customHeight="1">
      <c r="A9" s="6"/>
      <c r="B9" s="6"/>
      <c r="C9" s="274" t="s">
        <v>95</v>
      </c>
      <c r="D9" s="274"/>
      <c r="E9" s="274"/>
      <c r="F9" s="274"/>
      <c r="G9" s="274"/>
      <c r="H9" s="274"/>
      <c r="I9" s="274"/>
      <c r="J9" s="274"/>
      <c r="K9" s="274"/>
      <c r="L9" s="274"/>
      <c r="M9" s="274"/>
      <c r="N9" s="274"/>
      <c r="O9" s="274"/>
      <c r="P9" s="274"/>
      <c r="Q9" s="6"/>
      <c r="R9" s="6"/>
      <c r="S9" s="6"/>
      <c r="T9" s="119"/>
      <c r="U9" s="274" t="s">
        <v>95</v>
      </c>
      <c r="V9" s="274"/>
      <c r="W9" s="274"/>
      <c r="X9" s="274"/>
      <c r="Y9" s="274"/>
      <c r="Z9" s="274"/>
      <c r="AA9" s="274"/>
      <c r="AB9" s="274"/>
      <c r="AC9" s="274"/>
      <c r="AD9" s="274"/>
      <c r="AE9" s="274"/>
      <c r="AF9" s="274"/>
      <c r="AG9" s="274"/>
      <c r="AH9" s="274"/>
      <c r="AI9" s="120"/>
    </row>
    <row r="10" spans="1:35" ht="11.25" customHeight="1">
      <c r="A10" s="6"/>
      <c r="B10" s="6"/>
      <c r="C10" s="6"/>
      <c r="D10" s="6"/>
      <c r="E10" s="6"/>
      <c r="F10" s="113"/>
      <c r="G10" s="113"/>
      <c r="H10" s="6"/>
      <c r="I10" s="6"/>
      <c r="J10" s="6"/>
      <c r="K10" s="6"/>
      <c r="L10" s="6"/>
      <c r="M10" s="6"/>
      <c r="N10" s="6"/>
      <c r="O10" s="6"/>
      <c r="P10" s="6"/>
      <c r="Q10" s="6"/>
      <c r="R10" s="6"/>
      <c r="S10" s="6"/>
      <c r="T10" s="119"/>
      <c r="U10" s="6"/>
      <c r="V10" s="6"/>
      <c r="W10" s="6"/>
      <c r="X10" s="113"/>
      <c r="Y10" s="113"/>
      <c r="Z10" s="6"/>
      <c r="AA10" s="6"/>
      <c r="AB10" s="6"/>
      <c r="AC10" s="6"/>
      <c r="AD10" s="6"/>
      <c r="AE10" s="6"/>
      <c r="AF10" s="6"/>
      <c r="AG10" s="6"/>
      <c r="AH10" s="6"/>
      <c r="AI10" s="120"/>
    </row>
    <row r="11" spans="1:35" ht="17.100000000000001" customHeight="1">
      <c r="A11" s="6"/>
      <c r="B11" s="6"/>
      <c r="C11" s="269" t="s">
        <v>134</v>
      </c>
      <c r="D11" s="269"/>
      <c r="E11" s="269"/>
      <c r="F11" s="269"/>
      <c r="G11" s="269"/>
      <c r="H11" s="269"/>
      <c r="I11" s="269"/>
      <c r="J11" s="269"/>
      <c r="K11" s="269"/>
      <c r="L11" s="269"/>
      <c r="M11" s="269"/>
      <c r="N11" s="269"/>
      <c r="O11" s="269"/>
      <c r="P11" s="269"/>
      <c r="Q11" s="6"/>
      <c r="R11" s="6"/>
      <c r="S11" s="6"/>
      <c r="T11" s="119"/>
      <c r="U11" s="269" t="s">
        <v>134</v>
      </c>
      <c r="V11" s="269"/>
      <c r="W11" s="269"/>
      <c r="X11" s="269"/>
      <c r="Y11" s="269"/>
      <c r="Z11" s="269"/>
      <c r="AA11" s="269"/>
      <c r="AB11" s="269"/>
      <c r="AC11" s="269"/>
      <c r="AD11" s="269"/>
      <c r="AE11" s="269"/>
      <c r="AF11" s="269"/>
      <c r="AG11" s="269"/>
      <c r="AH11" s="269"/>
      <c r="AI11" s="120"/>
    </row>
    <row r="12" spans="1:35" ht="10.5" customHeight="1">
      <c r="A12" s="6"/>
      <c r="B12" s="6"/>
      <c r="C12" s="114"/>
      <c r="D12" s="114"/>
      <c r="E12" s="114"/>
      <c r="F12" s="114"/>
      <c r="G12" s="114"/>
      <c r="H12" s="114"/>
      <c r="I12" s="114"/>
      <c r="J12" s="114"/>
      <c r="K12" s="114"/>
      <c r="L12" s="114"/>
      <c r="M12" s="114"/>
      <c r="N12" s="114"/>
      <c r="O12" s="114"/>
      <c r="P12" s="114"/>
      <c r="Q12" s="6"/>
      <c r="R12" s="6"/>
      <c r="S12" s="6"/>
      <c r="T12" s="119"/>
      <c r="U12" s="114"/>
      <c r="V12" s="114"/>
      <c r="W12" s="114"/>
      <c r="X12" s="114"/>
      <c r="Y12" s="114"/>
      <c r="Z12" s="114"/>
      <c r="AA12" s="114"/>
      <c r="AB12" s="114"/>
      <c r="AC12" s="114"/>
      <c r="AD12" s="114"/>
      <c r="AE12" s="114"/>
      <c r="AF12" s="114"/>
      <c r="AG12" s="114"/>
      <c r="AH12" s="114"/>
      <c r="AI12" s="120"/>
    </row>
    <row r="13" spans="1:35" ht="10.5" customHeight="1">
      <c r="A13" s="6"/>
      <c r="B13" s="6"/>
      <c r="C13" s="6"/>
      <c r="D13" s="6"/>
      <c r="E13" s="6"/>
      <c r="F13" s="113"/>
      <c r="G13" s="113"/>
      <c r="H13" s="6"/>
      <c r="I13" s="6"/>
      <c r="J13" s="6"/>
      <c r="K13" s="6"/>
      <c r="L13" s="6"/>
      <c r="M13" s="6"/>
      <c r="N13" s="269" t="s">
        <v>103</v>
      </c>
      <c r="O13" s="269"/>
      <c r="P13" s="269"/>
      <c r="Q13" s="6"/>
      <c r="R13" s="6"/>
      <c r="S13" s="6"/>
      <c r="T13" s="119"/>
      <c r="U13" s="6"/>
      <c r="V13" s="6"/>
      <c r="W13" s="6"/>
      <c r="X13" s="113"/>
      <c r="Y13" s="113"/>
      <c r="Z13" s="6"/>
      <c r="AA13" s="6"/>
      <c r="AB13" s="6"/>
      <c r="AC13" s="6"/>
      <c r="AD13" s="6"/>
      <c r="AE13" s="6"/>
      <c r="AF13" s="269" t="s">
        <v>103</v>
      </c>
      <c r="AG13" s="269"/>
      <c r="AH13" s="269"/>
      <c r="AI13" s="120"/>
    </row>
    <row r="14" spans="1:35" s="50" customFormat="1" ht="22.5" customHeight="1">
      <c r="A14" s="113"/>
      <c r="B14" s="113"/>
      <c r="C14" s="111" t="s">
        <v>1</v>
      </c>
      <c r="D14" s="111" t="s">
        <v>2</v>
      </c>
      <c r="E14" s="270" t="s">
        <v>8</v>
      </c>
      <c r="F14" s="270"/>
      <c r="G14" s="270"/>
      <c r="H14" s="270"/>
      <c r="I14" s="111" t="s">
        <v>98</v>
      </c>
      <c r="J14" s="270" t="s">
        <v>9</v>
      </c>
      <c r="K14" s="270"/>
      <c r="L14" s="271" t="s">
        <v>4</v>
      </c>
      <c r="M14" s="271"/>
      <c r="N14" s="108" t="s">
        <v>99</v>
      </c>
      <c r="O14" s="108" t="s">
        <v>100</v>
      </c>
      <c r="P14" s="108" t="s">
        <v>101</v>
      </c>
      <c r="Q14" s="113"/>
      <c r="R14" s="113"/>
      <c r="S14" s="113"/>
      <c r="T14" s="121"/>
      <c r="U14" s="111" t="s">
        <v>1</v>
      </c>
      <c r="V14" s="111" t="s">
        <v>2</v>
      </c>
      <c r="W14" s="270" t="s">
        <v>8</v>
      </c>
      <c r="X14" s="270"/>
      <c r="Y14" s="270"/>
      <c r="Z14" s="270"/>
      <c r="AA14" s="111" t="s">
        <v>98</v>
      </c>
      <c r="AB14" s="270" t="s">
        <v>9</v>
      </c>
      <c r="AC14" s="270"/>
      <c r="AD14" s="271" t="s">
        <v>4</v>
      </c>
      <c r="AE14" s="271"/>
      <c r="AF14" s="108" t="s">
        <v>99</v>
      </c>
      <c r="AG14" s="108" t="s">
        <v>100</v>
      </c>
      <c r="AH14" s="108" t="s">
        <v>101</v>
      </c>
      <c r="AI14" s="122"/>
    </row>
    <row r="15" spans="1:35" ht="30" customHeight="1">
      <c r="A15" s="6"/>
      <c r="B15" s="6"/>
      <c r="C15" s="109"/>
      <c r="D15" s="109"/>
      <c r="E15" s="268"/>
      <c r="F15" s="268"/>
      <c r="G15" s="268"/>
      <c r="H15" s="268"/>
      <c r="I15" s="112"/>
      <c r="J15" s="268"/>
      <c r="K15" s="268"/>
      <c r="L15" s="268"/>
      <c r="M15" s="268"/>
      <c r="N15" s="109"/>
      <c r="O15" s="109"/>
      <c r="P15" s="109"/>
      <c r="Q15" s="6"/>
      <c r="R15" s="6"/>
      <c r="S15" s="6"/>
      <c r="T15" s="119"/>
      <c r="U15" s="109">
        <v>4</v>
      </c>
      <c r="V15" s="109">
        <v>22</v>
      </c>
      <c r="W15" s="268" t="s">
        <v>107</v>
      </c>
      <c r="X15" s="268"/>
      <c r="Y15" s="268"/>
      <c r="Z15" s="268"/>
      <c r="AA15" s="112" t="s">
        <v>106</v>
      </c>
      <c r="AB15" s="268" t="s">
        <v>104</v>
      </c>
      <c r="AC15" s="268"/>
      <c r="AD15" s="268">
        <v>10</v>
      </c>
      <c r="AE15" s="268"/>
      <c r="AF15" s="109"/>
      <c r="AG15" s="109" t="s">
        <v>105</v>
      </c>
      <c r="AH15" s="109"/>
      <c r="AI15" s="120"/>
    </row>
    <row r="16" spans="1:35" ht="30" customHeight="1">
      <c r="A16" s="6"/>
      <c r="B16" s="6"/>
      <c r="C16" s="109"/>
      <c r="D16" s="109"/>
      <c r="E16" s="268"/>
      <c r="F16" s="268"/>
      <c r="G16" s="268"/>
      <c r="H16" s="268"/>
      <c r="I16" s="112"/>
      <c r="J16" s="268"/>
      <c r="K16" s="268"/>
      <c r="L16" s="268"/>
      <c r="M16" s="268"/>
      <c r="N16" s="109"/>
      <c r="O16" s="109"/>
      <c r="P16" s="109"/>
      <c r="Q16" s="6"/>
      <c r="R16" s="6"/>
      <c r="S16" s="6"/>
      <c r="T16" s="119"/>
      <c r="U16" s="109">
        <v>5</v>
      </c>
      <c r="V16" s="109">
        <v>20</v>
      </c>
      <c r="W16" s="268" t="s">
        <v>108</v>
      </c>
      <c r="X16" s="268"/>
      <c r="Y16" s="268"/>
      <c r="Z16" s="268"/>
      <c r="AA16" s="112" t="s">
        <v>109</v>
      </c>
      <c r="AB16" s="268" t="s">
        <v>104</v>
      </c>
      <c r="AC16" s="268"/>
      <c r="AD16" s="268">
        <v>25</v>
      </c>
      <c r="AE16" s="268"/>
      <c r="AF16" s="109"/>
      <c r="AG16" s="109" t="s">
        <v>105</v>
      </c>
      <c r="AH16" s="109" t="s">
        <v>105</v>
      </c>
      <c r="AI16" s="120"/>
    </row>
    <row r="17" spans="1:35" ht="30" customHeight="1">
      <c r="A17" s="6"/>
      <c r="B17" s="6"/>
      <c r="C17" s="109"/>
      <c r="D17" s="109"/>
      <c r="E17" s="268"/>
      <c r="F17" s="268"/>
      <c r="G17" s="268"/>
      <c r="H17" s="268"/>
      <c r="I17" s="112"/>
      <c r="J17" s="268"/>
      <c r="K17" s="268"/>
      <c r="L17" s="268"/>
      <c r="M17" s="268"/>
      <c r="N17" s="109"/>
      <c r="O17" s="109"/>
      <c r="P17" s="109"/>
      <c r="Q17" s="6"/>
      <c r="R17" s="6"/>
      <c r="S17" s="6"/>
      <c r="T17" s="119"/>
      <c r="U17" s="109">
        <v>6</v>
      </c>
      <c r="V17" s="109">
        <v>17</v>
      </c>
      <c r="W17" s="268" t="s">
        <v>119</v>
      </c>
      <c r="X17" s="268"/>
      <c r="Y17" s="268"/>
      <c r="Z17" s="268"/>
      <c r="AA17" s="112" t="s">
        <v>120</v>
      </c>
      <c r="AB17" s="268" t="s">
        <v>121</v>
      </c>
      <c r="AC17" s="268"/>
      <c r="AD17" s="268">
        <v>5</v>
      </c>
      <c r="AE17" s="268"/>
      <c r="AF17" s="109"/>
      <c r="AG17" s="109"/>
      <c r="AH17" s="109" t="s">
        <v>105</v>
      </c>
      <c r="AI17" s="120"/>
    </row>
    <row r="18" spans="1:35" ht="30" customHeight="1">
      <c r="A18" s="6"/>
      <c r="B18" s="6"/>
      <c r="C18" s="109"/>
      <c r="D18" s="109"/>
      <c r="E18" s="268"/>
      <c r="F18" s="268"/>
      <c r="G18" s="268"/>
      <c r="H18" s="268"/>
      <c r="I18" s="112"/>
      <c r="J18" s="268"/>
      <c r="K18" s="268"/>
      <c r="L18" s="268"/>
      <c r="M18" s="268"/>
      <c r="N18" s="109"/>
      <c r="O18" s="109"/>
      <c r="P18" s="109"/>
      <c r="Q18" s="6"/>
      <c r="R18" s="6"/>
      <c r="S18" s="6"/>
      <c r="T18" s="119"/>
      <c r="U18" s="109">
        <v>6</v>
      </c>
      <c r="V18" s="109">
        <v>25</v>
      </c>
      <c r="W18" s="268" t="s">
        <v>114</v>
      </c>
      <c r="X18" s="268"/>
      <c r="Y18" s="268"/>
      <c r="Z18" s="268"/>
      <c r="AA18" s="112" t="s">
        <v>115</v>
      </c>
      <c r="AB18" s="268" t="s">
        <v>116</v>
      </c>
      <c r="AC18" s="268"/>
      <c r="AD18" s="268">
        <v>20</v>
      </c>
      <c r="AE18" s="268"/>
      <c r="AF18" s="109"/>
      <c r="AG18" s="109" t="s">
        <v>105</v>
      </c>
      <c r="AH18" s="109"/>
      <c r="AI18" s="120"/>
    </row>
    <row r="19" spans="1:35" ht="30" customHeight="1">
      <c r="A19" s="6"/>
      <c r="B19" s="6"/>
      <c r="C19" s="109"/>
      <c r="D19" s="109"/>
      <c r="E19" s="268"/>
      <c r="F19" s="268"/>
      <c r="G19" s="268"/>
      <c r="H19" s="268"/>
      <c r="I19" s="112"/>
      <c r="J19" s="268"/>
      <c r="K19" s="268"/>
      <c r="L19" s="268"/>
      <c r="M19" s="268"/>
      <c r="N19" s="109"/>
      <c r="O19" s="109"/>
      <c r="P19" s="109"/>
      <c r="Q19" s="6"/>
      <c r="R19" s="6"/>
      <c r="S19" s="6"/>
      <c r="T19" s="119"/>
      <c r="U19" s="109">
        <v>7</v>
      </c>
      <c r="V19" s="109">
        <v>21</v>
      </c>
      <c r="W19" s="268" t="s">
        <v>110</v>
      </c>
      <c r="X19" s="268"/>
      <c r="Y19" s="268"/>
      <c r="Z19" s="268"/>
      <c r="AA19" s="112" t="s">
        <v>111</v>
      </c>
      <c r="AB19" s="268" t="s">
        <v>113</v>
      </c>
      <c r="AC19" s="268"/>
      <c r="AD19" s="268">
        <v>100</v>
      </c>
      <c r="AE19" s="268"/>
      <c r="AF19" s="109" t="s">
        <v>105</v>
      </c>
      <c r="AG19" s="109" t="s">
        <v>105</v>
      </c>
      <c r="AH19" s="109" t="s">
        <v>105</v>
      </c>
      <c r="AI19" s="120"/>
    </row>
    <row r="20" spans="1:35" ht="30" customHeight="1">
      <c r="A20" s="6"/>
      <c r="B20" s="6"/>
      <c r="C20" s="109"/>
      <c r="D20" s="109"/>
      <c r="E20" s="268"/>
      <c r="F20" s="268"/>
      <c r="G20" s="268"/>
      <c r="H20" s="268"/>
      <c r="I20" s="112"/>
      <c r="J20" s="268"/>
      <c r="K20" s="268"/>
      <c r="L20" s="268"/>
      <c r="M20" s="268"/>
      <c r="N20" s="109"/>
      <c r="O20" s="109"/>
      <c r="P20" s="109"/>
      <c r="Q20" s="6"/>
      <c r="R20" s="6"/>
      <c r="S20" s="6"/>
      <c r="T20" s="119"/>
      <c r="U20" s="109">
        <v>8</v>
      </c>
      <c r="V20" s="109">
        <v>5</v>
      </c>
      <c r="W20" s="268" t="s">
        <v>165</v>
      </c>
      <c r="X20" s="268"/>
      <c r="Y20" s="268"/>
      <c r="Z20" s="268"/>
      <c r="AA20" s="112" t="s">
        <v>112</v>
      </c>
      <c r="AB20" s="268" t="s">
        <v>113</v>
      </c>
      <c r="AC20" s="268"/>
      <c r="AD20" s="268">
        <v>100</v>
      </c>
      <c r="AE20" s="268"/>
      <c r="AF20" s="109" t="s">
        <v>105</v>
      </c>
      <c r="AG20" s="109" t="s">
        <v>105</v>
      </c>
      <c r="AH20" s="109"/>
      <c r="AI20" s="120"/>
    </row>
    <row r="21" spans="1:35" ht="30" customHeight="1">
      <c r="A21" s="6"/>
      <c r="B21" s="6"/>
      <c r="C21" s="109"/>
      <c r="D21" s="109"/>
      <c r="E21" s="268"/>
      <c r="F21" s="268"/>
      <c r="G21" s="268"/>
      <c r="H21" s="268"/>
      <c r="I21" s="112"/>
      <c r="J21" s="268"/>
      <c r="K21" s="268"/>
      <c r="L21" s="268"/>
      <c r="M21" s="268"/>
      <c r="N21" s="109"/>
      <c r="O21" s="109"/>
      <c r="P21" s="109"/>
      <c r="Q21" s="6"/>
      <c r="R21" s="6"/>
      <c r="S21" s="6"/>
      <c r="T21" s="119"/>
      <c r="U21" s="109">
        <v>10</v>
      </c>
      <c r="V21" s="109">
        <v>9</v>
      </c>
      <c r="W21" s="268" t="s">
        <v>117</v>
      </c>
      <c r="X21" s="268"/>
      <c r="Y21" s="268"/>
      <c r="Z21" s="268"/>
      <c r="AA21" s="112" t="s">
        <v>118</v>
      </c>
      <c r="AB21" s="268" t="s">
        <v>113</v>
      </c>
      <c r="AC21" s="268"/>
      <c r="AD21" s="268">
        <v>100</v>
      </c>
      <c r="AE21" s="268"/>
      <c r="AF21" s="109" t="s">
        <v>105</v>
      </c>
      <c r="AG21" s="109"/>
      <c r="AH21" s="109"/>
      <c r="AI21" s="120"/>
    </row>
    <row r="22" spans="1:35" ht="30" customHeight="1">
      <c r="A22" s="6"/>
      <c r="B22" s="6"/>
      <c r="C22" s="109"/>
      <c r="D22" s="109"/>
      <c r="E22" s="268"/>
      <c r="F22" s="268"/>
      <c r="G22" s="268"/>
      <c r="H22" s="268"/>
      <c r="I22" s="112"/>
      <c r="J22" s="268"/>
      <c r="K22" s="268"/>
      <c r="L22" s="268"/>
      <c r="M22" s="268"/>
      <c r="N22" s="109"/>
      <c r="O22" s="109"/>
      <c r="P22" s="109"/>
      <c r="Q22" s="6"/>
      <c r="R22" s="6"/>
      <c r="S22" s="6"/>
      <c r="T22" s="119"/>
      <c r="U22" s="109">
        <v>11</v>
      </c>
      <c r="V22" s="109">
        <v>18</v>
      </c>
      <c r="W22" s="268" t="s">
        <v>132</v>
      </c>
      <c r="X22" s="268"/>
      <c r="Y22" s="268"/>
      <c r="Z22" s="268"/>
      <c r="AA22" s="112" t="s">
        <v>133</v>
      </c>
      <c r="AB22" s="268" t="s">
        <v>104</v>
      </c>
      <c r="AC22" s="268"/>
      <c r="AD22" s="268">
        <v>25</v>
      </c>
      <c r="AE22" s="268"/>
      <c r="AF22" s="109"/>
      <c r="AG22" s="109" t="s">
        <v>105</v>
      </c>
      <c r="AH22" s="109"/>
      <c r="AI22" s="120"/>
    </row>
    <row r="23" spans="1:35" ht="30" customHeight="1">
      <c r="A23" s="6"/>
      <c r="B23" s="6"/>
      <c r="C23" s="109"/>
      <c r="D23" s="109"/>
      <c r="E23" s="268"/>
      <c r="F23" s="268"/>
      <c r="G23" s="268"/>
      <c r="H23" s="268"/>
      <c r="I23" s="112"/>
      <c r="J23" s="268"/>
      <c r="K23" s="268"/>
      <c r="L23" s="268"/>
      <c r="M23" s="268"/>
      <c r="N23" s="109"/>
      <c r="O23" s="109"/>
      <c r="P23" s="109"/>
      <c r="Q23" s="6"/>
      <c r="R23" s="6"/>
      <c r="S23" s="6"/>
      <c r="T23" s="119"/>
      <c r="U23" s="109">
        <v>12</v>
      </c>
      <c r="V23" s="109">
        <v>16</v>
      </c>
      <c r="W23" s="268" t="s">
        <v>122</v>
      </c>
      <c r="X23" s="268"/>
      <c r="Y23" s="268"/>
      <c r="Z23" s="268"/>
      <c r="AA23" s="112" t="s">
        <v>131</v>
      </c>
      <c r="AB23" s="268" t="s">
        <v>104</v>
      </c>
      <c r="AC23" s="268"/>
      <c r="AD23" s="268">
        <v>25</v>
      </c>
      <c r="AE23" s="268"/>
      <c r="AF23" s="109" t="s">
        <v>105</v>
      </c>
      <c r="AG23" s="109" t="s">
        <v>105</v>
      </c>
      <c r="AH23" s="109"/>
      <c r="AI23" s="120"/>
    </row>
    <row r="24" spans="1:35" ht="30" customHeight="1">
      <c r="A24" s="6"/>
      <c r="B24" s="6"/>
      <c r="C24" s="109"/>
      <c r="D24" s="109"/>
      <c r="E24" s="268"/>
      <c r="F24" s="268"/>
      <c r="G24" s="268"/>
      <c r="H24" s="268"/>
      <c r="I24" s="112"/>
      <c r="J24" s="268"/>
      <c r="K24" s="268"/>
      <c r="L24" s="268"/>
      <c r="M24" s="268"/>
      <c r="N24" s="109"/>
      <c r="O24" s="109"/>
      <c r="P24" s="109"/>
      <c r="Q24" s="6"/>
      <c r="R24" s="6"/>
      <c r="S24" s="6"/>
      <c r="T24" s="119"/>
      <c r="U24" s="109">
        <v>2</v>
      </c>
      <c r="V24" s="109">
        <v>18</v>
      </c>
      <c r="W24" s="268" t="s">
        <v>125</v>
      </c>
      <c r="X24" s="268"/>
      <c r="Y24" s="268"/>
      <c r="Z24" s="268"/>
      <c r="AA24" s="112" t="s">
        <v>126</v>
      </c>
      <c r="AB24" s="268" t="s">
        <v>127</v>
      </c>
      <c r="AC24" s="268"/>
      <c r="AD24" s="268">
        <v>25</v>
      </c>
      <c r="AE24" s="268"/>
      <c r="AF24" s="109" t="s">
        <v>105</v>
      </c>
      <c r="AG24" s="109" t="s">
        <v>105</v>
      </c>
      <c r="AH24" s="109"/>
      <c r="AI24" s="120"/>
    </row>
    <row r="25" spans="1:35" ht="30" customHeight="1">
      <c r="A25" s="6"/>
      <c r="B25" s="6"/>
      <c r="C25" s="109"/>
      <c r="D25" s="109"/>
      <c r="E25" s="268"/>
      <c r="F25" s="268"/>
      <c r="G25" s="268"/>
      <c r="H25" s="268"/>
      <c r="I25" s="112"/>
      <c r="J25" s="268"/>
      <c r="K25" s="268"/>
      <c r="L25" s="268"/>
      <c r="M25" s="268"/>
      <c r="N25" s="109"/>
      <c r="O25" s="109"/>
      <c r="P25" s="109"/>
      <c r="Q25" s="6"/>
      <c r="R25" s="6"/>
      <c r="S25" s="6"/>
      <c r="T25" s="119"/>
      <c r="U25" s="109">
        <v>3</v>
      </c>
      <c r="V25" s="109">
        <v>9</v>
      </c>
      <c r="W25" s="268" t="s">
        <v>123</v>
      </c>
      <c r="X25" s="268"/>
      <c r="Y25" s="268"/>
      <c r="Z25" s="268"/>
      <c r="AA25" s="112" t="s">
        <v>124</v>
      </c>
      <c r="AB25" s="268" t="s">
        <v>104</v>
      </c>
      <c r="AC25" s="268"/>
      <c r="AD25" s="268">
        <v>10</v>
      </c>
      <c r="AE25" s="268"/>
      <c r="AF25" s="109"/>
      <c r="AG25" s="109" t="s">
        <v>105</v>
      </c>
      <c r="AH25" s="109"/>
      <c r="AI25" s="120"/>
    </row>
    <row r="26" spans="1:35" ht="30" customHeight="1">
      <c r="A26" s="6"/>
      <c r="B26" s="6"/>
      <c r="C26" s="109"/>
      <c r="D26" s="109"/>
      <c r="E26" s="268"/>
      <c r="F26" s="268"/>
      <c r="G26" s="268"/>
      <c r="H26" s="268"/>
      <c r="I26" s="112"/>
      <c r="J26" s="268"/>
      <c r="K26" s="268"/>
      <c r="L26" s="268"/>
      <c r="M26" s="268"/>
      <c r="N26" s="109"/>
      <c r="O26" s="109"/>
      <c r="P26" s="109"/>
      <c r="Q26" s="6"/>
      <c r="R26" s="6"/>
      <c r="S26" s="6"/>
      <c r="T26" s="119"/>
      <c r="U26" s="109"/>
      <c r="V26" s="109"/>
      <c r="W26" s="268"/>
      <c r="X26" s="268"/>
      <c r="Y26" s="268"/>
      <c r="Z26" s="268"/>
      <c r="AA26" s="112"/>
      <c r="AB26" s="268"/>
      <c r="AC26" s="268"/>
      <c r="AD26" s="268"/>
      <c r="AE26" s="268"/>
      <c r="AF26" s="109"/>
      <c r="AG26" s="109"/>
      <c r="AH26" s="109"/>
      <c r="AI26" s="120"/>
    </row>
    <row r="27" spans="1:35" ht="30" customHeight="1">
      <c r="A27" s="6"/>
      <c r="B27" s="6"/>
      <c r="C27" s="109"/>
      <c r="D27" s="109"/>
      <c r="E27" s="268"/>
      <c r="F27" s="268"/>
      <c r="G27" s="268"/>
      <c r="H27" s="268"/>
      <c r="I27" s="112"/>
      <c r="J27" s="268"/>
      <c r="K27" s="268"/>
      <c r="L27" s="268"/>
      <c r="M27" s="268"/>
      <c r="N27" s="109"/>
      <c r="O27" s="109"/>
      <c r="P27" s="109"/>
      <c r="Q27" s="6"/>
      <c r="R27" s="6"/>
      <c r="S27" s="6"/>
      <c r="T27" s="119"/>
      <c r="U27" s="109"/>
      <c r="V27" s="109"/>
      <c r="W27" s="268"/>
      <c r="X27" s="268"/>
      <c r="Y27" s="268"/>
      <c r="Z27" s="268"/>
      <c r="AA27" s="112"/>
      <c r="AB27" s="268"/>
      <c r="AC27" s="268"/>
      <c r="AD27" s="268"/>
      <c r="AE27" s="268"/>
      <c r="AF27" s="109"/>
      <c r="AG27" s="109"/>
      <c r="AH27" s="109"/>
      <c r="AI27" s="120"/>
    </row>
    <row r="28" spans="1:35" ht="30" customHeight="1">
      <c r="A28" s="6"/>
      <c r="B28" s="6"/>
      <c r="C28" s="109"/>
      <c r="D28" s="109"/>
      <c r="E28" s="268"/>
      <c r="F28" s="268"/>
      <c r="G28" s="268"/>
      <c r="H28" s="268"/>
      <c r="I28" s="112"/>
      <c r="J28" s="268"/>
      <c r="K28" s="268"/>
      <c r="L28" s="268"/>
      <c r="M28" s="268"/>
      <c r="N28" s="109"/>
      <c r="O28" s="109"/>
      <c r="P28" s="109"/>
      <c r="Q28" s="6"/>
      <c r="R28" s="6"/>
      <c r="S28" s="6"/>
      <c r="T28" s="119"/>
      <c r="U28" s="109"/>
      <c r="V28" s="109"/>
      <c r="W28" s="268"/>
      <c r="X28" s="268"/>
      <c r="Y28" s="268"/>
      <c r="Z28" s="268"/>
      <c r="AA28" s="112"/>
      <c r="AB28" s="268"/>
      <c r="AC28" s="268"/>
      <c r="AD28" s="268"/>
      <c r="AE28" s="268"/>
      <c r="AF28" s="109"/>
      <c r="AG28" s="109"/>
      <c r="AH28" s="109"/>
      <c r="AI28" s="120"/>
    </row>
    <row r="29" spans="1:35" ht="30" customHeight="1">
      <c r="A29" s="6"/>
      <c r="B29" s="6"/>
      <c r="C29" s="109"/>
      <c r="D29" s="109"/>
      <c r="E29" s="268"/>
      <c r="F29" s="268"/>
      <c r="G29" s="268"/>
      <c r="H29" s="268"/>
      <c r="I29" s="112"/>
      <c r="J29" s="268"/>
      <c r="K29" s="268"/>
      <c r="L29" s="268"/>
      <c r="M29" s="268"/>
      <c r="N29" s="109"/>
      <c r="O29" s="109"/>
      <c r="P29" s="109"/>
      <c r="Q29" s="6"/>
      <c r="R29" s="6"/>
      <c r="S29" s="6"/>
      <c r="T29" s="119"/>
      <c r="U29" s="109"/>
      <c r="V29" s="109"/>
      <c r="W29" s="268"/>
      <c r="X29" s="268"/>
      <c r="Y29" s="268"/>
      <c r="Z29" s="268"/>
      <c r="AA29" s="112"/>
      <c r="AB29" s="268"/>
      <c r="AC29" s="268"/>
      <c r="AD29" s="268"/>
      <c r="AE29" s="268"/>
      <c r="AF29" s="109"/>
      <c r="AG29" s="109"/>
      <c r="AH29" s="109"/>
      <c r="AI29" s="120"/>
    </row>
    <row r="30" spans="1:35" ht="30" customHeight="1">
      <c r="A30" s="6"/>
      <c r="B30" s="6"/>
      <c r="C30" s="265" t="s">
        <v>129</v>
      </c>
      <c r="D30" s="265"/>
      <c r="E30" s="265"/>
      <c r="F30" s="265"/>
      <c r="G30" s="265"/>
      <c r="H30" s="265"/>
      <c r="I30" s="265"/>
      <c r="J30" s="265"/>
      <c r="K30" s="265"/>
      <c r="L30" s="265"/>
      <c r="M30" s="265"/>
      <c r="N30" s="265"/>
      <c r="O30" s="265"/>
      <c r="P30" s="265"/>
      <c r="Q30" s="6"/>
      <c r="R30" s="6"/>
      <c r="S30" s="6"/>
      <c r="T30" s="119"/>
      <c r="U30" s="265" t="s">
        <v>129</v>
      </c>
      <c r="V30" s="265"/>
      <c r="W30" s="265"/>
      <c r="X30" s="265"/>
      <c r="Y30" s="265"/>
      <c r="Z30" s="265"/>
      <c r="AA30" s="265"/>
      <c r="AB30" s="265"/>
      <c r="AC30" s="265"/>
      <c r="AD30" s="265"/>
      <c r="AE30" s="265"/>
      <c r="AF30" s="265"/>
      <c r="AG30" s="265"/>
      <c r="AH30" s="265"/>
      <c r="AI30" s="120"/>
    </row>
    <row r="31" spans="1:35" ht="14.25" customHeight="1">
      <c r="A31" s="6"/>
      <c r="B31" s="6"/>
      <c r="C31" s="6"/>
      <c r="D31" s="6"/>
      <c r="E31" s="113"/>
      <c r="F31" s="113"/>
      <c r="G31" s="113"/>
      <c r="H31" s="113"/>
      <c r="I31" s="113"/>
      <c r="J31" s="113"/>
      <c r="K31" s="113"/>
      <c r="L31" s="113"/>
      <c r="M31" s="113"/>
      <c r="N31" s="113"/>
      <c r="O31" s="113"/>
      <c r="P31" s="113"/>
      <c r="Q31" s="6"/>
      <c r="R31" s="6"/>
      <c r="S31" s="6"/>
      <c r="T31" s="119"/>
      <c r="U31" s="6"/>
      <c r="V31" s="6"/>
      <c r="W31" s="113"/>
      <c r="X31" s="113"/>
      <c r="Y31" s="113"/>
      <c r="Z31" s="113"/>
      <c r="AA31" s="113"/>
      <c r="AB31" s="113"/>
      <c r="AC31" s="113"/>
      <c r="AD31" s="113"/>
      <c r="AE31" s="113"/>
      <c r="AF31" s="113"/>
      <c r="AG31" s="113"/>
      <c r="AH31" s="113"/>
      <c r="AI31" s="120"/>
    </row>
    <row r="32" spans="1:35" s="8" customFormat="1" ht="15" customHeight="1">
      <c r="A32" s="11"/>
      <c r="B32" s="95"/>
      <c r="C32" s="95"/>
      <c r="D32" s="95"/>
      <c r="E32" s="7"/>
      <c r="F32" s="7"/>
      <c r="G32" s="7"/>
      <c r="H32" s="7"/>
      <c r="I32" s="7"/>
      <c r="J32" s="10"/>
      <c r="K32" s="10"/>
      <c r="L32" s="10"/>
      <c r="M32" s="10"/>
      <c r="N32" s="10"/>
      <c r="O32" s="10"/>
      <c r="P32" s="10"/>
      <c r="Q32" s="10"/>
      <c r="R32" s="10"/>
      <c r="S32" s="10"/>
      <c r="T32" s="123"/>
      <c r="U32" s="95"/>
      <c r="V32" s="95"/>
      <c r="W32" s="7"/>
      <c r="X32" s="7"/>
      <c r="Y32" s="7"/>
      <c r="Z32" s="7"/>
      <c r="AA32" s="7"/>
      <c r="AB32" s="10"/>
      <c r="AC32" s="10"/>
      <c r="AD32" s="10"/>
      <c r="AE32" s="10"/>
      <c r="AF32" s="10"/>
      <c r="AG32" s="10"/>
      <c r="AH32" s="10"/>
      <c r="AI32" s="124"/>
    </row>
    <row r="33" spans="1:35" s="8" customFormat="1" ht="15" customHeight="1">
      <c r="A33" s="11"/>
      <c r="B33" s="95"/>
      <c r="C33" s="95"/>
      <c r="D33" s="95"/>
      <c r="E33" s="7"/>
      <c r="F33" s="7"/>
      <c r="G33" s="7"/>
      <c r="H33" s="7"/>
      <c r="I33" s="7"/>
      <c r="J33" s="10"/>
      <c r="K33" s="10"/>
      <c r="L33" s="10"/>
      <c r="M33" s="10"/>
      <c r="N33" s="10"/>
      <c r="O33" s="10"/>
      <c r="P33" s="10"/>
      <c r="Q33" s="10"/>
      <c r="R33" s="10"/>
      <c r="S33" s="10"/>
      <c r="T33" s="123"/>
      <c r="U33" s="95"/>
      <c r="V33" s="95"/>
      <c r="W33" s="7"/>
      <c r="X33" s="7"/>
      <c r="Y33" s="7"/>
      <c r="Z33" s="7"/>
      <c r="AA33" s="7"/>
      <c r="AB33" s="10"/>
      <c r="AC33" s="10"/>
      <c r="AD33" s="10"/>
      <c r="AE33" s="10"/>
      <c r="AF33" s="10"/>
      <c r="AG33" s="10"/>
      <c r="AH33" s="10"/>
      <c r="AI33" s="124"/>
    </row>
    <row r="34" spans="1:35" s="8" customFormat="1" ht="13.5">
      <c r="A34" s="11" t="s">
        <v>3</v>
      </c>
      <c r="B34" s="95"/>
      <c r="C34" s="96"/>
      <c r="D34" s="95"/>
      <c r="E34" s="7"/>
      <c r="F34" s="7"/>
      <c r="G34" s="7"/>
      <c r="H34" s="95"/>
      <c r="I34" s="95"/>
      <c r="J34" s="10"/>
      <c r="K34" s="10"/>
      <c r="L34" s="10"/>
      <c r="M34" s="10"/>
      <c r="N34" s="10"/>
      <c r="O34" s="10"/>
      <c r="P34" s="10"/>
      <c r="Q34" s="10"/>
      <c r="R34" s="10"/>
      <c r="S34" s="10"/>
      <c r="T34" s="123"/>
      <c r="U34" s="96"/>
      <c r="V34" s="95"/>
      <c r="W34" s="7"/>
      <c r="X34" s="7"/>
      <c r="Y34" s="7"/>
      <c r="Z34" s="95"/>
      <c r="AA34" s="95"/>
      <c r="AB34" s="10"/>
      <c r="AC34" s="10"/>
      <c r="AD34" s="10"/>
      <c r="AE34" s="10"/>
      <c r="AF34" s="10"/>
      <c r="AG34" s="10"/>
      <c r="AH34" s="10"/>
      <c r="AI34" s="124"/>
    </row>
    <row r="35" spans="1:35" s="8" customFormat="1" ht="13.5">
      <c r="A35" s="11"/>
      <c r="B35" s="95"/>
      <c r="C35" s="266" t="s">
        <v>130</v>
      </c>
      <c r="D35" s="266"/>
      <c r="E35" s="266"/>
      <c r="F35" s="266"/>
      <c r="G35" s="266"/>
      <c r="H35" s="266"/>
      <c r="I35" s="266"/>
      <c r="J35" s="266"/>
      <c r="K35" s="266"/>
      <c r="L35" s="266"/>
      <c r="M35" s="266"/>
      <c r="N35" s="266"/>
      <c r="O35" s="266"/>
      <c r="P35" s="266"/>
      <c r="Q35" s="10"/>
      <c r="R35" s="10"/>
      <c r="S35" s="10"/>
      <c r="T35" s="123"/>
      <c r="U35" s="266" t="s">
        <v>130</v>
      </c>
      <c r="V35" s="266"/>
      <c r="W35" s="266"/>
      <c r="X35" s="266"/>
      <c r="Y35" s="266"/>
      <c r="Z35" s="266"/>
      <c r="AA35" s="266"/>
      <c r="AB35" s="266"/>
      <c r="AC35" s="266"/>
      <c r="AD35" s="266"/>
      <c r="AE35" s="266"/>
      <c r="AF35" s="266"/>
      <c r="AG35" s="266"/>
      <c r="AH35" s="266"/>
      <c r="AI35" s="124"/>
    </row>
    <row r="36" spans="1:35" s="8" customFormat="1" ht="13.5">
      <c r="A36" s="11"/>
      <c r="B36" s="95"/>
      <c r="C36" s="266"/>
      <c r="D36" s="266"/>
      <c r="E36" s="266"/>
      <c r="F36" s="266"/>
      <c r="G36" s="266"/>
      <c r="H36" s="266"/>
      <c r="I36" s="266"/>
      <c r="J36" s="266"/>
      <c r="K36" s="266"/>
      <c r="L36" s="266"/>
      <c r="M36" s="266"/>
      <c r="N36" s="266"/>
      <c r="O36" s="266"/>
      <c r="P36" s="266"/>
      <c r="Q36" s="10"/>
      <c r="R36" s="10"/>
      <c r="S36" s="10"/>
      <c r="T36" s="123"/>
      <c r="U36" s="266"/>
      <c r="V36" s="266"/>
      <c r="W36" s="266"/>
      <c r="X36" s="266"/>
      <c r="Y36" s="266"/>
      <c r="Z36" s="266"/>
      <c r="AA36" s="266"/>
      <c r="AB36" s="266"/>
      <c r="AC36" s="266"/>
      <c r="AD36" s="266"/>
      <c r="AE36" s="266"/>
      <c r="AF36" s="266"/>
      <c r="AG36" s="266"/>
      <c r="AH36" s="266"/>
      <c r="AI36" s="124"/>
    </row>
    <row r="37" spans="1:35" s="8" customFormat="1" ht="39" customHeight="1" thickBot="1">
      <c r="A37" s="11"/>
      <c r="B37" s="95"/>
      <c r="C37" s="266"/>
      <c r="D37" s="266"/>
      <c r="E37" s="266"/>
      <c r="F37" s="266"/>
      <c r="G37" s="266"/>
      <c r="H37" s="266"/>
      <c r="I37" s="266"/>
      <c r="J37" s="266"/>
      <c r="K37" s="266"/>
      <c r="L37" s="266"/>
      <c r="M37" s="266"/>
      <c r="N37" s="266"/>
      <c r="O37" s="266"/>
      <c r="P37" s="266"/>
      <c r="Q37" s="10"/>
      <c r="R37" s="10"/>
      <c r="S37" s="10"/>
      <c r="T37" s="125"/>
      <c r="U37" s="267"/>
      <c r="V37" s="267"/>
      <c r="W37" s="267"/>
      <c r="X37" s="267"/>
      <c r="Y37" s="267"/>
      <c r="Z37" s="267"/>
      <c r="AA37" s="267"/>
      <c r="AB37" s="267"/>
      <c r="AC37" s="267"/>
      <c r="AD37" s="267"/>
      <c r="AE37" s="267"/>
      <c r="AF37" s="267"/>
      <c r="AG37" s="267"/>
      <c r="AH37" s="267"/>
      <c r="AI37" s="126"/>
    </row>
    <row r="38" spans="1:35">
      <c r="A38" s="8"/>
      <c r="C38" s="95"/>
      <c r="D38" s="95"/>
      <c r="E38" s="95"/>
      <c r="F38" s="95"/>
      <c r="G38" s="7"/>
      <c r="H38" s="95"/>
      <c r="I38" s="95"/>
      <c r="J38" s="95"/>
      <c r="K38" s="95"/>
      <c r="L38" s="95"/>
      <c r="M38" s="95"/>
      <c r="N38" s="95"/>
      <c r="O38" s="95"/>
      <c r="P38" s="95"/>
      <c r="Q38" s="95"/>
      <c r="R38" s="95"/>
      <c r="S38" s="95"/>
      <c r="T38" s="6"/>
      <c r="U38" s="95"/>
      <c r="V38" s="95"/>
      <c r="W38" s="95"/>
      <c r="X38" s="95"/>
      <c r="Y38" s="7"/>
      <c r="Z38" s="95"/>
      <c r="AA38" s="95"/>
      <c r="AB38" s="95"/>
      <c r="AC38" s="95"/>
      <c r="AD38" s="95"/>
      <c r="AE38" s="95"/>
      <c r="AF38" s="95"/>
      <c r="AG38" s="95"/>
      <c r="AH38" s="95"/>
    </row>
    <row r="39" spans="1:35">
      <c r="C39" s="6"/>
      <c r="D39" s="6"/>
      <c r="E39" s="6"/>
      <c r="F39" s="113"/>
      <c r="G39" s="113"/>
      <c r="H39" s="6"/>
      <c r="I39" s="6"/>
      <c r="J39" s="6"/>
      <c r="K39" s="6"/>
      <c r="L39" s="6"/>
      <c r="M39" s="6"/>
      <c r="N39" s="6"/>
      <c r="O39" s="6"/>
      <c r="P39" s="6"/>
      <c r="Q39" s="6"/>
      <c r="R39" s="6"/>
      <c r="S39" s="6"/>
      <c r="T39" s="6"/>
      <c r="U39" s="6"/>
      <c r="V39" s="6"/>
      <c r="W39" s="6"/>
      <c r="X39" s="113"/>
      <c r="Y39" s="113"/>
      <c r="Z39" s="6"/>
      <c r="AA39" s="6"/>
      <c r="AB39" s="6"/>
      <c r="AC39" s="6"/>
      <c r="AD39" s="6"/>
      <c r="AE39" s="6"/>
      <c r="AF39" s="6"/>
      <c r="AG39" s="6"/>
      <c r="AH39" s="6"/>
    </row>
    <row r="40" spans="1:35">
      <c r="T40" s="6"/>
    </row>
    <row r="41" spans="1:35">
      <c r="K41" s="13"/>
      <c r="AC41" s="13"/>
    </row>
    <row r="42" spans="1:35">
      <c r="K42" s="13" t="s">
        <v>3</v>
      </c>
      <c r="AC42" s="13" t="s">
        <v>3</v>
      </c>
    </row>
    <row r="43" spans="1:35">
      <c r="K43" s="13" t="s">
        <v>3</v>
      </c>
      <c r="AC43" s="13" t="s">
        <v>3</v>
      </c>
    </row>
  </sheetData>
  <mergeCells count="117">
    <mergeCell ref="J6:K7"/>
    <mergeCell ref="L6:P7"/>
    <mergeCell ref="AB6:AC7"/>
    <mergeCell ref="AD6:AH7"/>
    <mergeCell ref="C9:P9"/>
    <mergeCell ref="U9:AH9"/>
    <mergeCell ref="M2:P2"/>
    <mergeCell ref="AE2:AH2"/>
    <mergeCell ref="U3:V3"/>
    <mergeCell ref="L4:N5"/>
    <mergeCell ref="AD4:AF5"/>
    <mergeCell ref="O5:P5"/>
    <mergeCell ref="AG5:AH5"/>
    <mergeCell ref="C11:P11"/>
    <mergeCell ref="U11:AH11"/>
    <mergeCell ref="N13:P13"/>
    <mergeCell ref="AF13:AH13"/>
    <mergeCell ref="E14:H14"/>
    <mergeCell ref="J14:K14"/>
    <mergeCell ref="L14:M14"/>
    <mergeCell ref="W14:Z14"/>
    <mergeCell ref="AB14:AC14"/>
    <mergeCell ref="AD14:AE14"/>
    <mergeCell ref="E16:H16"/>
    <mergeCell ref="J16:K16"/>
    <mergeCell ref="L16:M16"/>
    <mergeCell ref="W16:Z16"/>
    <mergeCell ref="AB16:AC16"/>
    <mergeCell ref="AD16:AE16"/>
    <mergeCell ref="E15:H15"/>
    <mergeCell ref="J15:K15"/>
    <mergeCell ref="L15:M15"/>
    <mergeCell ref="W15:Z15"/>
    <mergeCell ref="AB15:AC15"/>
    <mergeCell ref="AD15:AE15"/>
    <mergeCell ref="E18:H18"/>
    <mergeCell ref="J18:K18"/>
    <mergeCell ref="L18:M18"/>
    <mergeCell ref="W18:Z18"/>
    <mergeCell ref="AB18:AC18"/>
    <mergeCell ref="AD18:AE18"/>
    <mergeCell ref="E17:H17"/>
    <mergeCell ref="J17:K17"/>
    <mergeCell ref="L17:M17"/>
    <mergeCell ref="W17:Z17"/>
    <mergeCell ref="AB17:AC17"/>
    <mergeCell ref="AD17:AE17"/>
    <mergeCell ref="E20:H20"/>
    <mergeCell ref="J20:K20"/>
    <mergeCell ref="L20:M20"/>
    <mergeCell ref="W20:Z20"/>
    <mergeCell ref="AB20:AC20"/>
    <mergeCell ref="AD20:AE20"/>
    <mergeCell ref="E19:H19"/>
    <mergeCell ref="J19:K19"/>
    <mergeCell ref="L19:M19"/>
    <mergeCell ref="W19:Z19"/>
    <mergeCell ref="AB19:AC19"/>
    <mergeCell ref="AD19:AE19"/>
    <mergeCell ref="E22:H22"/>
    <mergeCell ref="J22:K22"/>
    <mergeCell ref="L22:M22"/>
    <mergeCell ref="W22:Z22"/>
    <mergeCell ref="AB22:AC22"/>
    <mergeCell ref="AD22:AE22"/>
    <mergeCell ref="E21:H21"/>
    <mergeCell ref="J21:K21"/>
    <mergeCell ref="L21:M21"/>
    <mergeCell ref="W21:Z21"/>
    <mergeCell ref="AB21:AC21"/>
    <mergeCell ref="AD21:AE21"/>
    <mergeCell ref="E24:H24"/>
    <mergeCell ref="J24:K24"/>
    <mergeCell ref="L24:M24"/>
    <mergeCell ref="W24:Z24"/>
    <mergeCell ref="AB24:AC24"/>
    <mergeCell ref="AD24:AE24"/>
    <mergeCell ref="E23:H23"/>
    <mergeCell ref="J23:K23"/>
    <mergeCell ref="L23:M23"/>
    <mergeCell ref="W23:Z23"/>
    <mergeCell ref="AB23:AC23"/>
    <mergeCell ref="AD23:AE23"/>
    <mergeCell ref="E26:H26"/>
    <mergeCell ref="J26:K26"/>
    <mergeCell ref="L26:M26"/>
    <mergeCell ref="W26:Z26"/>
    <mergeCell ref="AB26:AC26"/>
    <mergeCell ref="AD26:AE26"/>
    <mergeCell ref="E25:H25"/>
    <mergeCell ref="J25:K25"/>
    <mergeCell ref="L25:M25"/>
    <mergeCell ref="W25:Z25"/>
    <mergeCell ref="AB25:AC25"/>
    <mergeCell ref="AD25:AE25"/>
    <mergeCell ref="E28:H28"/>
    <mergeCell ref="J28:K28"/>
    <mergeCell ref="L28:M28"/>
    <mergeCell ref="W28:Z28"/>
    <mergeCell ref="AB28:AC28"/>
    <mergeCell ref="AD28:AE28"/>
    <mergeCell ref="E27:H27"/>
    <mergeCell ref="J27:K27"/>
    <mergeCell ref="L27:M27"/>
    <mergeCell ref="W27:Z27"/>
    <mergeCell ref="AB27:AC27"/>
    <mergeCell ref="AD27:AE27"/>
    <mergeCell ref="C30:P30"/>
    <mergeCell ref="U30:AH30"/>
    <mergeCell ref="C35:P37"/>
    <mergeCell ref="U35:AH37"/>
    <mergeCell ref="E29:H29"/>
    <mergeCell ref="J29:K29"/>
    <mergeCell ref="L29:M29"/>
    <mergeCell ref="W29:Z29"/>
    <mergeCell ref="AB29:AC29"/>
    <mergeCell ref="AD29:AE29"/>
  </mergeCells>
  <phoneticPr fontId="1"/>
  <pageMargins left="0.78740157480314965" right="0.55118110236220474" top="0.70866141732283472" bottom="0.62992125984251968"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3"/>
  <sheetViews>
    <sheetView tabSelected="1" zoomScale="80" zoomScaleNormal="80" zoomScaleSheetLayoutView="70" workbookViewId="0">
      <selection activeCell="M45" sqref="M45"/>
    </sheetView>
  </sheetViews>
  <sheetFormatPr defaultRowHeight="15"/>
  <cols>
    <col min="1" max="1" width="0.875" style="1" customWidth="1"/>
    <col min="2" max="2" width="1.125" style="1" customWidth="1"/>
    <col min="3" max="4" width="3.625" style="1" customWidth="1"/>
    <col min="5" max="5" width="4.625" style="1" customWidth="1"/>
    <col min="6" max="6" width="4.75" style="2" customWidth="1"/>
    <col min="7" max="7" width="4.625" style="2" customWidth="1"/>
    <col min="8" max="8" width="4.75" style="1" customWidth="1"/>
    <col min="9" max="9" width="20.625" style="1" customWidth="1"/>
    <col min="10" max="10" width="6.625" style="1" customWidth="1"/>
    <col min="11" max="11" width="6.25" style="1" customWidth="1"/>
    <col min="12" max="12" width="1.875" style="1" customWidth="1"/>
    <col min="13" max="13" width="2.875" style="1" customWidth="1"/>
    <col min="14" max="16" width="7.625" style="1" customWidth="1"/>
    <col min="17" max="19" width="0.875" style="1" customWidth="1"/>
    <col min="20" max="21" width="3.625" style="1" customWidth="1"/>
    <col min="22" max="22" width="4.625" style="1" customWidth="1"/>
    <col min="23" max="23" width="4.75" style="50" customWidth="1"/>
    <col min="24" max="24" width="4.625" style="50" customWidth="1"/>
    <col min="25" max="25" width="4.75" style="1" customWidth="1"/>
    <col min="26" max="26" width="20.625" style="1" customWidth="1"/>
    <col min="27" max="27" width="6.625" style="1" customWidth="1"/>
    <col min="28" max="28" width="6.25" style="1" customWidth="1"/>
    <col min="29" max="29" width="1.875" style="1" customWidth="1"/>
    <col min="30" max="30" width="2.875" style="1" customWidth="1"/>
    <col min="31" max="33" width="7.625" style="1" customWidth="1"/>
    <col min="34" max="34" width="0.875" style="1" customWidth="1"/>
    <col min="35" max="35" width="0.75" style="1" customWidth="1"/>
    <col min="36" max="16384" width="9" style="1"/>
  </cols>
  <sheetData>
    <row r="1" spans="1:34">
      <c r="A1" s="6"/>
      <c r="B1" s="17" t="s">
        <v>224</v>
      </c>
      <c r="C1" s="6"/>
      <c r="D1" s="6"/>
      <c r="E1" s="6"/>
      <c r="F1" s="97"/>
      <c r="G1" s="97"/>
      <c r="H1" s="6"/>
      <c r="I1" s="6"/>
      <c r="J1" s="6"/>
      <c r="K1" s="6"/>
      <c r="L1" s="6"/>
      <c r="M1" s="6"/>
      <c r="N1" s="6"/>
      <c r="O1" s="6"/>
      <c r="P1" s="6"/>
      <c r="Q1" s="6"/>
      <c r="R1" s="6"/>
      <c r="S1" s="115"/>
      <c r="T1" s="116"/>
      <c r="U1" s="116"/>
      <c r="V1" s="116"/>
      <c r="W1" s="117"/>
      <c r="X1" s="117"/>
      <c r="Y1" s="116"/>
      <c r="Z1" s="116"/>
      <c r="AA1" s="116"/>
      <c r="AB1" s="116"/>
      <c r="AC1" s="116"/>
      <c r="AD1" s="116"/>
      <c r="AE1" s="116"/>
      <c r="AF1" s="116"/>
      <c r="AG1" s="116"/>
      <c r="AH1" s="118"/>
    </row>
    <row r="2" spans="1:34">
      <c r="A2" s="6"/>
      <c r="B2" s="6"/>
      <c r="C2" s="6"/>
      <c r="D2" s="6"/>
      <c r="E2" s="6"/>
      <c r="F2" s="97"/>
      <c r="G2" s="97"/>
      <c r="H2" s="6"/>
      <c r="I2" s="6"/>
      <c r="J2" s="17"/>
      <c r="K2" s="17"/>
      <c r="L2" s="17"/>
      <c r="M2" s="275" t="s">
        <v>223</v>
      </c>
      <c r="N2" s="275"/>
      <c r="O2" s="275"/>
      <c r="P2" s="275"/>
      <c r="Q2" s="6"/>
      <c r="R2" s="6"/>
      <c r="S2" s="119"/>
      <c r="T2" s="6"/>
      <c r="U2" s="6"/>
      <c r="V2" s="6"/>
      <c r="W2" s="99"/>
      <c r="X2" s="99"/>
      <c r="Y2" s="6"/>
      <c r="Z2" s="6"/>
      <c r="AA2" s="17"/>
      <c r="AB2" s="17"/>
      <c r="AC2" s="17"/>
      <c r="AD2" s="275" t="s">
        <v>223</v>
      </c>
      <c r="AE2" s="275"/>
      <c r="AF2" s="275"/>
      <c r="AG2" s="275"/>
      <c r="AH2" s="120"/>
    </row>
    <row r="3" spans="1:34">
      <c r="A3" s="6"/>
      <c r="B3" s="6"/>
      <c r="C3" s="97" t="s">
        <v>0</v>
      </c>
      <c r="D3" s="6"/>
      <c r="E3" s="6"/>
      <c r="F3" s="97"/>
      <c r="G3" s="97"/>
      <c r="H3" s="6"/>
      <c r="I3" s="6"/>
      <c r="J3" s="6"/>
      <c r="K3" s="6"/>
      <c r="L3" s="6"/>
      <c r="M3" s="6"/>
      <c r="N3" s="6"/>
      <c r="O3" s="6"/>
      <c r="P3" s="6"/>
      <c r="Q3" s="6"/>
      <c r="R3" s="6"/>
      <c r="S3" s="119"/>
      <c r="T3" s="275" t="s">
        <v>0</v>
      </c>
      <c r="U3" s="275"/>
      <c r="V3" s="6"/>
      <c r="W3" s="99"/>
      <c r="X3" s="99"/>
      <c r="Y3" s="6"/>
      <c r="Z3" s="6"/>
      <c r="AA3" s="6"/>
      <c r="AB3" s="6"/>
      <c r="AC3" s="6"/>
      <c r="AD3" s="6"/>
      <c r="AE3" s="6"/>
      <c r="AF3" s="6"/>
      <c r="AG3" s="6"/>
      <c r="AH3" s="120"/>
    </row>
    <row r="4" spans="1:34">
      <c r="A4" s="6"/>
      <c r="B4" s="6"/>
      <c r="C4" s="94" t="s">
        <v>6</v>
      </c>
      <c r="D4" s="6"/>
      <c r="E4" s="6"/>
      <c r="F4" s="97"/>
      <c r="G4" s="97"/>
      <c r="H4" s="6"/>
      <c r="I4" s="6"/>
      <c r="J4" s="22"/>
      <c r="K4" s="22"/>
      <c r="L4" s="272"/>
      <c r="M4" s="272"/>
      <c r="N4" s="272"/>
      <c r="O4" s="6"/>
      <c r="P4" s="6"/>
      <c r="Q4" s="6"/>
      <c r="R4" s="6"/>
      <c r="S4" s="119"/>
      <c r="T4" s="94" t="s">
        <v>6</v>
      </c>
      <c r="U4" s="6"/>
      <c r="V4" s="6"/>
      <c r="W4" s="99"/>
      <c r="X4" s="99"/>
      <c r="Y4" s="6"/>
      <c r="Z4" s="6"/>
      <c r="AA4" s="22"/>
      <c r="AB4" s="22"/>
      <c r="AC4" s="276" t="s">
        <v>90</v>
      </c>
      <c r="AD4" s="276"/>
      <c r="AE4" s="276"/>
      <c r="AF4" s="6"/>
      <c r="AG4" s="6"/>
      <c r="AH4" s="120"/>
    </row>
    <row r="5" spans="1:34">
      <c r="A5" s="6"/>
      <c r="B5" s="6"/>
      <c r="C5" s="6"/>
      <c r="D5" s="6"/>
      <c r="E5" s="6"/>
      <c r="F5" s="97"/>
      <c r="G5" s="97"/>
      <c r="H5" s="6"/>
      <c r="I5" s="6"/>
      <c r="J5" s="22"/>
      <c r="K5" s="22"/>
      <c r="L5" s="273"/>
      <c r="M5" s="273"/>
      <c r="N5" s="273"/>
      <c r="O5" s="278" t="s">
        <v>5</v>
      </c>
      <c r="P5" s="278"/>
      <c r="Q5" s="6"/>
      <c r="R5" s="6"/>
      <c r="S5" s="119"/>
      <c r="T5" s="6"/>
      <c r="U5" s="6"/>
      <c r="V5" s="6"/>
      <c r="W5" s="99"/>
      <c r="X5" s="99"/>
      <c r="Y5" s="6"/>
      <c r="Z5" s="6"/>
      <c r="AA5" s="22"/>
      <c r="AB5" s="22"/>
      <c r="AC5" s="277"/>
      <c r="AD5" s="277"/>
      <c r="AE5" s="277"/>
      <c r="AF5" s="278" t="s">
        <v>5</v>
      </c>
      <c r="AG5" s="278"/>
      <c r="AH5" s="120"/>
    </row>
    <row r="6" spans="1:34">
      <c r="A6" s="6"/>
      <c r="B6" s="6"/>
      <c r="C6" s="6"/>
      <c r="D6" s="6"/>
      <c r="E6" s="6"/>
      <c r="F6" s="97"/>
      <c r="G6" s="97"/>
      <c r="H6" s="6"/>
      <c r="I6" s="6"/>
      <c r="J6" s="272" t="s">
        <v>102</v>
      </c>
      <c r="K6" s="272"/>
      <c r="L6" s="272"/>
      <c r="M6" s="272"/>
      <c r="N6" s="272"/>
      <c r="O6" s="272"/>
      <c r="P6" s="272"/>
      <c r="Q6" s="6"/>
      <c r="R6" s="6"/>
      <c r="S6" s="119"/>
      <c r="T6" s="6"/>
      <c r="U6" s="6"/>
      <c r="V6" s="6"/>
      <c r="W6" s="99"/>
      <c r="X6" s="99"/>
      <c r="Y6" s="6"/>
      <c r="Z6" s="6"/>
      <c r="AA6" s="272" t="s">
        <v>102</v>
      </c>
      <c r="AB6" s="272"/>
      <c r="AC6" s="272" t="s">
        <v>135</v>
      </c>
      <c r="AD6" s="272"/>
      <c r="AE6" s="272"/>
      <c r="AF6" s="272"/>
      <c r="AG6" s="272"/>
      <c r="AH6" s="120"/>
    </row>
    <row r="7" spans="1:34">
      <c r="A7" s="6"/>
      <c r="B7" s="6"/>
      <c r="C7" s="6"/>
      <c r="D7" s="6"/>
      <c r="E7" s="6"/>
      <c r="F7" s="97"/>
      <c r="G7" s="97"/>
      <c r="H7" s="6"/>
      <c r="I7" s="23"/>
      <c r="J7" s="273"/>
      <c r="K7" s="273"/>
      <c r="L7" s="273"/>
      <c r="M7" s="273"/>
      <c r="N7" s="273"/>
      <c r="O7" s="273"/>
      <c r="P7" s="273"/>
      <c r="Q7" s="6"/>
      <c r="R7" s="6"/>
      <c r="S7" s="119"/>
      <c r="T7" s="6"/>
      <c r="U7" s="6"/>
      <c r="V7" s="6"/>
      <c r="W7" s="99"/>
      <c r="X7" s="99"/>
      <c r="Y7" s="6"/>
      <c r="Z7" s="23"/>
      <c r="AA7" s="273"/>
      <c r="AB7" s="273"/>
      <c r="AC7" s="273"/>
      <c r="AD7" s="273"/>
      <c r="AE7" s="273"/>
      <c r="AF7" s="273"/>
      <c r="AG7" s="273"/>
      <c r="AH7" s="120"/>
    </row>
    <row r="8" spans="1:34">
      <c r="A8" s="6"/>
      <c r="B8" s="6"/>
      <c r="C8" s="6"/>
      <c r="D8" s="6"/>
      <c r="E8" s="6"/>
      <c r="F8" s="97"/>
      <c r="G8" s="97"/>
      <c r="H8" s="6"/>
      <c r="I8" s="6"/>
      <c r="J8" s="97"/>
      <c r="K8" s="97"/>
      <c r="L8" s="97"/>
      <c r="M8" s="97"/>
      <c r="N8" s="97"/>
      <c r="O8" s="97"/>
      <c r="P8" s="5"/>
      <c r="Q8" s="6"/>
      <c r="R8" s="6"/>
      <c r="S8" s="119"/>
      <c r="T8" s="6"/>
      <c r="U8" s="6"/>
      <c r="V8" s="6"/>
      <c r="W8" s="99"/>
      <c r="X8" s="99"/>
      <c r="Y8" s="6"/>
      <c r="Z8" s="6"/>
      <c r="AA8" s="99"/>
      <c r="AB8" s="99"/>
      <c r="AC8" s="99"/>
      <c r="AD8" s="99"/>
      <c r="AE8" s="99"/>
      <c r="AF8" s="99"/>
      <c r="AG8" s="5"/>
      <c r="AH8" s="120"/>
    </row>
    <row r="9" spans="1:34" ht="24.95" customHeight="1">
      <c r="A9" s="6"/>
      <c r="B9" s="6"/>
      <c r="C9" s="274" t="s">
        <v>230</v>
      </c>
      <c r="D9" s="274"/>
      <c r="E9" s="274"/>
      <c r="F9" s="274"/>
      <c r="G9" s="274"/>
      <c r="H9" s="274"/>
      <c r="I9" s="274"/>
      <c r="J9" s="274"/>
      <c r="K9" s="274"/>
      <c r="L9" s="274"/>
      <c r="M9" s="274"/>
      <c r="N9" s="274"/>
      <c r="O9" s="274"/>
      <c r="P9" s="274"/>
      <c r="Q9" s="6"/>
      <c r="R9" s="6"/>
      <c r="S9" s="119"/>
      <c r="T9" s="274" t="s">
        <v>230</v>
      </c>
      <c r="U9" s="274"/>
      <c r="V9" s="274"/>
      <c r="W9" s="274"/>
      <c r="X9" s="274"/>
      <c r="Y9" s="274"/>
      <c r="Z9" s="274"/>
      <c r="AA9" s="274"/>
      <c r="AB9" s="274"/>
      <c r="AC9" s="274"/>
      <c r="AD9" s="274"/>
      <c r="AE9" s="274"/>
      <c r="AF9" s="274"/>
      <c r="AG9" s="274"/>
      <c r="AH9" s="120"/>
    </row>
    <row r="10" spans="1:34" ht="11.25" customHeight="1">
      <c r="A10" s="6"/>
      <c r="B10" s="6"/>
      <c r="C10" s="6"/>
      <c r="D10" s="6"/>
      <c r="E10" s="6"/>
      <c r="F10" s="97"/>
      <c r="G10" s="97"/>
      <c r="H10" s="6"/>
      <c r="I10" s="6"/>
      <c r="J10" s="6"/>
      <c r="K10" s="6"/>
      <c r="L10" s="6"/>
      <c r="M10" s="6"/>
      <c r="N10" s="6"/>
      <c r="O10" s="6"/>
      <c r="P10" s="6"/>
      <c r="Q10" s="6"/>
      <c r="R10" s="6"/>
      <c r="S10" s="119"/>
      <c r="T10" s="6"/>
      <c r="U10" s="6"/>
      <c r="V10" s="6"/>
      <c r="W10" s="99"/>
      <c r="X10" s="99"/>
      <c r="Y10" s="6"/>
      <c r="Z10" s="6"/>
      <c r="AA10" s="6"/>
      <c r="AB10" s="6"/>
      <c r="AC10" s="6"/>
      <c r="AD10" s="6"/>
      <c r="AE10" s="6"/>
      <c r="AF10" s="6"/>
      <c r="AG10" s="6"/>
      <c r="AH10" s="120"/>
    </row>
    <row r="11" spans="1:34" ht="17.100000000000001" customHeight="1">
      <c r="A11" s="6"/>
      <c r="B11" s="6"/>
      <c r="C11" s="269" t="s">
        <v>221</v>
      </c>
      <c r="D11" s="269"/>
      <c r="E11" s="269"/>
      <c r="F11" s="269"/>
      <c r="G11" s="269"/>
      <c r="H11" s="269"/>
      <c r="I11" s="269"/>
      <c r="J11" s="269"/>
      <c r="K11" s="269"/>
      <c r="L11" s="269"/>
      <c r="M11" s="269"/>
      <c r="N11" s="269"/>
      <c r="O11" s="269"/>
      <c r="P11" s="269"/>
      <c r="Q11" s="6"/>
      <c r="R11" s="6"/>
      <c r="S11" s="119"/>
      <c r="T11" s="269" t="s">
        <v>221</v>
      </c>
      <c r="U11" s="269"/>
      <c r="V11" s="269"/>
      <c r="W11" s="269"/>
      <c r="X11" s="269"/>
      <c r="Y11" s="269"/>
      <c r="Z11" s="269"/>
      <c r="AA11" s="269"/>
      <c r="AB11" s="269"/>
      <c r="AC11" s="269"/>
      <c r="AD11" s="269"/>
      <c r="AE11" s="269"/>
      <c r="AF11" s="269"/>
      <c r="AG11" s="269"/>
      <c r="AH11" s="120"/>
    </row>
    <row r="12" spans="1:34" ht="10.5" customHeight="1">
      <c r="A12" s="6"/>
      <c r="B12" s="6"/>
      <c r="C12" s="98"/>
      <c r="D12" s="98"/>
      <c r="E12" s="98"/>
      <c r="F12" s="98"/>
      <c r="G12" s="98"/>
      <c r="H12" s="98"/>
      <c r="I12" s="98"/>
      <c r="J12" s="98"/>
      <c r="K12" s="98"/>
      <c r="L12" s="98"/>
      <c r="M12" s="98"/>
      <c r="N12" s="98"/>
      <c r="O12" s="98"/>
      <c r="P12" s="98"/>
      <c r="Q12" s="6"/>
      <c r="R12" s="6"/>
      <c r="S12" s="119"/>
      <c r="T12" s="100"/>
      <c r="U12" s="100"/>
      <c r="V12" s="100"/>
      <c r="W12" s="100"/>
      <c r="X12" s="100"/>
      <c r="Y12" s="100"/>
      <c r="Z12" s="100"/>
      <c r="AA12" s="100"/>
      <c r="AB12" s="100"/>
      <c r="AC12" s="100"/>
      <c r="AD12" s="100"/>
      <c r="AE12" s="100"/>
      <c r="AF12" s="100"/>
      <c r="AG12" s="100"/>
      <c r="AH12" s="120"/>
    </row>
    <row r="13" spans="1:34" ht="10.5" customHeight="1">
      <c r="A13" s="6"/>
      <c r="B13" s="6"/>
      <c r="C13" s="6"/>
      <c r="D13" s="6"/>
      <c r="E13" s="6"/>
      <c r="F13" s="97"/>
      <c r="G13" s="97"/>
      <c r="H13" s="6"/>
      <c r="I13" s="6"/>
      <c r="J13" s="6"/>
      <c r="K13" s="6"/>
      <c r="L13" s="6"/>
      <c r="M13" s="6"/>
      <c r="N13" s="269" t="s">
        <v>103</v>
      </c>
      <c r="O13" s="269"/>
      <c r="P13" s="269"/>
      <c r="Q13" s="6"/>
      <c r="R13" s="6"/>
      <c r="S13" s="119"/>
      <c r="T13" s="6"/>
      <c r="U13" s="6"/>
      <c r="V13" s="6"/>
      <c r="W13" s="99"/>
      <c r="X13" s="99"/>
      <c r="Y13" s="6"/>
      <c r="Z13" s="6"/>
      <c r="AA13" s="6"/>
      <c r="AB13" s="6"/>
      <c r="AC13" s="6"/>
      <c r="AD13" s="6"/>
      <c r="AE13" s="269" t="s">
        <v>103</v>
      </c>
      <c r="AF13" s="269"/>
      <c r="AG13" s="269"/>
      <c r="AH13" s="120"/>
    </row>
    <row r="14" spans="1:34" s="2" customFormat="1" ht="22.5" customHeight="1">
      <c r="A14" s="97"/>
      <c r="B14" s="97"/>
      <c r="C14" s="106" t="s">
        <v>1</v>
      </c>
      <c r="D14" s="106" t="s">
        <v>2</v>
      </c>
      <c r="E14" s="270" t="s">
        <v>8</v>
      </c>
      <c r="F14" s="270"/>
      <c r="G14" s="270"/>
      <c r="H14" s="270"/>
      <c r="I14" s="106" t="s">
        <v>98</v>
      </c>
      <c r="J14" s="270" t="s">
        <v>9</v>
      </c>
      <c r="K14" s="270"/>
      <c r="L14" s="271" t="s">
        <v>4</v>
      </c>
      <c r="M14" s="271"/>
      <c r="N14" s="108" t="s">
        <v>99</v>
      </c>
      <c r="O14" s="108" t="s">
        <v>100</v>
      </c>
      <c r="P14" s="108" t="s">
        <v>101</v>
      </c>
      <c r="Q14" s="97"/>
      <c r="R14" s="99"/>
      <c r="S14" s="121"/>
      <c r="T14" s="107" t="s">
        <v>1</v>
      </c>
      <c r="U14" s="107" t="s">
        <v>2</v>
      </c>
      <c r="V14" s="270" t="s">
        <v>8</v>
      </c>
      <c r="W14" s="270"/>
      <c r="X14" s="270"/>
      <c r="Y14" s="270"/>
      <c r="Z14" s="107" t="s">
        <v>98</v>
      </c>
      <c r="AA14" s="270" t="s">
        <v>9</v>
      </c>
      <c r="AB14" s="270"/>
      <c r="AC14" s="271" t="s">
        <v>4</v>
      </c>
      <c r="AD14" s="271"/>
      <c r="AE14" s="108" t="s">
        <v>99</v>
      </c>
      <c r="AF14" s="108" t="s">
        <v>100</v>
      </c>
      <c r="AG14" s="108" t="s">
        <v>101</v>
      </c>
      <c r="AH14" s="122"/>
    </row>
    <row r="15" spans="1:34" ht="30" customHeight="1">
      <c r="A15" s="6"/>
      <c r="B15" s="6"/>
      <c r="C15" s="109"/>
      <c r="D15" s="109"/>
      <c r="E15" s="268"/>
      <c r="F15" s="268"/>
      <c r="G15" s="268"/>
      <c r="H15" s="268"/>
      <c r="I15" s="110"/>
      <c r="J15" s="268"/>
      <c r="K15" s="268"/>
      <c r="L15" s="268"/>
      <c r="M15" s="268"/>
      <c r="N15" s="109"/>
      <c r="O15" s="109"/>
      <c r="P15" s="109"/>
      <c r="Q15" s="6"/>
      <c r="R15" s="6"/>
      <c r="S15" s="119"/>
      <c r="T15" s="109">
        <v>4</v>
      </c>
      <c r="U15" s="109">
        <v>22</v>
      </c>
      <c r="V15" s="268" t="s">
        <v>107</v>
      </c>
      <c r="W15" s="268"/>
      <c r="X15" s="268"/>
      <c r="Y15" s="268"/>
      <c r="Z15" s="110" t="s">
        <v>106</v>
      </c>
      <c r="AA15" s="268" t="s">
        <v>104</v>
      </c>
      <c r="AB15" s="268"/>
      <c r="AC15" s="268">
        <v>10</v>
      </c>
      <c r="AD15" s="268"/>
      <c r="AE15" s="109"/>
      <c r="AF15" s="109" t="s">
        <v>105</v>
      </c>
      <c r="AG15" s="109"/>
      <c r="AH15" s="120"/>
    </row>
    <row r="16" spans="1:34" ht="30" customHeight="1">
      <c r="A16" s="6"/>
      <c r="B16" s="6"/>
      <c r="C16" s="109"/>
      <c r="D16" s="109"/>
      <c r="E16" s="268"/>
      <c r="F16" s="268"/>
      <c r="G16" s="268"/>
      <c r="H16" s="268"/>
      <c r="I16" s="110"/>
      <c r="J16" s="268"/>
      <c r="K16" s="268"/>
      <c r="L16" s="268"/>
      <c r="M16" s="268"/>
      <c r="N16" s="109"/>
      <c r="O16" s="109"/>
      <c r="P16" s="109"/>
      <c r="Q16" s="6"/>
      <c r="R16" s="6"/>
      <c r="S16" s="119"/>
      <c r="T16" s="109">
        <v>5</v>
      </c>
      <c r="U16" s="109">
        <v>20</v>
      </c>
      <c r="V16" s="268" t="s">
        <v>108</v>
      </c>
      <c r="W16" s="268"/>
      <c r="X16" s="268"/>
      <c r="Y16" s="268"/>
      <c r="Z16" s="110" t="s">
        <v>109</v>
      </c>
      <c r="AA16" s="268" t="s">
        <v>104</v>
      </c>
      <c r="AB16" s="268"/>
      <c r="AC16" s="268">
        <v>25</v>
      </c>
      <c r="AD16" s="268"/>
      <c r="AE16" s="109"/>
      <c r="AF16" s="109" t="s">
        <v>105</v>
      </c>
      <c r="AG16" s="109" t="s">
        <v>105</v>
      </c>
      <c r="AH16" s="120"/>
    </row>
    <row r="17" spans="1:34" ht="30" customHeight="1">
      <c r="A17" s="6"/>
      <c r="B17" s="6"/>
      <c r="C17" s="109"/>
      <c r="D17" s="109"/>
      <c r="E17" s="268"/>
      <c r="F17" s="268"/>
      <c r="G17" s="268"/>
      <c r="H17" s="268"/>
      <c r="I17" s="110"/>
      <c r="J17" s="268"/>
      <c r="K17" s="268"/>
      <c r="L17" s="268"/>
      <c r="M17" s="268"/>
      <c r="N17" s="109"/>
      <c r="O17" s="109"/>
      <c r="P17" s="109"/>
      <c r="Q17" s="6"/>
      <c r="R17" s="6"/>
      <c r="S17" s="119"/>
      <c r="T17" s="109">
        <v>6</v>
      </c>
      <c r="U17" s="109">
        <v>17</v>
      </c>
      <c r="V17" s="268" t="s">
        <v>119</v>
      </c>
      <c r="W17" s="268"/>
      <c r="X17" s="268"/>
      <c r="Y17" s="268"/>
      <c r="Z17" s="110" t="s">
        <v>120</v>
      </c>
      <c r="AA17" s="268" t="s">
        <v>121</v>
      </c>
      <c r="AB17" s="268"/>
      <c r="AC17" s="268">
        <v>5</v>
      </c>
      <c r="AD17" s="268"/>
      <c r="AE17" s="109"/>
      <c r="AF17" s="109"/>
      <c r="AG17" s="109" t="s">
        <v>105</v>
      </c>
      <c r="AH17" s="120"/>
    </row>
    <row r="18" spans="1:34" ht="30" customHeight="1">
      <c r="A18" s="6"/>
      <c r="B18" s="6"/>
      <c r="C18" s="109"/>
      <c r="D18" s="109"/>
      <c r="E18" s="268"/>
      <c r="F18" s="268"/>
      <c r="G18" s="268"/>
      <c r="H18" s="268"/>
      <c r="I18" s="110"/>
      <c r="J18" s="268"/>
      <c r="K18" s="268"/>
      <c r="L18" s="268"/>
      <c r="M18" s="268"/>
      <c r="N18" s="109"/>
      <c r="O18" s="109"/>
      <c r="P18" s="109"/>
      <c r="Q18" s="6"/>
      <c r="R18" s="6"/>
      <c r="S18" s="119"/>
      <c r="T18" s="109">
        <v>6</v>
      </c>
      <c r="U18" s="109">
        <v>25</v>
      </c>
      <c r="V18" s="268" t="s">
        <v>114</v>
      </c>
      <c r="W18" s="268"/>
      <c r="X18" s="268"/>
      <c r="Y18" s="268"/>
      <c r="Z18" s="110" t="s">
        <v>115</v>
      </c>
      <c r="AA18" s="268" t="s">
        <v>116</v>
      </c>
      <c r="AB18" s="268"/>
      <c r="AC18" s="268">
        <v>20</v>
      </c>
      <c r="AD18" s="268"/>
      <c r="AE18" s="109"/>
      <c r="AF18" s="109" t="s">
        <v>105</v>
      </c>
      <c r="AG18" s="109"/>
      <c r="AH18" s="120"/>
    </row>
    <row r="19" spans="1:34" ht="30" customHeight="1">
      <c r="A19" s="6"/>
      <c r="B19" s="6"/>
      <c r="C19" s="109"/>
      <c r="D19" s="109"/>
      <c r="E19" s="268"/>
      <c r="F19" s="268"/>
      <c r="G19" s="268"/>
      <c r="H19" s="268"/>
      <c r="I19" s="110"/>
      <c r="J19" s="268"/>
      <c r="K19" s="268"/>
      <c r="L19" s="268"/>
      <c r="M19" s="268"/>
      <c r="N19" s="109"/>
      <c r="O19" s="109"/>
      <c r="P19" s="109"/>
      <c r="Q19" s="6"/>
      <c r="R19" s="6"/>
      <c r="S19" s="119"/>
      <c r="T19" s="109">
        <v>7</v>
      </c>
      <c r="U19" s="109">
        <v>21</v>
      </c>
      <c r="V19" s="268" t="s">
        <v>110</v>
      </c>
      <c r="W19" s="268"/>
      <c r="X19" s="268"/>
      <c r="Y19" s="268"/>
      <c r="Z19" s="110" t="s">
        <v>111</v>
      </c>
      <c r="AA19" s="268" t="s">
        <v>113</v>
      </c>
      <c r="AB19" s="268"/>
      <c r="AC19" s="268">
        <v>100</v>
      </c>
      <c r="AD19" s="268"/>
      <c r="AE19" s="109" t="s">
        <v>105</v>
      </c>
      <c r="AF19" s="109" t="s">
        <v>105</v>
      </c>
      <c r="AG19" s="109" t="s">
        <v>105</v>
      </c>
      <c r="AH19" s="120"/>
    </row>
    <row r="20" spans="1:34" ht="30" customHeight="1">
      <c r="A20" s="6"/>
      <c r="B20" s="6"/>
      <c r="C20" s="109"/>
      <c r="D20" s="109"/>
      <c r="E20" s="268"/>
      <c r="F20" s="268"/>
      <c r="G20" s="268"/>
      <c r="H20" s="268"/>
      <c r="I20" s="110"/>
      <c r="J20" s="268"/>
      <c r="K20" s="268"/>
      <c r="L20" s="268"/>
      <c r="M20" s="268"/>
      <c r="N20" s="109"/>
      <c r="O20" s="109"/>
      <c r="P20" s="109"/>
      <c r="Q20" s="6"/>
      <c r="R20" s="6"/>
      <c r="S20" s="119"/>
      <c r="T20" s="109">
        <v>8</v>
      </c>
      <c r="U20" s="109">
        <v>5</v>
      </c>
      <c r="V20" s="268" t="s">
        <v>165</v>
      </c>
      <c r="W20" s="268"/>
      <c r="X20" s="268"/>
      <c r="Y20" s="268"/>
      <c r="Z20" s="110" t="s">
        <v>112</v>
      </c>
      <c r="AA20" s="268" t="s">
        <v>113</v>
      </c>
      <c r="AB20" s="268"/>
      <c r="AC20" s="268">
        <v>100</v>
      </c>
      <c r="AD20" s="268"/>
      <c r="AE20" s="109" t="s">
        <v>105</v>
      </c>
      <c r="AF20" s="109" t="s">
        <v>105</v>
      </c>
      <c r="AG20" s="109"/>
      <c r="AH20" s="120"/>
    </row>
    <row r="21" spans="1:34" ht="30" customHeight="1">
      <c r="A21" s="6"/>
      <c r="B21" s="6"/>
      <c r="C21" s="109"/>
      <c r="D21" s="109"/>
      <c r="E21" s="268"/>
      <c r="F21" s="268"/>
      <c r="G21" s="268"/>
      <c r="H21" s="268"/>
      <c r="I21" s="110"/>
      <c r="J21" s="268"/>
      <c r="K21" s="268"/>
      <c r="L21" s="268"/>
      <c r="M21" s="268"/>
      <c r="N21" s="109"/>
      <c r="O21" s="109"/>
      <c r="P21" s="109"/>
      <c r="Q21" s="6"/>
      <c r="R21" s="6"/>
      <c r="S21" s="119"/>
      <c r="T21" s="109">
        <v>10</v>
      </c>
      <c r="U21" s="109">
        <v>9</v>
      </c>
      <c r="V21" s="268" t="s">
        <v>117</v>
      </c>
      <c r="W21" s="268"/>
      <c r="X21" s="268"/>
      <c r="Y21" s="268"/>
      <c r="Z21" s="110" t="s">
        <v>118</v>
      </c>
      <c r="AA21" s="268" t="s">
        <v>113</v>
      </c>
      <c r="AB21" s="268"/>
      <c r="AC21" s="268">
        <v>100</v>
      </c>
      <c r="AD21" s="268"/>
      <c r="AE21" s="109" t="s">
        <v>105</v>
      </c>
      <c r="AF21" s="109"/>
      <c r="AG21" s="109"/>
      <c r="AH21" s="120"/>
    </row>
    <row r="22" spans="1:34" ht="30" customHeight="1">
      <c r="A22" s="6"/>
      <c r="B22" s="6"/>
      <c r="C22" s="109"/>
      <c r="D22" s="109"/>
      <c r="E22" s="268"/>
      <c r="F22" s="268"/>
      <c r="G22" s="268"/>
      <c r="H22" s="268"/>
      <c r="I22" s="110"/>
      <c r="J22" s="268"/>
      <c r="K22" s="268"/>
      <c r="L22" s="268"/>
      <c r="M22" s="268"/>
      <c r="N22" s="109"/>
      <c r="O22" s="109"/>
      <c r="P22" s="109"/>
      <c r="Q22" s="6"/>
      <c r="R22" s="6"/>
      <c r="S22" s="119"/>
      <c r="T22" s="109">
        <v>11</v>
      </c>
      <c r="U22" s="109">
        <v>18</v>
      </c>
      <c r="V22" s="268" t="s">
        <v>132</v>
      </c>
      <c r="W22" s="268"/>
      <c r="X22" s="268"/>
      <c r="Y22" s="268"/>
      <c r="Z22" s="110" t="s">
        <v>133</v>
      </c>
      <c r="AA22" s="268" t="s">
        <v>104</v>
      </c>
      <c r="AB22" s="268"/>
      <c r="AC22" s="268">
        <v>25</v>
      </c>
      <c r="AD22" s="268"/>
      <c r="AE22" s="109"/>
      <c r="AF22" s="109" t="s">
        <v>105</v>
      </c>
      <c r="AG22" s="109"/>
      <c r="AH22" s="120"/>
    </row>
    <row r="23" spans="1:34" ht="30" customHeight="1">
      <c r="A23" s="6"/>
      <c r="B23" s="6"/>
      <c r="C23" s="109"/>
      <c r="D23" s="109"/>
      <c r="E23" s="268"/>
      <c r="F23" s="268"/>
      <c r="G23" s="268"/>
      <c r="H23" s="268"/>
      <c r="I23" s="110"/>
      <c r="J23" s="268"/>
      <c r="K23" s="268"/>
      <c r="L23" s="268"/>
      <c r="M23" s="268"/>
      <c r="N23" s="109"/>
      <c r="O23" s="109"/>
      <c r="P23" s="109"/>
      <c r="Q23" s="6"/>
      <c r="R23" s="6"/>
      <c r="S23" s="119"/>
      <c r="T23" s="109">
        <v>12</v>
      </c>
      <c r="U23" s="109">
        <v>16</v>
      </c>
      <c r="V23" s="268" t="s">
        <v>122</v>
      </c>
      <c r="W23" s="268"/>
      <c r="X23" s="268"/>
      <c r="Y23" s="268"/>
      <c r="Z23" s="110" t="s">
        <v>131</v>
      </c>
      <c r="AA23" s="268" t="s">
        <v>104</v>
      </c>
      <c r="AB23" s="268"/>
      <c r="AC23" s="268">
        <v>25</v>
      </c>
      <c r="AD23" s="268"/>
      <c r="AE23" s="109" t="s">
        <v>105</v>
      </c>
      <c r="AF23" s="109" t="s">
        <v>105</v>
      </c>
      <c r="AG23" s="109"/>
      <c r="AH23" s="120"/>
    </row>
    <row r="24" spans="1:34" ht="30" customHeight="1">
      <c r="A24" s="6"/>
      <c r="B24" s="6"/>
      <c r="C24" s="109"/>
      <c r="D24" s="109"/>
      <c r="E24" s="268"/>
      <c r="F24" s="268"/>
      <c r="G24" s="268"/>
      <c r="H24" s="268"/>
      <c r="I24" s="110"/>
      <c r="J24" s="268"/>
      <c r="K24" s="268"/>
      <c r="L24" s="268"/>
      <c r="M24" s="268"/>
      <c r="N24" s="109"/>
      <c r="O24" s="109"/>
      <c r="P24" s="109"/>
      <c r="Q24" s="6"/>
      <c r="R24" s="6"/>
      <c r="S24" s="119"/>
      <c r="T24" s="109">
        <v>2</v>
      </c>
      <c r="U24" s="109">
        <v>18</v>
      </c>
      <c r="V24" s="268" t="s">
        <v>125</v>
      </c>
      <c r="W24" s="268"/>
      <c r="X24" s="268"/>
      <c r="Y24" s="268"/>
      <c r="Z24" s="110" t="s">
        <v>126</v>
      </c>
      <c r="AA24" s="268" t="s">
        <v>127</v>
      </c>
      <c r="AB24" s="268"/>
      <c r="AC24" s="268">
        <v>25</v>
      </c>
      <c r="AD24" s="268"/>
      <c r="AE24" s="109" t="s">
        <v>105</v>
      </c>
      <c r="AF24" s="109" t="s">
        <v>105</v>
      </c>
      <c r="AG24" s="109"/>
      <c r="AH24" s="120"/>
    </row>
    <row r="25" spans="1:34" ht="30" customHeight="1">
      <c r="A25" s="6"/>
      <c r="B25" s="6"/>
      <c r="C25" s="109"/>
      <c r="D25" s="109"/>
      <c r="E25" s="268"/>
      <c r="F25" s="268"/>
      <c r="G25" s="268"/>
      <c r="H25" s="268"/>
      <c r="I25" s="110"/>
      <c r="J25" s="268"/>
      <c r="K25" s="268"/>
      <c r="L25" s="268"/>
      <c r="M25" s="268"/>
      <c r="N25" s="109"/>
      <c r="O25" s="109"/>
      <c r="P25" s="109"/>
      <c r="Q25" s="6"/>
      <c r="R25" s="6"/>
      <c r="S25" s="119"/>
      <c r="T25" s="109">
        <v>3</v>
      </c>
      <c r="U25" s="109">
        <v>9</v>
      </c>
      <c r="V25" s="268" t="s">
        <v>123</v>
      </c>
      <c r="W25" s="268"/>
      <c r="X25" s="268"/>
      <c r="Y25" s="268"/>
      <c r="Z25" s="110" t="s">
        <v>124</v>
      </c>
      <c r="AA25" s="268" t="s">
        <v>104</v>
      </c>
      <c r="AB25" s="268"/>
      <c r="AC25" s="268">
        <v>10</v>
      </c>
      <c r="AD25" s="268"/>
      <c r="AE25" s="109"/>
      <c r="AF25" s="109" t="s">
        <v>105</v>
      </c>
      <c r="AG25" s="109"/>
      <c r="AH25" s="120"/>
    </row>
    <row r="26" spans="1:34" ht="30" customHeight="1">
      <c r="A26" s="6"/>
      <c r="B26" s="6"/>
      <c r="C26" s="109"/>
      <c r="D26" s="109"/>
      <c r="E26" s="268"/>
      <c r="F26" s="268"/>
      <c r="G26" s="268"/>
      <c r="H26" s="268"/>
      <c r="I26" s="110"/>
      <c r="J26" s="268"/>
      <c r="K26" s="268"/>
      <c r="L26" s="268"/>
      <c r="M26" s="268"/>
      <c r="N26" s="109"/>
      <c r="O26" s="109"/>
      <c r="P26" s="109"/>
      <c r="Q26" s="6"/>
      <c r="R26" s="6"/>
      <c r="S26" s="119"/>
      <c r="T26" s="109"/>
      <c r="U26" s="109"/>
      <c r="V26" s="268"/>
      <c r="W26" s="268"/>
      <c r="X26" s="268"/>
      <c r="Y26" s="268"/>
      <c r="Z26" s="110"/>
      <c r="AA26" s="268"/>
      <c r="AB26" s="268"/>
      <c r="AC26" s="268"/>
      <c r="AD26" s="268"/>
      <c r="AE26" s="109"/>
      <c r="AF26" s="109"/>
      <c r="AG26" s="109"/>
      <c r="AH26" s="120"/>
    </row>
    <row r="27" spans="1:34" ht="30" customHeight="1">
      <c r="A27" s="6"/>
      <c r="B27" s="6"/>
      <c r="C27" s="109"/>
      <c r="D27" s="109"/>
      <c r="E27" s="268"/>
      <c r="F27" s="268"/>
      <c r="G27" s="268"/>
      <c r="H27" s="268"/>
      <c r="I27" s="110"/>
      <c r="J27" s="268"/>
      <c r="K27" s="268"/>
      <c r="L27" s="268"/>
      <c r="M27" s="268"/>
      <c r="N27" s="109"/>
      <c r="O27" s="109"/>
      <c r="P27" s="109"/>
      <c r="Q27" s="6"/>
      <c r="R27" s="6"/>
      <c r="S27" s="119"/>
      <c r="T27" s="109"/>
      <c r="U27" s="109"/>
      <c r="V27" s="268"/>
      <c r="W27" s="268"/>
      <c r="X27" s="268"/>
      <c r="Y27" s="268"/>
      <c r="Z27" s="110"/>
      <c r="AA27" s="268"/>
      <c r="AB27" s="268"/>
      <c r="AC27" s="268"/>
      <c r="AD27" s="268"/>
      <c r="AE27" s="109"/>
      <c r="AF27" s="109"/>
      <c r="AG27" s="109"/>
      <c r="AH27" s="120"/>
    </row>
    <row r="28" spans="1:34" ht="30" customHeight="1">
      <c r="A28" s="6"/>
      <c r="B28" s="6"/>
      <c r="C28" s="109"/>
      <c r="D28" s="109"/>
      <c r="E28" s="268"/>
      <c r="F28" s="268"/>
      <c r="G28" s="268"/>
      <c r="H28" s="268"/>
      <c r="I28" s="110"/>
      <c r="J28" s="268"/>
      <c r="K28" s="268"/>
      <c r="L28" s="268"/>
      <c r="M28" s="268"/>
      <c r="N28" s="109"/>
      <c r="O28" s="109"/>
      <c r="P28" s="109"/>
      <c r="Q28" s="6"/>
      <c r="R28" s="6"/>
      <c r="S28" s="119"/>
      <c r="T28" s="109"/>
      <c r="U28" s="109"/>
      <c r="V28" s="268"/>
      <c r="W28" s="268"/>
      <c r="X28" s="268"/>
      <c r="Y28" s="268"/>
      <c r="Z28" s="110"/>
      <c r="AA28" s="268"/>
      <c r="AB28" s="268"/>
      <c r="AC28" s="268"/>
      <c r="AD28" s="268"/>
      <c r="AE28" s="109"/>
      <c r="AF28" s="109"/>
      <c r="AG28" s="109"/>
      <c r="AH28" s="120"/>
    </row>
    <row r="29" spans="1:34" ht="30" customHeight="1">
      <c r="A29" s="6"/>
      <c r="B29" s="6"/>
      <c r="C29" s="109"/>
      <c r="D29" s="109"/>
      <c r="E29" s="268"/>
      <c r="F29" s="268"/>
      <c r="G29" s="268"/>
      <c r="H29" s="268"/>
      <c r="I29" s="110"/>
      <c r="J29" s="268"/>
      <c r="K29" s="268"/>
      <c r="L29" s="268"/>
      <c r="M29" s="268"/>
      <c r="N29" s="109"/>
      <c r="O29" s="109"/>
      <c r="P29" s="109"/>
      <c r="Q29" s="6"/>
      <c r="R29" s="6"/>
      <c r="S29" s="119"/>
      <c r="T29" s="109"/>
      <c r="U29" s="109"/>
      <c r="V29" s="268"/>
      <c r="W29" s="268"/>
      <c r="X29" s="268"/>
      <c r="Y29" s="268"/>
      <c r="Z29" s="110"/>
      <c r="AA29" s="268"/>
      <c r="AB29" s="268"/>
      <c r="AC29" s="268"/>
      <c r="AD29" s="268"/>
      <c r="AE29" s="109"/>
      <c r="AF29" s="109"/>
      <c r="AG29" s="109"/>
      <c r="AH29" s="120"/>
    </row>
    <row r="30" spans="1:34" ht="30" customHeight="1">
      <c r="A30" s="6"/>
      <c r="B30" s="6"/>
      <c r="C30" s="265" t="s">
        <v>129</v>
      </c>
      <c r="D30" s="265"/>
      <c r="E30" s="265"/>
      <c r="F30" s="265"/>
      <c r="G30" s="265"/>
      <c r="H30" s="265"/>
      <c r="I30" s="265"/>
      <c r="J30" s="265"/>
      <c r="K30" s="265"/>
      <c r="L30" s="265"/>
      <c r="M30" s="265"/>
      <c r="N30" s="265"/>
      <c r="O30" s="265"/>
      <c r="P30" s="265"/>
      <c r="Q30" s="6"/>
      <c r="R30" s="6"/>
      <c r="S30" s="119"/>
      <c r="T30" s="265" t="s">
        <v>129</v>
      </c>
      <c r="U30" s="265"/>
      <c r="V30" s="265"/>
      <c r="W30" s="265"/>
      <c r="X30" s="265"/>
      <c r="Y30" s="265"/>
      <c r="Z30" s="265"/>
      <c r="AA30" s="265"/>
      <c r="AB30" s="265"/>
      <c r="AC30" s="265"/>
      <c r="AD30" s="265"/>
      <c r="AE30" s="265"/>
      <c r="AF30" s="265"/>
      <c r="AG30" s="265"/>
      <c r="AH30" s="120"/>
    </row>
    <row r="31" spans="1:34" ht="14.25" customHeight="1">
      <c r="A31" s="6"/>
      <c r="B31" s="6"/>
      <c r="C31" s="6"/>
      <c r="D31" s="6"/>
      <c r="E31" s="97"/>
      <c r="F31" s="97"/>
      <c r="G31" s="97"/>
      <c r="H31" s="97"/>
      <c r="I31" s="97"/>
      <c r="J31" s="97"/>
      <c r="K31" s="97"/>
      <c r="L31" s="97"/>
      <c r="M31" s="97"/>
      <c r="N31" s="97"/>
      <c r="O31" s="97"/>
      <c r="P31" s="97"/>
      <c r="Q31" s="6"/>
      <c r="R31" s="6"/>
      <c r="S31" s="119"/>
      <c r="T31" s="6"/>
      <c r="U31" s="6"/>
      <c r="V31" s="99"/>
      <c r="W31" s="99"/>
      <c r="X31" s="99"/>
      <c r="Y31" s="99"/>
      <c r="Z31" s="99"/>
      <c r="AA31" s="99"/>
      <c r="AB31" s="99"/>
      <c r="AC31" s="99"/>
      <c r="AD31" s="99"/>
      <c r="AE31" s="99"/>
      <c r="AF31" s="99"/>
      <c r="AG31" s="99"/>
      <c r="AH31" s="120"/>
    </row>
    <row r="32" spans="1:34" s="8" customFormat="1" ht="15" customHeight="1">
      <c r="A32" s="11"/>
      <c r="B32" s="95"/>
      <c r="C32" s="95"/>
      <c r="D32" s="95"/>
      <c r="E32" s="7"/>
      <c r="F32" s="7"/>
      <c r="G32" s="7"/>
      <c r="H32" s="7"/>
      <c r="I32" s="7"/>
      <c r="J32" s="10"/>
      <c r="K32" s="10"/>
      <c r="L32" s="10"/>
      <c r="M32" s="10"/>
      <c r="N32" s="10"/>
      <c r="O32" s="10"/>
      <c r="P32" s="10"/>
      <c r="Q32" s="10"/>
      <c r="R32" s="10"/>
      <c r="S32" s="123"/>
      <c r="T32" s="95"/>
      <c r="U32" s="95"/>
      <c r="V32" s="7"/>
      <c r="W32" s="7"/>
      <c r="X32" s="7"/>
      <c r="Y32" s="7"/>
      <c r="Z32" s="7"/>
      <c r="AA32" s="10"/>
      <c r="AB32" s="10"/>
      <c r="AC32" s="10"/>
      <c r="AD32" s="10"/>
      <c r="AE32" s="10"/>
      <c r="AF32" s="10"/>
      <c r="AG32" s="10"/>
      <c r="AH32" s="124"/>
    </row>
    <row r="33" spans="1:34" s="8" customFormat="1" ht="15" customHeight="1">
      <c r="A33" s="11"/>
      <c r="B33" s="95"/>
      <c r="C33" s="95"/>
      <c r="D33" s="95"/>
      <c r="E33" s="7"/>
      <c r="F33" s="7"/>
      <c r="G33" s="7"/>
      <c r="H33" s="7"/>
      <c r="I33" s="7"/>
      <c r="J33" s="10"/>
      <c r="K33" s="10"/>
      <c r="L33" s="10"/>
      <c r="M33" s="10"/>
      <c r="N33" s="10"/>
      <c r="O33" s="10"/>
      <c r="P33" s="10"/>
      <c r="Q33" s="10"/>
      <c r="R33" s="10"/>
      <c r="S33" s="123"/>
      <c r="T33" s="95"/>
      <c r="U33" s="95"/>
      <c r="V33" s="7"/>
      <c r="W33" s="7"/>
      <c r="X33" s="7"/>
      <c r="Y33" s="7"/>
      <c r="Z33" s="7"/>
      <c r="AA33" s="10"/>
      <c r="AB33" s="10"/>
      <c r="AC33" s="10"/>
      <c r="AD33" s="10"/>
      <c r="AE33" s="10"/>
      <c r="AF33" s="10"/>
      <c r="AG33" s="10"/>
      <c r="AH33" s="124"/>
    </row>
    <row r="34" spans="1:34" s="8" customFormat="1" ht="13.5">
      <c r="A34" s="11" t="s">
        <v>3</v>
      </c>
      <c r="B34" s="95"/>
      <c r="C34" s="96"/>
      <c r="D34" s="95"/>
      <c r="E34" s="7"/>
      <c r="F34" s="7"/>
      <c r="G34" s="7"/>
      <c r="H34" s="95"/>
      <c r="I34" s="95"/>
      <c r="J34" s="10"/>
      <c r="K34" s="10"/>
      <c r="L34" s="10"/>
      <c r="M34" s="10"/>
      <c r="N34" s="10"/>
      <c r="O34" s="10"/>
      <c r="P34" s="10"/>
      <c r="Q34" s="10"/>
      <c r="R34" s="10"/>
      <c r="S34" s="123"/>
      <c r="T34" s="96"/>
      <c r="U34" s="95"/>
      <c r="V34" s="7"/>
      <c r="W34" s="7"/>
      <c r="X34" s="7"/>
      <c r="Y34" s="95"/>
      <c r="Z34" s="95"/>
      <c r="AA34" s="10"/>
      <c r="AB34" s="10"/>
      <c r="AC34" s="10"/>
      <c r="AD34" s="10"/>
      <c r="AE34" s="10"/>
      <c r="AF34" s="10"/>
      <c r="AG34" s="10"/>
      <c r="AH34" s="124"/>
    </row>
    <row r="35" spans="1:34" s="8" customFormat="1" ht="13.5">
      <c r="A35" s="11"/>
      <c r="B35" s="95"/>
      <c r="C35" s="266" t="s">
        <v>130</v>
      </c>
      <c r="D35" s="266"/>
      <c r="E35" s="266"/>
      <c r="F35" s="266"/>
      <c r="G35" s="266"/>
      <c r="H35" s="266"/>
      <c r="I35" s="266"/>
      <c r="J35" s="266"/>
      <c r="K35" s="266"/>
      <c r="L35" s="266"/>
      <c r="M35" s="266"/>
      <c r="N35" s="266"/>
      <c r="O35" s="266"/>
      <c r="P35" s="266"/>
      <c r="Q35" s="10"/>
      <c r="R35" s="10"/>
      <c r="S35" s="123"/>
      <c r="T35" s="266" t="s">
        <v>130</v>
      </c>
      <c r="U35" s="266"/>
      <c r="V35" s="266"/>
      <c r="W35" s="266"/>
      <c r="X35" s="266"/>
      <c r="Y35" s="266"/>
      <c r="Z35" s="266"/>
      <c r="AA35" s="266"/>
      <c r="AB35" s="266"/>
      <c r="AC35" s="266"/>
      <c r="AD35" s="266"/>
      <c r="AE35" s="266"/>
      <c r="AF35" s="266"/>
      <c r="AG35" s="266"/>
      <c r="AH35" s="124"/>
    </row>
    <row r="36" spans="1:34" s="8" customFormat="1" ht="13.5">
      <c r="A36" s="11"/>
      <c r="B36" s="95"/>
      <c r="C36" s="266"/>
      <c r="D36" s="266"/>
      <c r="E36" s="266"/>
      <c r="F36" s="266"/>
      <c r="G36" s="266"/>
      <c r="H36" s="266"/>
      <c r="I36" s="266"/>
      <c r="J36" s="266"/>
      <c r="K36" s="266"/>
      <c r="L36" s="266"/>
      <c r="M36" s="266"/>
      <c r="N36" s="266"/>
      <c r="O36" s="266"/>
      <c r="P36" s="266"/>
      <c r="Q36" s="10"/>
      <c r="R36" s="10"/>
      <c r="S36" s="123"/>
      <c r="T36" s="266"/>
      <c r="U36" s="266"/>
      <c r="V36" s="266"/>
      <c r="W36" s="266"/>
      <c r="X36" s="266"/>
      <c r="Y36" s="266"/>
      <c r="Z36" s="266"/>
      <c r="AA36" s="266"/>
      <c r="AB36" s="266"/>
      <c r="AC36" s="266"/>
      <c r="AD36" s="266"/>
      <c r="AE36" s="266"/>
      <c r="AF36" s="266"/>
      <c r="AG36" s="266"/>
      <c r="AH36" s="124"/>
    </row>
    <row r="37" spans="1:34" s="8" customFormat="1" ht="39" customHeight="1" thickBot="1">
      <c r="A37" s="11"/>
      <c r="B37" s="95"/>
      <c r="C37" s="266"/>
      <c r="D37" s="266"/>
      <c r="E37" s="266"/>
      <c r="F37" s="266"/>
      <c r="G37" s="266"/>
      <c r="H37" s="266"/>
      <c r="I37" s="266"/>
      <c r="J37" s="266"/>
      <c r="K37" s="266"/>
      <c r="L37" s="266"/>
      <c r="M37" s="266"/>
      <c r="N37" s="266"/>
      <c r="O37" s="266"/>
      <c r="P37" s="266"/>
      <c r="Q37" s="10"/>
      <c r="R37" s="10"/>
      <c r="S37" s="125"/>
      <c r="T37" s="267"/>
      <c r="U37" s="267"/>
      <c r="V37" s="267"/>
      <c r="W37" s="267"/>
      <c r="X37" s="267"/>
      <c r="Y37" s="267"/>
      <c r="Z37" s="267"/>
      <c r="AA37" s="267"/>
      <c r="AB37" s="267"/>
      <c r="AC37" s="267"/>
      <c r="AD37" s="267"/>
      <c r="AE37" s="267"/>
      <c r="AF37" s="267"/>
      <c r="AG37" s="267"/>
      <c r="AH37" s="126"/>
    </row>
    <row r="38" spans="1:34">
      <c r="A38" s="8"/>
      <c r="C38" s="95"/>
      <c r="D38" s="95"/>
      <c r="E38" s="95"/>
      <c r="F38" s="95"/>
      <c r="G38" s="7"/>
      <c r="H38" s="95"/>
      <c r="I38" s="95"/>
      <c r="J38" s="95"/>
      <c r="K38" s="95"/>
      <c r="L38" s="95"/>
      <c r="M38" s="95"/>
      <c r="N38" s="95"/>
      <c r="O38" s="95"/>
      <c r="P38" s="95"/>
      <c r="Q38" s="95"/>
      <c r="R38" s="95"/>
      <c r="S38" s="6"/>
      <c r="T38" s="95"/>
      <c r="U38" s="95"/>
      <c r="V38" s="95"/>
      <c r="W38" s="95"/>
      <c r="X38" s="7"/>
      <c r="Y38" s="95"/>
      <c r="Z38" s="95"/>
      <c r="AA38" s="95"/>
      <c r="AB38" s="95"/>
      <c r="AC38" s="95"/>
      <c r="AD38" s="95"/>
      <c r="AE38" s="95"/>
      <c r="AF38" s="95"/>
      <c r="AG38" s="95"/>
    </row>
    <row r="39" spans="1:34">
      <c r="C39" s="6"/>
      <c r="D39" s="6"/>
      <c r="E39" s="6"/>
      <c r="F39" s="97"/>
      <c r="G39" s="97"/>
      <c r="H39" s="6"/>
      <c r="I39" s="6"/>
      <c r="J39" s="6"/>
      <c r="K39" s="6"/>
      <c r="L39" s="6"/>
      <c r="M39" s="6"/>
      <c r="N39" s="6"/>
      <c r="O39" s="6"/>
      <c r="P39" s="6"/>
      <c r="Q39" s="6"/>
      <c r="R39" s="6"/>
      <c r="S39" s="6"/>
      <c r="T39" s="6"/>
      <c r="U39" s="6"/>
      <c r="V39" s="6"/>
      <c r="W39" s="99"/>
      <c r="X39" s="99"/>
      <c r="Y39" s="6"/>
      <c r="Z39" s="6"/>
      <c r="AA39" s="6"/>
      <c r="AB39" s="6"/>
      <c r="AC39" s="6"/>
      <c r="AD39" s="6"/>
      <c r="AE39" s="6"/>
      <c r="AF39" s="6"/>
      <c r="AG39" s="6"/>
    </row>
    <row r="40" spans="1:34">
      <c r="S40" s="6"/>
    </row>
    <row r="41" spans="1:34">
      <c r="K41" s="13"/>
      <c r="AB41" s="13"/>
    </row>
    <row r="42" spans="1:34">
      <c r="K42" s="13" t="s">
        <v>3</v>
      </c>
      <c r="AB42" s="13" t="s">
        <v>3</v>
      </c>
    </row>
    <row r="43" spans="1:34">
      <c r="K43" s="13" t="s">
        <v>3</v>
      </c>
      <c r="AB43" s="13" t="s">
        <v>3</v>
      </c>
    </row>
  </sheetData>
  <mergeCells count="117">
    <mergeCell ref="V25:Y25"/>
    <mergeCell ref="AA25:AB25"/>
    <mergeCell ref="AC25:AD25"/>
    <mergeCell ref="V26:Y26"/>
    <mergeCell ref="AA26:AB26"/>
    <mergeCell ref="AC26:AD26"/>
    <mergeCell ref="V23:Y23"/>
    <mergeCell ref="AA23:AB23"/>
    <mergeCell ref="AC23:AD23"/>
    <mergeCell ref="V24:Y24"/>
    <mergeCell ref="AA24:AB24"/>
    <mergeCell ref="AC24:AD24"/>
    <mergeCell ref="V29:Y29"/>
    <mergeCell ref="AA29:AB29"/>
    <mergeCell ref="AC29:AD29"/>
    <mergeCell ref="T30:AG30"/>
    <mergeCell ref="T35:AG37"/>
    <mergeCell ref="V27:Y27"/>
    <mergeCell ref="AA27:AB27"/>
    <mergeCell ref="AC27:AD27"/>
    <mergeCell ref="V28:Y28"/>
    <mergeCell ref="AA28:AB28"/>
    <mergeCell ref="AC28:AD28"/>
    <mergeCell ref="V21:Y21"/>
    <mergeCell ref="AA21:AB21"/>
    <mergeCell ref="AC21:AD21"/>
    <mergeCell ref="V22:Y22"/>
    <mergeCell ref="AA22:AB22"/>
    <mergeCell ref="AC22:AD22"/>
    <mergeCell ref="V19:Y19"/>
    <mergeCell ref="AA19:AB19"/>
    <mergeCell ref="AC19:AD19"/>
    <mergeCell ref="V20:Y20"/>
    <mergeCell ref="AA20:AB20"/>
    <mergeCell ref="AC20:AD20"/>
    <mergeCell ref="V17:Y17"/>
    <mergeCell ref="AA17:AB17"/>
    <mergeCell ref="AC17:AD17"/>
    <mergeCell ref="V18:Y18"/>
    <mergeCell ref="AA18:AB18"/>
    <mergeCell ref="AC18:AD18"/>
    <mergeCell ref="V15:Y15"/>
    <mergeCell ref="AA15:AB15"/>
    <mergeCell ref="AC15:AD15"/>
    <mergeCell ref="V16:Y16"/>
    <mergeCell ref="AA16:AB16"/>
    <mergeCell ref="AC16:AD16"/>
    <mergeCell ref="T9:AG9"/>
    <mergeCell ref="T11:AG11"/>
    <mergeCell ref="AE13:AG13"/>
    <mergeCell ref="V14:Y14"/>
    <mergeCell ref="AA14:AB14"/>
    <mergeCell ref="AC14:AD14"/>
    <mergeCell ref="AD2:AG2"/>
    <mergeCell ref="AC4:AE5"/>
    <mergeCell ref="AF5:AG5"/>
    <mergeCell ref="AA6:AB7"/>
    <mergeCell ref="AC6:AG7"/>
    <mergeCell ref="T3:U3"/>
    <mergeCell ref="E24:H24"/>
    <mergeCell ref="J24:K24"/>
    <mergeCell ref="L24:M24"/>
    <mergeCell ref="E25:H25"/>
    <mergeCell ref="J25:K25"/>
    <mergeCell ref="L25:M25"/>
    <mergeCell ref="E26:H26"/>
    <mergeCell ref="J26:K26"/>
    <mergeCell ref="L26:M26"/>
    <mergeCell ref="E27:H27"/>
    <mergeCell ref="J27:K27"/>
    <mergeCell ref="L27:M27"/>
    <mergeCell ref="C35:P37"/>
    <mergeCell ref="E28:H28"/>
    <mergeCell ref="J28:K28"/>
    <mergeCell ref="L28:M28"/>
    <mergeCell ref="E29:H29"/>
    <mergeCell ref="J29:K29"/>
    <mergeCell ref="L29:M29"/>
    <mergeCell ref="C30:P30"/>
    <mergeCell ref="C9:P9"/>
    <mergeCell ref="C11:P11"/>
    <mergeCell ref="N13:P13"/>
    <mergeCell ref="L17:M17"/>
    <mergeCell ref="E22:H22"/>
    <mergeCell ref="J22:K22"/>
    <mergeCell ref="L22:M22"/>
    <mergeCell ref="L14:M14"/>
    <mergeCell ref="E15:H15"/>
    <mergeCell ref="J15:K15"/>
    <mergeCell ref="L15:M15"/>
    <mergeCell ref="L18:M18"/>
    <mergeCell ref="E19:H19"/>
    <mergeCell ref="J19:K19"/>
    <mergeCell ref="M2:P2"/>
    <mergeCell ref="L4:N5"/>
    <mergeCell ref="O5:P5"/>
    <mergeCell ref="J6:K7"/>
    <mergeCell ref="L6:P7"/>
    <mergeCell ref="L23:M23"/>
    <mergeCell ref="E20:H20"/>
    <mergeCell ref="J20:K20"/>
    <mergeCell ref="L20:M20"/>
    <mergeCell ref="E21:H21"/>
    <mergeCell ref="J21:K21"/>
    <mergeCell ref="L21:M21"/>
    <mergeCell ref="E23:H23"/>
    <mergeCell ref="J23:K23"/>
    <mergeCell ref="L19:M19"/>
    <mergeCell ref="E16:H16"/>
    <mergeCell ref="J16:K16"/>
    <mergeCell ref="L16:M16"/>
    <mergeCell ref="E17:H17"/>
    <mergeCell ref="J17:K17"/>
    <mergeCell ref="E14:H14"/>
    <mergeCell ref="J14:K14"/>
    <mergeCell ref="E18:H18"/>
    <mergeCell ref="J18:K18"/>
  </mergeCells>
  <phoneticPr fontId="1"/>
  <pageMargins left="0.78740157480314965" right="0.55118110236220474" top="0.70866141732283472" bottom="0.62992125984251968"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B592E-A825-4995-B629-8131A0B299B6}">
  <dimension ref="A1:T61"/>
  <sheetViews>
    <sheetView topLeftCell="A25" zoomScale="85" zoomScaleNormal="85" zoomScaleSheetLayoutView="100" workbookViewId="0">
      <selection activeCell="L7" sqref="L7"/>
    </sheetView>
  </sheetViews>
  <sheetFormatPr defaultRowHeight="15"/>
  <cols>
    <col min="1" max="1" width="3.625" style="1" customWidth="1"/>
    <col min="2" max="2" width="1.625" style="1" customWidth="1"/>
    <col min="3" max="3" width="2.625" style="1" customWidth="1"/>
    <col min="4" max="4" width="5" style="1" customWidth="1"/>
    <col min="5" max="5" width="13.375" style="1" customWidth="1"/>
    <col min="6" max="6" width="0.75" style="1" customWidth="1"/>
    <col min="7" max="7" width="12.625" style="1" customWidth="1"/>
    <col min="8" max="8" width="13.625" style="1" customWidth="1"/>
    <col min="9" max="9" width="18.375" style="18" customWidth="1"/>
    <col min="10" max="10" width="14.625" style="1" bestFit="1" customWidth="1"/>
    <col min="11" max="11" width="3.625" style="1" customWidth="1"/>
    <col min="12" max="12" width="9" style="1"/>
    <col min="13" max="13" width="16.875" style="24" customWidth="1"/>
    <col min="14" max="14" width="11.25" style="24" customWidth="1"/>
    <col min="15" max="15" width="30" style="24" customWidth="1"/>
    <col min="16" max="16" width="9" style="1"/>
    <col min="17" max="18" width="9" hidden="1" customWidth="1"/>
    <col min="19" max="16384" width="9" style="1"/>
  </cols>
  <sheetData>
    <row r="1" spans="1:20">
      <c r="A1" s="52" t="s">
        <v>128</v>
      </c>
      <c r="B1" s="52"/>
      <c r="C1" s="52"/>
      <c r="D1" s="53"/>
      <c r="E1" s="53"/>
      <c r="F1" s="53"/>
      <c r="G1" s="54"/>
      <c r="H1" s="54"/>
      <c r="I1" s="53"/>
      <c r="J1" s="53"/>
      <c r="Q1" t="s">
        <v>90</v>
      </c>
      <c r="R1" s="47" t="s">
        <v>16</v>
      </c>
    </row>
    <row r="2" spans="1:20">
      <c r="A2" s="53"/>
      <c r="B2" s="53"/>
      <c r="C2" s="54"/>
      <c r="D2" s="53"/>
      <c r="E2" s="53"/>
      <c r="F2" s="53"/>
      <c r="G2" s="54"/>
      <c r="H2" s="54"/>
      <c r="I2" s="55" t="s">
        <v>96</v>
      </c>
      <c r="J2" s="56" t="s">
        <v>92</v>
      </c>
      <c r="Q2" t="s">
        <v>43</v>
      </c>
      <c r="R2">
        <v>11830</v>
      </c>
    </row>
    <row r="3" spans="1:20">
      <c r="A3" s="53"/>
      <c r="B3" s="53"/>
      <c r="C3" s="54" t="s">
        <v>0</v>
      </c>
      <c r="D3" s="53"/>
      <c r="E3" s="53"/>
      <c r="F3" s="53"/>
      <c r="G3" s="54"/>
      <c r="H3" s="54"/>
      <c r="I3" s="55"/>
      <c r="J3" s="53"/>
      <c r="Q3" t="s">
        <v>44</v>
      </c>
      <c r="R3">
        <v>30420</v>
      </c>
    </row>
    <row r="4" spans="1:20">
      <c r="A4" s="53"/>
      <c r="B4" s="53"/>
      <c r="C4" s="57" t="s">
        <v>6</v>
      </c>
      <c r="D4" s="53"/>
      <c r="E4" s="53"/>
      <c r="F4" s="53"/>
      <c r="G4" s="54"/>
      <c r="H4" s="54"/>
      <c r="I4" s="53"/>
      <c r="J4" s="53"/>
      <c r="Q4" t="s">
        <v>45</v>
      </c>
      <c r="R4">
        <v>52780</v>
      </c>
    </row>
    <row r="5" spans="1:20" ht="21">
      <c r="A5" s="53"/>
      <c r="B5" s="53"/>
      <c r="C5" s="54"/>
      <c r="D5" s="53"/>
      <c r="E5" s="53"/>
      <c r="F5" s="53"/>
      <c r="G5" s="54"/>
      <c r="H5" s="58"/>
      <c r="I5" s="59"/>
      <c r="J5" s="60" t="s">
        <v>42</v>
      </c>
      <c r="M5" s="49"/>
      <c r="N5" s="25"/>
      <c r="O5" s="25"/>
      <c r="P5" s="48"/>
      <c r="Q5" t="s">
        <v>49</v>
      </c>
      <c r="R5">
        <v>60970</v>
      </c>
      <c r="S5" s="48"/>
      <c r="T5" s="6"/>
    </row>
    <row r="6" spans="1:20">
      <c r="A6" s="53"/>
      <c r="B6" s="53"/>
      <c r="C6" s="54"/>
      <c r="D6" s="53"/>
      <c r="E6" s="53"/>
      <c r="F6" s="53"/>
      <c r="G6" s="54"/>
      <c r="H6" s="335" t="s">
        <v>10</v>
      </c>
      <c r="I6" s="336"/>
      <c r="J6" s="336"/>
      <c r="L6" s="6"/>
      <c r="M6" s="25"/>
      <c r="N6" s="26"/>
      <c r="O6" s="17"/>
      <c r="P6" s="17"/>
      <c r="Q6" t="s">
        <v>50</v>
      </c>
      <c r="R6">
        <v>72930</v>
      </c>
    </row>
    <row r="7" spans="1:20">
      <c r="A7" s="53"/>
      <c r="B7" s="53"/>
      <c r="C7" s="54"/>
      <c r="D7" s="53"/>
      <c r="E7" s="53"/>
      <c r="F7" s="53"/>
      <c r="G7" s="54"/>
      <c r="H7" s="335"/>
      <c r="I7" s="337"/>
      <c r="J7" s="337"/>
      <c r="L7" s="6"/>
      <c r="M7" s="25"/>
      <c r="N7" s="26"/>
      <c r="O7" s="17"/>
      <c r="P7" s="17"/>
      <c r="Q7" t="s">
        <v>51</v>
      </c>
      <c r="R7">
        <v>12220</v>
      </c>
      <c r="S7" s="5"/>
      <c r="T7" s="6"/>
    </row>
    <row r="8" spans="1:20">
      <c r="A8" s="53"/>
      <c r="B8" s="53"/>
      <c r="C8" s="54"/>
      <c r="D8" s="53"/>
      <c r="E8" s="53"/>
      <c r="F8" s="53"/>
      <c r="G8" s="54"/>
      <c r="H8" s="61"/>
      <c r="I8" s="62"/>
      <c r="J8" s="53"/>
      <c r="N8" s="27"/>
      <c r="O8" s="27"/>
      <c r="P8" s="4"/>
      <c r="Q8" t="s">
        <v>52</v>
      </c>
      <c r="R8">
        <v>5460</v>
      </c>
      <c r="S8" s="5"/>
    </row>
    <row r="9" spans="1:20" ht="27" customHeight="1">
      <c r="A9" s="53"/>
      <c r="B9" s="53"/>
      <c r="C9" s="54"/>
      <c r="D9" s="53"/>
      <c r="E9" s="53"/>
      <c r="F9" s="53"/>
      <c r="G9" s="54"/>
      <c r="H9" s="54" t="s">
        <v>23</v>
      </c>
      <c r="I9" s="338"/>
      <c r="J9" s="338"/>
      <c r="N9" s="27"/>
      <c r="O9" s="27"/>
      <c r="P9" s="4"/>
      <c r="Q9" t="s">
        <v>53</v>
      </c>
      <c r="R9">
        <v>88140</v>
      </c>
      <c r="S9" s="5"/>
    </row>
    <row r="10" spans="1:20" ht="15" customHeight="1">
      <c r="A10" s="53"/>
      <c r="B10" s="53"/>
      <c r="C10" s="339" t="s">
        <v>97</v>
      </c>
      <c r="D10" s="339"/>
      <c r="E10" s="339"/>
      <c r="F10" s="339"/>
      <c r="G10" s="339"/>
      <c r="H10" s="339"/>
      <c r="I10" s="339"/>
      <c r="J10" s="339"/>
      <c r="N10" s="27"/>
      <c r="O10" s="27"/>
      <c r="Q10" t="s">
        <v>54</v>
      </c>
      <c r="R10">
        <v>14950</v>
      </c>
    </row>
    <row r="11" spans="1:20" ht="15" customHeight="1">
      <c r="A11" s="53"/>
      <c r="B11" s="53"/>
      <c r="C11" s="339"/>
      <c r="D11" s="339"/>
      <c r="E11" s="339"/>
      <c r="F11" s="339"/>
      <c r="G11" s="339"/>
      <c r="H11" s="339"/>
      <c r="I11" s="339"/>
      <c r="J11" s="339"/>
      <c r="N11" s="27"/>
      <c r="O11" s="27"/>
      <c r="Q11" t="s">
        <v>55</v>
      </c>
      <c r="R11">
        <v>34840</v>
      </c>
    </row>
    <row r="12" spans="1:20" ht="9.9499999999999993" customHeight="1">
      <c r="A12" s="53"/>
      <c r="B12" s="53"/>
      <c r="C12" s="54"/>
      <c r="D12" s="53"/>
      <c r="E12" s="53"/>
      <c r="F12" s="53"/>
      <c r="G12" s="54"/>
      <c r="H12" s="54"/>
      <c r="I12" s="53"/>
      <c r="J12" s="53"/>
      <c r="N12" s="27"/>
      <c r="O12" s="27"/>
      <c r="Q12" t="s">
        <v>56</v>
      </c>
      <c r="R12">
        <v>68900</v>
      </c>
    </row>
    <row r="13" spans="1:20" ht="15" customHeight="1">
      <c r="A13" s="53"/>
      <c r="B13" s="53"/>
      <c r="C13" s="340" t="s">
        <v>11</v>
      </c>
      <c r="D13" s="340"/>
      <c r="E13" s="340"/>
      <c r="F13" s="340"/>
      <c r="G13" s="340"/>
      <c r="H13" s="340"/>
      <c r="I13" s="340"/>
      <c r="J13" s="340"/>
      <c r="Q13" t="s">
        <v>57</v>
      </c>
      <c r="R13">
        <v>10400</v>
      </c>
    </row>
    <row r="14" spans="1:20" ht="15.75" thickBot="1">
      <c r="A14" s="53"/>
      <c r="B14" s="53"/>
      <c r="C14" s="63"/>
      <c r="D14" s="63"/>
      <c r="E14" s="63"/>
      <c r="F14" s="63"/>
      <c r="G14" s="63"/>
      <c r="H14" s="63"/>
      <c r="I14" s="63"/>
      <c r="J14" s="52"/>
      <c r="Q14" t="s">
        <v>58</v>
      </c>
      <c r="R14">
        <v>46150</v>
      </c>
    </row>
    <row r="15" spans="1:20" ht="24" customHeight="1" thickBot="1">
      <c r="A15" s="53"/>
      <c r="B15" s="329" t="s">
        <v>12</v>
      </c>
      <c r="C15" s="330"/>
      <c r="D15" s="330"/>
      <c r="E15" s="331"/>
      <c r="F15" s="64"/>
      <c r="G15" s="332" t="s">
        <v>13</v>
      </c>
      <c r="H15" s="333"/>
      <c r="I15" s="333"/>
      <c r="J15" s="334"/>
      <c r="Q15" t="s">
        <v>59</v>
      </c>
      <c r="R15">
        <v>58630</v>
      </c>
    </row>
    <row r="16" spans="1:20" ht="15.75" thickBot="1">
      <c r="A16" s="53"/>
      <c r="B16" s="307" t="s">
        <v>14</v>
      </c>
      <c r="C16" s="308"/>
      <c r="D16" s="65" t="s">
        <v>15</v>
      </c>
      <c r="E16" s="66" t="s">
        <v>16</v>
      </c>
      <c r="F16" s="67"/>
      <c r="G16" s="68" t="s">
        <v>14</v>
      </c>
      <c r="H16" s="69" t="s">
        <v>16</v>
      </c>
      <c r="I16" s="309" t="s">
        <v>17</v>
      </c>
      <c r="J16" s="310"/>
      <c r="M16" s="28" t="s">
        <v>31</v>
      </c>
      <c r="N16" s="29"/>
      <c r="O16" s="30" t="s">
        <v>32</v>
      </c>
      <c r="Q16" t="s">
        <v>60</v>
      </c>
      <c r="R16">
        <v>6890</v>
      </c>
    </row>
    <row r="17" spans="1:18" ht="24" customHeight="1" thickTop="1" thickBot="1">
      <c r="A17" s="53"/>
      <c r="B17" s="311" t="s">
        <v>18</v>
      </c>
      <c r="C17" s="312"/>
      <c r="D17" s="315" t="s">
        <v>19</v>
      </c>
      <c r="E17" s="317" t="str">
        <f>IF(I5="","",INDEX($R:$R,MATCH($I$5,$Q:$Q,0)))</f>
        <v/>
      </c>
      <c r="F17" s="67"/>
      <c r="G17" s="85"/>
      <c r="H17" s="86"/>
      <c r="I17" s="320"/>
      <c r="J17" s="321"/>
      <c r="M17" s="31" t="s">
        <v>31</v>
      </c>
      <c r="N17" s="32"/>
      <c r="O17" s="33" t="s">
        <v>33</v>
      </c>
      <c r="Q17" t="s">
        <v>61</v>
      </c>
      <c r="R17">
        <v>79040</v>
      </c>
    </row>
    <row r="18" spans="1:18" ht="24" customHeight="1" thickBot="1">
      <c r="A18" s="53"/>
      <c r="B18" s="311"/>
      <c r="C18" s="312"/>
      <c r="D18" s="316"/>
      <c r="E18" s="318"/>
      <c r="F18" s="67"/>
      <c r="G18" s="70"/>
      <c r="H18" s="71"/>
      <c r="I18" s="279"/>
      <c r="J18" s="280"/>
      <c r="M18" s="300" t="s">
        <v>34</v>
      </c>
      <c r="N18" s="301"/>
      <c r="O18" s="302"/>
      <c r="Q18" t="s">
        <v>62</v>
      </c>
      <c r="R18">
        <v>40560</v>
      </c>
    </row>
    <row r="19" spans="1:18" ht="24" customHeight="1" thickBot="1">
      <c r="A19" s="53"/>
      <c r="B19" s="311"/>
      <c r="C19" s="312"/>
      <c r="D19" s="316"/>
      <c r="E19" s="318"/>
      <c r="F19" s="67"/>
      <c r="G19" s="70"/>
      <c r="H19" s="71"/>
      <c r="I19" s="279"/>
      <c r="J19" s="280"/>
      <c r="Q19" t="s">
        <v>63</v>
      </c>
      <c r="R19">
        <v>49400</v>
      </c>
    </row>
    <row r="20" spans="1:18" ht="24" customHeight="1">
      <c r="A20" s="53"/>
      <c r="B20" s="311"/>
      <c r="C20" s="312"/>
      <c r="D20" s="316"/>
      <c r="E20" s="318"/>
      <c r="F20" s="67"/>
      <c r="G20" s="70"/>
      <c r="H20" s="71"/>
      <c r="I20" s="279"/>
      <c r="J20" s="280"/>
      <c r="M20" s="303" t="s">
        <v>19</v>
      </c>
      <c r="N20" s="34" t="s">
        <v>14</v>
      </c>
      <c r="O20" s="35"/>
      <c r="Q20" t="s">
        <v>91</v>
      </c>
      <c r="R20">
        <v>36400</v>
      </c>
    </row>
    <row r="21" spans="1:18" ht="24" customHeight="1">
      <c r="A21" s="53"/>
      <c r="B21" s="311"/>
      <c r="C21" s="312"/>
      <c r="D21" s="316"/>
      <c r="E21" s="318"/>
      <c r="F21" s="67"/>
      <c r="G21" s="70"/>
      <c r="H21" s="71"/>
      <c r="I21" s="279"/>
      <c r="J21" s="280"/>
      <c r="M21" s="304"/>
      <c r="N21" s="36" t="s">
        <v>30</v>
      </c>
      <c r="O21" s="37"/>
      <c r="Q21" t="s">
        <v>64</v>
      </c>
      <c r="R21">
        <v>22490</v>
      </c>
    </row>
    <row r="22" spans="1:18" ht="24" customHeight="1">
      <c r="A22" s="53"/>
      <c r="B22" s="311"/>
      <c r="C22" s="312"/>
      <c r="D22" s="316"/>
      <c r="E22" s="319"/>
      <c r="F22" s="67"/>
      <c r="G22" s="72"/>
      <c r="H22" s="73"/>
      <c r="I22" s="279"/>
      <c r="J22" s="280"/>
      <c r="M22" s="38" t="s">
        <v>35</v>
      </c>
      <c r="N22" s="39" t="s">
        <v>36</v>
      </c>
      <c r="O22" s="37"/>
      <c r="Q22" t="s">
        <v>65</v>
      </c>
      <c r="R22">
        <v>11180</v>
      </c>
    </row>
    <row r="23" spans="1:18" ht="24" hidden="1" customHeight="1" thickBot="1">
      <c r="A23" s="53"/>
      <c r="B23" s="311"/>
      <c r="C23" s="312"/>
      <c r="D23" s="87" t="s">
        <v>15</v>
      </c>
      <c r="E23" s="88" t="s">
        <v>16</v>
      </c>
      <c r="F23" s="67"/>
      <c r="G23" s="70" t="s">
        <v>14</v>
      </c>
      <c r="H23" s="89" t="s">
        <v>16</v>
      </c>
      <c r="I23" s="279"/>
      <c r="J23" s="280"/>
      <c r="M23" s="40"/>
      <c r="N23" s="41"/>
      <c r="O23" s="37"/>
      <c r="Q23" t="s">
        <v>66</v>
      </c>
      <c r="R23">
        <v>51610</v>
      </c>
    </row>
    <row r="24" spans="1:18" ht="24" customHeight="1">
      <c r="A24" s="53"/>
      <c r="B24" s="311"/>
      <c r="C24" s="312"/>
      <c r="D24" s="322" t="s">
        <v>20</v>
      </c>
      <c r="E24" s="323">
        <v>20000</v>
      </c>
      <c r="F24" s="92"/>
      <c r="G24" s="77"/>
      <c r="H24" s="78"/>
      <c r="I24" s="305"/>
      <c r="J24" s="306"/>
      <c r="M24" s="40">
        <f>SUM(H17:H22)</f>
        <v>0</v>
      </c>
      <c r="N24" s="41" t="str">
        <f>IF(COUNTA($H$17:$H$22)=0,"",DSUM($G$16:$H$22,$H$16,$N$20:$N$22)/E17)</f>
        <v/>
      </c>
      <c r="O24" s="37" t="s">
        <v>37</v>
      </c>
      <c r="Q24" t="s">
        <v>67</v>
      </c>
      <c r="R24">
        <v>11830</v>
      </c>
    </row>
    <row r="25" spans="1:18" ht="24" customHeight="1">
      <c r="A25" s="53"/>
      <c r="B25" s="311"/>
      <c r="C25" s="312"/>
      <c r="D25" s="322"/>
      <c r="E25" s="323"/>
      <c r="F25" s="76"/>
      <c r="G25" s="70"/>
      <c r="H25" s="71"/>
      <c r="I25" s="279"/>
      <c r="J25" s="280"/>
      <c r="M25" s="42"/>
      <c r="N25" s="25"/>
      <c r="O25" s="37"/>
      <c r="Q25" t="s">
        <v>68</v>
      </c>
      <c r="R25">
        <v>17290</v>
      </c>
    </row>
    <row r="26" spans="1:18" ht="24" customHeight="1" thickBot="1">
      <c r="A26" s="53"/>
      <c r="B26" s="311"/>
      <c r="C26" s="312"/>
      <c r="D26" s="322"/>
      <c r="E26" s="323"/>
      <c r="F26" s="76"/>
      <c r="G26" s="70"/>
      <c r="H26" s="71"/>
      <c r="I26" s="279"/>
      <c r="J26" s="280"/>
      <c r="M26" s="282" t="s">
        <v>38</v>
      </c>
      <c r="N26" s="283"/>
      <c r="O26" s="33"/>
      <c r="Q26" t="s">
        <v>69</v>
      </c>
      <c r="R26">
        <v>15340</v>
      </c>
    </row>
    <row r="27" spans="1:18" ht="24" customHeight="1" thickBot="1">
      <c r="A27" s="53"/>
      <c r="B27" s="311"/>
      <c r="C27" s="312"/>
      <c r="D27" s="322"/>
      <c r="E27" s="323"/>
      <c r="F27" s="76"/>
      <c r="G27" s="70"/>
      <c r="H27" s="71"/>
      <c r="I27" s="279"/>
      <c r="J27" s="280"/>
      <c r="Q27" t="s">
        <v>70</v>
      </c>
      <c r="R27">
        <v>21320</v>
      </c>
    </row>
    <row r="28" spans="1:18" ht="24" customHeight="1">
      <c r="A28" s="53"/>
      <c r="B28" s="311"/>
      <c r="C28" s="312"/>
      <c r="D28" s="322"/>
      <c r="E28" s="323"/>
      <c r="F28" s="76"/>
      <c r="G28" s="70"/>
      <c r="H28" s="71"/>
      <c r="I28" s="279"/>
      <c r="J28" s="280"/>
      <c r="M28" s="286" t="s">
        <v>39</v>
      </c>
      <c r="N28" s="34" t="s">
        <v>14</v>
      </c>
      <c r="O28" s="35"/>
      <c r="Q28" t="s">
        <v>71</v>
      </c>
      <c r="R28">
        <v>22880</v>
      </c>
    </row>
    <row r="29" spans="1:18" ht="24" customHeight="1">
      <c r="A29" s="53"/>
      <c r="B29" s="311"/>
      <c r="C29" s="312"/>
      <c r="D29" s="322"/>
      <c r="E29" s="323"/>
      <c r="F29" s="93"/>
      <c r="G29" s="72"/>
      <c r="H29" s="73"/>
      <c r="I29" s="298"/>
      <c r="J29" s="299"/>
      <c r="M29" s="297"/>
      <c r="N29" s="36" t="s">
        <v>30</v>
      </c>
      <c r="O29" s="37"/>
      <c r="Q29" t="s">
        <v>72</v>
      </c>
      <c r="R29">
        <v>85410</v>
      </c>
    </row>
    <row r="30" spans="1:18" ht="24" hidden="1" customHeight="1" thickBot="1">
      <c r="A30" s="53"/>
      <c r="B30" s="311"/>
      <c r="C30" s="312"/>
      <c r="D30" s="90"/>
      <c r="E30" s="91"/>
      <c r="F30" s="76"/>
      <c r="G30" s="74" t="s">
        <v>14</v>
      </c>
      <c r="H30" s="75" t="s">
        <v>16</v>
      </c>
      <c r="I30" s="279"/>
      <c r="J30" s="280"/>
      <c r="M30" s="51"/>
      <c r="N30" s="36"/>
      <c r="O30" s="37"/>
      <c r="Q30" t="s">
        <v>73</v>
      </c>
      <c r="R30">
        <v>10790</v>
      </c>
    </row>
    <row r="31" spans="1:18" ht="24" customHeight="1">
      <c r="A31" s="53"/>
      <c r="B31" s="311"/>
      <c r="C31" s="312"/>
      <c r="D31" s="324" t="s">
        <v>21</v>
      </c>
      <c r="E31" s="326">
        <v>10000</v>
      </c>
      <c r="F31" s="76"/>
      <c r="G31" s="77"/>
      <c r="H31" s="78"/>
      <c r="I31" s="279"/>
      <c r="J31" s="280"/>
      <c r="M31" s="38" t="s">
        <v>35</v>
      </c>
      <c r="N31" s="39" t="s">
        <v>36</v>
      </c>
      <c r="O31" s="37"/>
      <c r="Q31" t="s">
        <v>74</v>
      </c>
      <c r="R31">
        <v>16250</v>
      </c>
    </row>
    <row r="32" spans="1:18" ht="24" customHeight="1">
      <c r="A32" s="53"/>
      <c r="B32" s="311"/>
      <c r="C32" s="312"/>
      <c r="D32" s="324"/>
      <c r="E32" s="327"/>
      <c r="F32" s="76"/>
      <c r="G32" s="70"/>
      <c r="H32" s="71"/>
      <c r="I32" s="279"/>
      <c r="J32" s="280"/>
      <c r="M32" s="40">
        <f>SUM(H24:H29)</f>
        <v>0</v>
      </c>
      <c r="N32" s="41" t="str">
        <f>IF(COUNTA($H$24:$H$29)=0,"",DSUM($G$23:$H$29,$H$23,$N$28:$N$30)/$E$24)</f>
        <v/>
      </c>
      <c r="O32" s="37" t="s">
        <v>37</v>
      </c>
      <c r="Q32" t="s">
        <v>75</v>
      </c>
      <c r="R32">
        <v>65390</v>
      </c>
    </row>
    <row r="33" spans="1:18" ht="24" customHeight="1">
      <c r="A33" s="53"/>
      <c r="B33" s="311"/>
      <c r="C33" s="312"/>
      <c r="D33" s="324"/>
      <c r="E33" s="327"/>
      <c r="F33" s="76"/>
      <c r="G33" s="70"/>
      <c r="H33" s="71"/>
      <c r="I33" s="279"/>
      <c r="J33" s="280"/>
      <c r="M33" s="42"/>
      <c r="N33" s="25"/>
      <c r="O33" s="37"/>
      <c r="Q33" t="s">
        <v>76</v>
      </c>
      <c r="R33">
        <v>20540</v>
      </c>
    </row>
    <row r="34" spans="1:18" ht="24" customHeight="1" thickBot="1">
      <c r="A34" s="53"/>
      <c r="B34" s="311"/>
      <c r="C34" s="312"/>
      <c r="D34" s="324"/>
      <c r="E34" s="327"/>
      <c r="F34" s="76"/>
      <c r="G34" s="70"/>
      <c r="H34" s="71"/>
      <c r="I34" s="279"/>
      <c r="J34" s="280"/>
      <c r="M34" s="282" t="s">
        <v>38</v>
      </c>
      <c r="N34" s="283"/>
      <c r="O34" s="33"/>
      <c r="Q34" t="s">
        <v>77</v>
      </c>
      <c r="R34">
        <v>96590</v>
      </c>
    </row>
    <row r="35" spans="1:18" ht="24" customHeight="1" thickBot="1">
      <c r="A35" s="53"/>
      <c r="B35" s="311"/>
      <c r="C35" s="312"/>
      <c r="D35" s="324"/>
      <c r="E35" s="327"/>
      <c r="F35" s="76"/>
      <c r="G35" s="70"/>
      <c r="H35" s="71"/>
      <c r="I35" s="279"/>
      <c r="J35" s="280"/>
      <c r="Q35" t="s">
        <v>78</v>
      </c>
      <c r="R35">
        <v>67080</v>
      </c>
    </row>
    <row r="36" spans="1:18" ht="24" customHeight="1" thickBot="1">
      <c r="A36" s="53"/>
      <c r="B36" s="313"/>
      <c r="C36" s="314"/>
      <c r="D36" s="325"/>
      <c r="E36" s="328"/>
      <c r="F36" s="76"/>
      <c r="G36" s="79"/>
      <c r="H36" s="80"/>
      <c r="I36" s="284"/>
      <c r="J36" s="285"/>
      <c r="M36" s="286" t="s">
        <v>21</v>
      </c>
      <c r="N36" s="34" t="s">
        <v>41</v>
      </c>
      <c r="O36" s="35"/>
      <c r="Q36" t="s">
        <v>79</v>
      </c>
      <c r="R36">
        <v>90610</v>
      </c>
    </row>
    <row r="37" spans="1:18" ht="23.25" customHeight="1" thickBot="1">
      <c r="A37" s="53"/>
      <c r="B37" s="288" t="s">
        <v>22</v>
      </c>
      <c r="C37" s="289"/>
      <c r="D37" s="289"/>
      <c r="E37" s="81" t="str">
        <f>IF(E17="","",SUM(E17:E36))</f>
        <v/>
      </c>
      <c r="F37" s="82"/>
      <c r="G37" s="83" t="s">
        <v>22</v>
      </c>
      <c r="H37" s="84" t="str">
        <f>IF(H17="","",SUM(H17:H22)+SUM(H24:H29)+SUM(H31:H36))</f>
        <v/>
      </c>
      <c r="I37" s="290"/>
      <c r="J37" s="291"/>
      <c r="M37" s="287"/>
      <c r="N37" s="36" t="s">
        <v>40</v>
      </c>
      <c r="O37" s="37"/>
      <c r="Q37" t="s">
        <v>80</v>
      </c>
      <c r="R37">
        <v>62790</v>
      </c>
    </row>
    <row r="38" spans="1:18" ht="4.5" customHeight="1">
      <c r="M38" s="292" t="s">
        <v>35</v>
      </c>
      <c r="N38" s="294" t="s">
        <v>36</v>
      </c>
      <c r="O38" s="37"/>
      <c r="Q38" t="s">
        <v>81</v>
      </c>
      <c r="R38">
        <v>49530</v>
      </c>
    </row>
    <row r="39" spans="1:18" ht="15" customHeight="1">
      <c r="B39" s="4"/>
      <c r="C39" s="8"/>
      <c r="D39" s="8"/>
      <c r="E39" s="9"/>
      <c r="F39" s="9"/>
      <c r="G39" s="7"/>
      <c r="K39" s="7"/>
      <c r="L39" s="11"/>
      <c r="M39" s="293"/>
      <c r="N39" s="295"/>
      <c r="O39" s="37"/>
      <c r="Q39" t="s">
        <v>82</v>
      </c>
      <c r="R39">
        <v>32110</v>
      </c>
    </row>
    <row r="40" spans="1:18" ht="21" customHeight="1">
      <c r="B40" s="4"/>
      <c r="C40" s="8"/>
      <c r="D40" s="8"/>
      <c r="E40" s="9"/>
      <c r="F40" s="9"/>
      <c r="G40" s="7"/>
      <c r="H40" s="10"/>
      <c r="K40" s="7"/>
      <c r="L40" s="11"/>
      <c r="M40" s="40">
        <f>SUM(H31:H36)</f>
        <v>0</v>
      </c>
      <c r="N40" s="41" t="str">
        <f>IF(COUNTA($H$31:$H$36)=0,"",DSUM($G$30:$H$36,$H$30,$N$36:$N$37)/$E$31)</f>
        <v/>
      </c>
      <c r="O40" s="37" t="s">
        <v>37</v>
      </c>
      <c r="Q40" t="s">
        <v>83</v>
      </c>
      <c r="R40">
        <v>56680</v>
      </c>
    </row>
    <row r="41" spans="1:18">
      <c r="B41" s="50"/>
      <c r="C41" s="12"/>
      <c r="D41" s="8"/>
      <c r="E41" s="9"/>
      <c r="F41" s="9"/>
      <c r="G41" s="9"/>
      <c r="H41" s="10"/>
      <c r="K41" s="8"/>
      <c r="L41" s="11"/>
      <c r="M41" s="43"/>
      <c r="N41" s="44"/>
      <c r="O41" s="37"/>
      <c r="Q41" t="s">
        <v>84</v>
      </c>
      <c r="R41">
        <v>48230</v>
      </c>
    </row>
    <row r="42" spans="1:18" ht="1.5" customHeight="1">
      <c r="B42" s="50"/>
      <c r="C42" s="12"/>
      <c r="D42" s="8"/>
      <c r="E42" s="9"/>
      <c r="F42" s="16"/>
      <c r="G42" s="9"/>
      <c r="H42" s="10"/>
      <c r="K42" s="8"/>
      <c r="L42" s="11"/>
      <c r="M42" s="45"/>
      <c r="N42" s="46"/>
      <c r="O42" s="37"/>
      <c r="Q42" t="s">
        <v>85</v>
      </c>
      <c r="R42">
        <v>86580</v>
      </c>
    </row>
    <row r="43" spans="1:18" ht="20.25" customHeight="1" thickBot="1">
      <c r="B43" s="266" t="s">
        <v>29</v>
      </c>
      <c r="C43" s="266"/>
      <c r="D43" s="266"/>
      <c r="E43" s="266"/>
      <c r="F43" s="266"/>
      <c r="G43" s="266"/>
      <c r="H43" s="266"/>
      <c r="I43" s="266"/>
      <c r="J43" s="266"/>
      <c r="K43" s="10"/>
      <c r="L43" s="10"/>
      <c r="M43" s="282" t="s">
        <v>38</v>
      </c>
      <c r="N43" s="283"/>
      <c r="O43" s="33"/>
      <c r="P43" s="10"/>
      <c r="Q43" t="s">
        <v>86</v>
      </c>
      <c r="R43">
        <v>24440</v>
      </c>
    </row>
    <row r="44" spans="1:18" ht="18" customHeight="1">
      <c r="B44" s="266"/>
      <c r="C44" s="266"/>
      <c r="D44" s="266"/>
      <c r="E44" s="266"/>
      <c r="F44" s="266"/>
      <c r="G44" s="266"/>
      <c r="H44" s="266"/>
      <c r="I44" s="266"/>
      <c r="J44" s="266"/>
      <c r="K44" s="10"/>
      <c r="L44" s="10"/>
      <c r="M44" s="25"/>
      <c r="N44" s="25"/>
      <c r="O44" s="25"/>
      <c r="P44" s="10"/>
      <c r="Q44" t="s">
        <v>87</v>
      </c>
      <c r="R44">
        <v>38740</v>
      </c>
    </row>
    <row r="45" spans="1:18" ht="21" customHeight="1">
      <c r="B45" s="266"/>
      <c r="C45" s="266"/>
      <c r="D45" s="266"/>
      <c r="E45" s="266"/>
      <c r="F45" s="266"/>
      <c r="G45" s="266"/>
      <c r="H45" s="266"/>
      <c r="I45" s="266"/>
      <c r="J45" s="266"/>
      <c r="K45" s="10"/>
      <c r="L45" s="10"/>
      <c r="M45" s="25"/>
      <c r="N45" s="25"/>
      <c r="O45" s="25"/>
      <c r="P45" s="10"/>
      <c r="Q45" t="s">
        <v>88</v>
      </c>
      <c r="R45">
        <v>16510</v>
      </c>
    </row>
    <row r="46" spans="1:18">
      <c r="B46" s="10"/>
      <c r="C46" s="10"/>
      <c r="D46" s="10"/>
      <c r="E46" s="10"/>
      <c r="F46" s="10"/>
      <c r="G46" s="10"/>
      <c r="H46" s="10"/>
      <c r="I46" s="10"/>
      <c r="Q46" t="s">
        <v>89</v>
      </c>
      <c r="R46">
        <v>15730</v>
      </c>
    </row>
    <row r="47" spans="1:18">
      <c r="B47" s="10"/>
      <c r="C47" s="10"/>
      <c r="D47" s="10"/>
      <c r="E47" s="10"/>
      <c r="F47" s="10"/>
      <c r="G47" s="10"/>
      <c r="H47" s="10"/>
      <c r="I47" s="10"/>
      <c r="Q47" t="s">
        <v>93</v>
      </c>
    </row>
    <row r="48" spans="1:18">
      <c r="B48" s="10"/>
      <c r="C48" s="10"/>
      <c r="D48" s="10"/>
      <c r="E48" s="10"/>
      <c r="F48" s="10"/>
      <c r="G48" s="10"/>
      <c r="H48" s="10"/>
      <c r="I48" s="10"/>
    </row>
    <row r="49" spans="2:10">
      <c r="B49" s="10"/>
      <c r="C49" s="10"/>
      <c r="D49" s="10"/>
      <c r="E49" s="10"/>
      <c r="F49" s="10"/>
      <c r="G49" s="10"/>
      <c r="H49" s="10"/>
      <c r="I49" s="10"/>
    </row>
    <row r="50" spans="2:10">
      <c r="D50" s="19"/>
      <c r="E50" s="19"/>
      <c r="F50" s="19"/>
      <c r="G50" s="19"/>
      <c r="H50" s="19"/>
      <c r="I50" s="20"/>
    </row>
    <row r="51" spans="2:10">
      <c r="D51" s="21"/>
      <c r="E51" s="21"/>
      <c r="F51" s="21"/>
      <c r="G51" s="21"/>
      <c r="H51" s="21"/>
      <c r="I51" s="21"/>
    </row>
    <row r="56" spans="2:10">
      <c r="D56" s="296"/>
      <c r="E56" s="296"/>
      <c r="F56" s="296"/>
      <c r="G56" s="296"/>
      <c r="H56" s="296"/>
      <c r="I56" s="296"/>
      <c r="J56" s="296"/>
    </row>
    <row r="57" spans="2:10">
      <c r="D57" s="14"/>
      <c r="E57" s="14"/>
      <c r="F57" s="14"/>
      <c r="G57" s="14"/>
      <c r="H57" s="14"/>
    </row>
    <row r="58" spans="2:10">
      <c r="D58" s="14"/>
      <c r="E58" s="14"/>
      <c r="F58" s="14"/>
      <c r="G58" s="14"/>
      <c r="H58" s="15"/>
      <c r="I58" s="1"/>
      <c r="J58" s="18"/>
    </row>
    <row r="59" spans="2:10">
      <c r="G59" s="3"/>
      <c r="H59" s="3"/>
      <c r="I59" s="1"/>
      <c r="J59" s="18"/>
    </row>
    <row r="61" spans="2:10">
      <c r="D61" s="281"/>
      <c r="E61" s="281"/>
      <c r="F61" s="281"/>
      <c r="G61" s="281"/>
      <c r="H61" s="281"/>
      <c r="I61" s="281"/>
      <c r="J61" s="281"/>
    </row>
  </sheetData>
  <mergeCells count="50">
    <mergeCell ref="B15:E15"/>
    <mergeCell ref="G15:J15"/>
    <mergeCell ref="H6:H7"/>
    <mergeCell ref="I6:J7"/>
    <mergeCell ref="I9:J9"/>
    <mergeCell ref="C10:J11"/>
    <mergeCell ref="C13:J13"/>
    <mergeCell ref="B16:C16"/>
    <mergeCell ref="I16:J16"/>
    <mergeCell ref="B17:C36"/>
    <mergeCell ref="D17:D22"/>
    <mergeCell ref="E17:E22"/>
    <mergeCell ref="I17:J17"/>
    <mergeCell ref="I18:J18"/>
    <mergeCell ref="I23:J23"/>
    <mergeCell ref="D24:D29"/>
    <mergeCell ref="E24:E29"/>
    <mergeCell ref="I28:J28"/>
    <mergeCell ref="I30:J30"/>
    <mergeCell ref="D31:D36"/>
    <mergeCell ref="E31:E36"/>
    <mergeCell ref="I31:J31"/>
    <mergeCell ref="I32:J32"/>
    <mergeCell ref="M28:M29"/>
    <mergeCell ref="I29:J29"/>
    <mergeCell ref="M18:O18"/>
    <mergeCell ref="I19:J19"/>
    <mergeCell ref="I20:J20"/>
    <mergeCell ref="M20:M21"/>
    <mergeCell ref="I21:J21"/>
    <mergeCell ref="I22:J22"/>
    <mergeCell ref="I24:J24"/>
    <mergeCell ref="I25:J25"/>
    <mergeCell ref="I26:J26"/>
    <mergeCell ref="M26:N26"/>
    <mergeCell ref="I27:J27"/>
    <mergeCell ref="I33:J33"/>
    <mergeCell ref="I34:J34"/>
    <mergeCell ref="D61:J61"/>
    <mergeCell ref="M34:N34"/>
    <mergeCell ref="I35:J35"/>
    <mergeCell ref="I36:J36"/>
    <mergeCell ref="M36:M37"/>
    <mergeCell ref="B37:D37"/>
    <mergeCell ref="I37:J37"/>
    <mergeCell ref="M38:M39"/>
    <mergeCell ref="N38:N39"/>
    <mergeCell ref="B43:J45"/>
    <mergeCell ref="M43:N43"/>
    <mergeCell ref="D56:J56"/>
  </mergeCells>
  <phoneticPr fontId="1"/>
  <conditionalFormatting sqref="N40:N42">
    <cfRule type="cellIs" dxfId="52" priority="4" stopIfTrue="1" operator="greaterThan">
      <formula>0.2</formula>
    </cfRule>
  </conditionalFormatting>
  <conditionalFormatting sqref="O40:O43">
    <cfRule type="expression" dxfId="51" priority="5" stopIfTrue="1">
      <formula>"&gt;20"</formula>
    </cfRule>
  </conditionalFormatting>
  <conditionalFormatting sqref="O45">
    <cfRule type="expression" dxfId="50" priority="6" stopIfTrue="1">
      <formula>"l39&lt;k39"</formula>
    </cfRule>
  </conditionalFormatting>
  <conditionalFormatting sqref="N24">
    <cfRule type="cellIs" dxfId="49" priority="7" stopIfTrue="1" operator="greaterThan">
      <formula>0.2</formula>
    </cfRule>
  </conditionalFormatting>
  <conditionalFormatting sqref="N32">
    <cfRule type="cellIs" dxfId="48" priority="8" stopIfTrue="1" operator="greaterThan">
      <formula>0.2</formula>
    </cfRule>
  </conditionalFormatting>
  <conditionalFormatting sqref="M34">
    <cfRule type="expression" dxfId="47" priority="9" stopIfTrue="1">
      <formula>M34&gt;XFD31</formula>
    </cfRule>
  </conditionalFormatting>
  <conditionalFormatting sqref="M26">
    <cfRule type="expression" dxfId="46" priority="10" stopIfTrue="1">
      <formula>M26&gt;XFD22</formula>
    </cfRule>
  </conditionalFormatting>
  <conditionalFormatting sqref="M40:M42">
    <cfRule type="expression" dxfId="45" priority="11" stopIfTrue="1">
      <formula>M40&gt;#REF!</formula>
    </cfRule>
  </conditionalFormatting>
  <conditionalFormatting sqref="M32">
    <cfRule type="expression" dxfId="44" priority="12" stopIfTrue="1">
      <formula>SUM(B28:B32)&gt;$D28</formula>
    </cfRule>
  </conditionalFormatting>
  <conditionalFormatting sqref="M43">
    <cfRule type="expression" dxfId="43" priority="3" stopIfTrue="1">
      <formula>M43&gt;XFD37</formula>
    </cfRule>
  </conditionalFormatting>
  <conditionalFormatting sqref="M23:M24">
    <cfRule type="expression" dxfId="42" priority="13" stopIfTrue="1">
      <formula>SUM(B19:B24)&gt;XFD21</formula>
    </cfRule>
  </conditionalFormatting>
  <conditionalFormatting sqref="N23">
    <cfRule type="cellIs" dxfId="41" priority="2" stopIfTrue="1" operator="greaterThan">
      <formula>0.2</formula>
    </cfRule>
  </conditionalFormatting>
  <conditionalFormatting sqref="M40:M42">
    <cfRule type="expression" dxfId="40" priority="14" stopIfTrue="1">
      <formula>SUM(B36:B39)&gt;XFD36</formula>
    </cfRule>
  </conditionalFormatting>
  <conditionalFormatting sqref="E17:E22">
    <cfRule type="cellIs" dxfId="39" priority="1" stopIfTrue="1" operator="equal">
      <formula>0</formula>
    </cfRule>
  </conditionalFormatting>
  <dataValidations count="1">
    <dataValidation type="list" allowBlank="1" showInputMessage="1" showErrorMessage="1" sqref="I5" xr:uid="{E3B8F142-80FC-4DF5-BB21-265549E48DBA}">
      <formula1>$Q$2:$Q$47</formula1>
    </dataValidation>
  </dataValidations>
  <pageMargins left="0.35433070866141736" right="0.43307086614173229" top="0.23622047244094491" bottom="0.19685039370078741" header="0.51181102362204722" footer="0.35433070866141736"/>
  <pageSetup paperSize="9" scale="10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54E5-38D7-45A2-827E-334B97E41621}">
  <dimension ref="A1:S61"/>
  <sheetViews>
    <sheetView zoomScale="85" zoomScaleNormal="85" zoomScaleSheetLayoutView="100" workbookViewId="0">
      <selection activeCell="J49" sqref="J49"/>
    </sheetView>
  </sheetViews>
  <sheetFormatPr defaultRowHeight="15"/>
  <cols>
    <col min="1" max="1" width="3.625" style="1" customWidth="1"/>
    <col min="2" max="2" width="1.625" style="1" customWidth="1"/>
    <col min="3" max="3" width="2.625" style="1" customWidth="1"/>
    <col min="4" max="4" width="5" style="1" customWidth="1"/>
    <col min="5" max="5" width="13.375" style="1" customWidth="1"/>
    <col min="6" max="6" width="0.75" style="1" customWidth="1"/>
    <col min="7" max="7" width="12.625" style="1" customWidth="1"/>
    <col min="8" max="8" width="13.625" style="1" customWidth="1"/>
    <col min="9" max="9" width="18.375" style="18" customWidth="1"/>
    <col min="10" max="10" width="14.625" style="1" bestFit="1" customWidth="1"/>
    <col min="11" max="11" width="3.625" style="1" customWidth="1"/>
    <col min="12" max="12" width="9" style="1"/>
    <col min="13" max="13" width="16.875" style="24" customWidth="1"/>
    <col min="14" max="14" width="11.25" style="24" customWidth="1"/>
    <col min="15" max="15" width="30" style="24" customWidth="1"/>
    <col min="16" max="16" width="9" style="1"/>
    <col min="17" max="18" width="9" customWidth="1"/>
    <col min="19" max="19" width="9" style="1" customWidth="1"/>
    <col min="20" max="16384" width="9" style="1"/>
  </cols>
  <sheetData>
    <row r="1" spans="1:19">
      <c r="A1" s="52" t="s">
        <v>128</v>
      </c>
      <c r="B1" s="52"/>
      <c r="C1" s="52"/>
      <c r="D1" s="53"/>
      <c r="E1" s="53"/>
      <c r="F1" s="53"/>
      <c r="G1" s="54"/>
      <c r="H1" s="54"/>
      <c r="I1" s="53"/>
      <c r="J1" s="53"/>
      <c r="Q1" t="s">
        <v>90</v>
      </c>
      <c r="R1" s="47" t="s">
        <v>16</v>
      </c>
    </row>
    <row r="2" spans="1:19">
      <c r="A2" s="53"/>
      <c r="B2" s="53"/>
      <c r="C2" s="54"/>
      <c r="D2" s="53"/>
      <c r="E2" s="53"/>
      <c r="F2" s="53"/>
      <c r="G2" s="54"/>
      <c r="H2" s="54"/>
      <c r="I2" s="55" t="s">
        <v>96</v>
      </c>
      <c r="J2" s="186" t="s">
        <v>92</v>
      </c>
      <c r="Q2" t="s">
        <v>43</v>
      </c>
      <c r="R2">
        <v>34450</v>
      </c>
      <c r="S2" s="1" t="s">
        <v>137</v>
      </c>
    </row>
    <row r="3" spans="1:19">
      <c r="A3" s="53"/>
      <c r="B3" s="53"/>
      <c r="C3" s="54" t="s">
        <v>0</v>
      </c>
      <c r="D3" s="53"/>
      <c r="E3" s="53"/>
      <c r="F3" s="53"/>
      <c r="G3" s="54"/>
      <c r="H3" s="54"/>
      <c r="I3" s="55"/>
      <c r="J3" s="53"/>
      <c r="Q3" t="s">
        <v>44</v>
      </c>
      <c r="R3">
        <v>24570</v>
      </c>
      <c r="S3" s="1" t="s">
        <v>27</v>
      </c>
    </row>
    <row r="4" spans="1:19">
      <c r="A4" s="53"/>
      <c r="B4" s="53"/>
      <c r="C4" s="57" t="s">
        <v>6</v>
      </c>
      <c r="D4" s="53"/>
      <c r="E4" s="53"/>
      <c r="F4" s="53"/>
      <c r="G4" s="54"/>
      <c r="H4" s="54"/>
      <c r="I4" s="53"/>
      <c r="J4" s="53"/>
      <c r="Q4" t="s">
        <v>45</v>
      </c>
      <c r="R4">
        <v>37700</v>
      </c>
      <c r="S4" s="1" t="s">
        <v>138</v>
      </c>
    </row>
    <row r="5" spans="1:19" ht="21">
      <c r="A5" s="53"/>
      <c r="B5" s="53"/>
      <c r="C5" s="54"/>
      <c r="D5" s="53"/>
      <c r="E5" s="53"/>
      <c r="F5" s="53"/>
      <c r="G5" s="54"/>
      <c r="H5" s="58"/>
      <c r="I5" s="184"/>
      <c r="J5" s="60" t="s">
        <v>42</v>
      </c>
      <c r="M5" s="49"/>
      <c r="N5" s="25"/>
      <c r="O5" s="25"/>
      <c r="P5" s="48"/>
      <c r="Q5" t="s">
        <v>46</v>
      </c>
      <c r="R5">
        <v>40690</v>
      </c>
      <c r="S5" s="6" t="s">
        <v>139</v>
      </c>
    </row>
    <row r="6" spans="1:19">
      <c r="A6" s="53"/>
      <c r="B6" s="53"/>
      <c r="C6" s="54"/>
      <c r="D6" s="53"/>
      <c r="E6" s="53"/>
      <c r="F6" s="53"/>
      <c r="G6" s="54"/>
      <c r="H6" s="335" t="s">
        <v>10</v>
      </c>
      <c r="I6" s="341"/>
      <c r="J6" s="341"/>
      <c r="L6" s="6"/>
      <c r="M6" s="25"/>
      <c r="N6" s="26"/>
      <c r="O6" s="17"/>
      <c r="P6" s="17"/>
      <c r="Q6" t="s">
        <v>47</v>
      </c>
      <c r="R6">
        <v>60320</v>
      </c>
      <c r="S6" s="1" t="s">
        <v>25</v>
      </c>
    </row>
    <row r="7" spans="1:19">
      <c r="A7" s="53"/>
      <c r="B7" s="53"/>
      <c r="C7" s="54"/>
      <c r="D7" s="53"/>
      <c r="E7" s="53"/>
      <c r="F7" s="53"/>
      <c r="G7" s="54"/>
      <c r="H7" s="335"/>
      <c r="I7" s="342"/>
      <c r="J7" s="342"/>
      <c r="L7" s="6"/>
      <c r="M7" s="25"/>
      <c r="N7" s="26"/>
      <c r="O7" s="17"/>
      <c r="P7" s="17"/>
      <c r="Q7" t="s">
        <v>48</v>
      </c>
      <c r="R7">
        <v>41730</v>
      </c>
      <c r="S7" s="6" t="s">
        <v>26</v>
      </c>
    </row>
    <row r="8" spans="1:19">
      <c r="A8" s="53"/>
      <c r="B8" s="53"/>
      <c r="C8" s="54"/>
      <c r="D8" s="53"/>
      <c r="E8" s="53"/>
      <c r="F8" s="53"/>
      <c r="G8" s="54"/>
      <c r="H8" s="103"/>
      <c r="I8" s="62"/>
      <c r="J8" s="53"/>
      <c r="N8" s="27"/>
      <c r="O8" s="27"/>
      <c r="P8" s="99"/>
      <c r="Q8" t="s">
        <v>49</v>
      </c>
      <c r="R8">
        <v>59800</v>
      </c>
      <c r="S8" s="5"/>
    </row>
    <row r="9" spans="1:19" ht="27" customHeight="1">
      <c r="A9" s="53"/>
      <c r="B9" s="53"/>
      <c r="C9" s="54"/>
      <c r="D9" s="53"/>
      <c r="E9" s="53"/>
      <c r="F9" s="53"/>
      <c r="G9" s="54"/>
      <c r="H9" s="54" t="s">
        <v>23</v>
      </c>
      <c r="I9" s="343"/>
      <c r="J9" s="343"/>
      <c r="N9" s="27"/>
      <c r="O9" s="27"/>
      <c r="P9" s="99"/>
      <c r="Q9" t="s">
        <v>50</v>
      </c>
      <c r="R9">
        <v>70590</v>
      </c>
      <c r="S9" s="5"/>
    </row>
    <row r="10" spans="1:19" ht="15" customHeight="1">
      <c r="A10" s="53"/>
      <c r="B10" s="53"/>
      <c r="C10" s="339" t="s">
        <v>97</v>
      </c>
      <c r="D10" s="339"/>
      <c r="E10" s="339"/>
      <c r="F10" s="339"/>
      <c r="G10" s="339"/>
      <c r="H10" s="339"/>
      <c r="I10" s="339"/>
      <c r="J10" s="339"/>
      <c r="N10" s="27"/>
      <c r="O10" s="27"/>
      <c r="Q10" t="s">
        <v>51</v>
      </c>
      <c r="R10">
        <v>12090</v>
      </c>
    </row>
    <row r="11" spans="1:19" ht="15" customHeight="1">
      <c r="A11" s="53"/>
      <c r="B11" s="53"/>
      <c r="C11" s="339"/>
      <c r="D11" s="339"/>
      <c r="E11" s="339"/>
      <c r="F11" s="339"/>
      <c r="G11" s="339"/>
      <c r="H11" s="339"/>
      <c r="I11" s="339"/>
      <c r="J11" s="339"/>
      <c r="N11" s="27"/>
      <c r="O11" s="27"/>
      <c r="Q11" t="s">
        <v>52</v>
      </c>
      <c r="R11">
        <v>4810</v>
      </c>
    </row>
    <row r="12" spans="1:19" ht="9.9499999999999993" customHeight="1">
      <c r="A12" s="53"/>
      <c r="B12" s="53"/>
      <c r="C12" s="54"/>
      <c r="D12" s="53"/>
      <c r="E12" s="53"/>
      <c r="F12" s="53"/>
      <c r="G12" s="54"/>
      <c r="H12" s="54"/>
      <c r="I12" s="53"/>
      <c r="J12" s="53"/>
      <c r="N12" s="27"/>
      <c r="O12" s="27"/>
      <c r="Q12" t="s">
        <v>53</v>
      </c>
      <c r="R12">
        <v>85540</v>
      </c>
    </row>
    <row r="13" spans="1:19" ht="15" customHeight="1">
      <c r="A13" s="53"/>
      <c r="B13" s="53"/>
      <c r="C13" s="340" t="s">
        <v>11</v>
      </c>
      <c r="D13" s="340"/>
      <c r="E13" s="340"/>
      <c r="F13" s="340"/>
      <c r="G13" s="340"/>
      <c r="H13" s="340"/>
      <c r="I13" s="340"/>
      <c r="J13" s="340"/>
      <c r="Q13" t="s">
        <v>54</v>
      </c>
      <c r="R13">
        <v>14560</v>
      </c>
    </row>
    <row r="14" spans="1:19" ht="15.75" thickBot="1">
      <c r="A14" s="53"/>
      <c r="B14" s="53"/>
      <c r="C14" s="63"/>
      <c r="D14" s="63"/>
      <c r="E14" s="63"/>
      <c r="F14" s="63"/>
      <c r="G14" s="63"/>
      <c r="H14" s="63"/>
      <c r="I14" s="63"/>
      <c r="J14" s="52"/>
      <c r="Q14" t="s">
        <v>55</v>
      </c>
      <c r="R14">
        <v>33280</v>
      </c>
    </row>
    <row r="15" spans="1:19" ht="24" customHeight="1" thickBot="1">
      <c r="A15" s="53"/>
      <c r="B15" s="329" t="s">
        <v>12</v>
      </c>
      <c r="C15" s="330"/>
      <c r="D15" s="330"/>
      <c r="E15" s="331"/>
      <c r="F15" s="102"/>
      <c r="G15" s="332" t="s">
        <v>13</v>
      </c>
      <c r="H15" s="333"/>
      <c r="I15" s="333"/>
      <c r="J15" s="334"/>
      <c r="Q15" t="s">
        <v>56</v>
      </c>
      <c r="R15">
        <v>71370</v>
      </c>
    </row>
    <row r="16" spans="1:19" ht="15.75" thickBot="1">
      <c r="A16" s="53"/>
      <c r="B16" s="307" t="s">
        <v>14</v>
      </c>
      <c r="C16" s="308"/>
      <c r="D16" s="65" t="s">
        <v>15</v>
      </c>
      <c r="E16" s="66" t="s">
        <v>16</v>
      </c>
      <c r="F16" s="67"/>
      <c r="G16" s="68" t="s">
        <v>14</v>
      </c>
      <c r="H16" s="69" t="s">
        <v>16</v>
      </c>
      <c r="I16" s="309" t="s">
        <v>17</v>
      </c>
      <c r="J16" s="310"/>
      <c r="M16" s="28" t="s">
        <v>31</v>
      </c>
      <c r="N16" s="185"/>
      <c r="O16" s="30" t="s">
        <v>32</v>
      </c>
      <c r="Q16" t="s">
        <v>57</v>
      </c>
      <c r="R16">
        <v>9360</v>
      </c>
    </row>
    <row r="17" spans="1:18" ht="24" customHeight="1" thickTop="1" thickBot="1">
      <c r="A17" s="53"/>
      <c r="B17" s="311" t="s">
        <v>18</v>
      </c>
      <c r="C17" s="312"/>
      <c r="D17" s="315" t="s">
        <v>19</v>
      </c>
      <c r="E17" s="317" t="str">
        <f>IF(I5="","",INDEX($R:$R,MATCH($I$5,$Q:$Q,0)))</f>
        <v/>
      </c>
      <c r="F17" s="67"/>
      <c r="G17" s="176"/>
      <c r="H17" s="187"/>
      <c r="I17" s="344"/>
      <c r="J17" s="345"/>
      <c r="M17" s="31" t="s">
        <v>31</v>
      </c>
      <c r="N17" s="175"/>
      <c r="O17" s="33" t="s">
        <v>33</v>
      </c>
      <c r="Q17" t="s">
        <v>58</v>
      </c>
      <c r="R17">
        <v>43810</v>
      </c>
    </row>
    <row r="18" spans="1:18" ht="24" customHeight="1" thickBot="1">
      <c r="A18" s="53"/>
      <c r="B18" s="311"/>
      <c r="C18" s="312"/>
      <c r="D18" s="316"/>
      <c r="E18" s="318"/>
      <c r="F18" s="67"/>
      <c r="G18" s="177"/>
      <c r="H18" s="188"/>
      <c r="I18" s="346"/>
      <c r="J18" s="347"/>
      <c r="M18" s="300" t="s">
        <v>34</v>
      </c>
      <c r="N18" s="301"/>
      <c r="O18" s="302"/>
      <c r="Q18" t="s">
        <v>59</v>
      </c>
      <c r="R18">
        <v>57590</v>
      </c>
    </row>
    <row r="19" spans="1:18" ht="24" customHeight="1" thickBot="1">
      <c r="A19" s="53"/>
      <c r="B19" s="311"/>
      <c r="C19" s="312"/>
      <c r="D19" s="316"/>
      <c r="E19" s="318"/>
      <c r="F19" s="67"/>
      <c r="G19" s="177"/>
      <c r="H19" s="188"/>
      <c r="I19" s="346"/>
      <c r="J19" s="347"/>
      <c r="Q19" t="s">
        <v>60</v>
      </c>
      <c r="R19">
        <v>6760</v>
      </c>
    </row>
    <row r="20" spans="1:18" ht="24" customHeight="1">
      <c r="A20" s="53"/>
      <c r="B20" s="311"/>
      <c r="C20" s="312"/>
      <c r="D20" s="316"/>
      <c r="E20" s="318"/>
      <c r="F20" s="67"/>
      <c r="G20" s="177"/>
      <c r="H20" s="188"/>
      <c r="I20" s="346"/>
      <c r="J20" s="347"/>
      <c r="M20" s="303" t="s">
        <v>19</v>
      </c>
      <c r="N20" s="182" t="s">
        <v>14</v>
      </c>
      <c r="O20" s="35"/>
      <c r="Q20" t="s">
        <v>61</v>
      </c>
      <c r="R20">
        <v>67730</v>
      </c>
    </row>
    <row r="21" spans="1:18" ht="24" customHeight="1">
      <c r="A21" s="53"/>
      <c r="B21" s="311"/>
      <c r="C21" s="312"/>
      <c r="D21" s="316"/>
      <c r="E21" s="318"/>
      <c r="F21" s="67"/>
      <c r="G21" s="177"/>
      <c r="H21" s="188"/>
      <c r="I21" s="346"/>
      <c r="J21" s="347"/>
      <c r="M21" s="304"/>
      <c r="N21" s="183" t="s">
        <v>30</v>
      </c>
      <c r="O21" s="37"/>
      <c r="Q21" t="s">
        <v>62</v>
      </c>
      <c r="R21">
        <v>39520</v>
      </c>
    </row>
    <row r="22" spans="1:18" ht="24" customHeight="1">
      <c r="A22" s="53"/>
      <c r="B22" s="311"/>
      <c r="C22" s="312"/>
      <c r="D22" s="316"/>
      <c r="E22" s="319"/>
      <c r="F22" s="67"/>
      <c r="G22" s="178"/>
      <c r="H22" s="189"/>
      <c r="I22" s="346"/>
      <c r="J22" s="347"/>
      <c r="M22" s="38" t="s">
        <v>35</v>
      </c>
      <c r="N22" s="39" t="s">
        <v>36</v>
      </c>
      <c r="O22" s="37"/>
      <c r="Q22" t="s">
        <v>63</v>
      </c>
      <c r="R22">
        <v>48360</v>
      </c>
    </row>
    <row r="23" spans="1:18" ht="24" hidden="1" customHeight="1">
      <c r="A23" s="53"/>
      <c r="B23" s="311"/>
      <c r="C23" s="312"/>
      <c r="D23" s="87" t="s">
        <v>15</v>
      </c>
      <c r="E23" s="88" t="s">
        <v>16</v>
      </c>
      <c r="F23" s="67"/>
      <c r="G23" s="177" t="s">
        <v>14</v>
      </c>
      <c r="H23" s="190" t="s">
        <v>16</v>
      </c>
      <c r="I23" s="346"/>
      <c r="J23" s="347"/>
      <c r="M23" s="40"/>
      <c r="N23" s="41"/>
      <c r="O23" s="37"/>
      <c r="Q23" t="s">
        <v>136</v>
      </c>
      <c r="R23">
        <v>34320</v>
      </c>
    </row>
    <row r="24" spans="1:18" ht="24" customHeight="1">
      <c r="A24" s="53"/>
      <c r="B24" s="311"/>
      <c r="C24" s="312"/>
      <c r="D24" s="322" t="s">
        <v>20</v>
      </c>
      <c r="E24" s="323">
        <v>20000</v>
      </c>
      <c r="F24" s="92"/>
      <c r="G24" s="179"/>
      <c r="H24" s="191"/>
      <c r="I24" s="350"/>
      <c r="J24" s="351"/>
      <c r="M24" s="128">
        <f>SUM(H17:H22)</f>
        <v>0</v>
      </c>
      <c r="N24" s="129" t="str">
        <f>IF(COUNTA($H$17:$H$22)=0,"",DSUM($G$16:$H$22,$H$16,$N$20:$N$22)/M24)</f>
        <v/>
      </c>
      <c r="O24" s="37" t="s">
        <v>37</v>
      </c>
      <c r="Q24" t="s">
        <v>64</v>
      </c>
      <c r="R24">
        <v>20280</v>
      </c>
    </row>
    <row r="25" spans="1:18" ht="24" customHeight="1">
      <c r="A25" s="53"/>
      <c r="B25" s="311"/>
      <c r="C25" s="312"/>
      <c r="D25" s="322"/>
      <c r="E25" s="323"/>
      <c r="F25" s="76"/>
      <c r="G25" s="177"/>
      <c r="H25" s="188"/>
      <c r="I25" s="346"/>
      <c r="J25" s="347"/>
      <c r="M25" s="42"/>
      <c r="N25" s="25"/>
      <c r="O25" s="37"/>
      <c r="Q25" t="s">
        <v>65</v>
      </c>
      <c r="R25">
        <v>8710</v>
      </c>
    </row>
    <row r="26" spans="1:18" ht="24" customHeight="1" thickBot="1">
      <c r="A26" s="53"/>
      <c r="B26" s="311"/>
      <c r="C26" s="312"/>
      <c r="D26" s="322"/>
      <c r="E26" s="323"/>
      <c r="F26" s="76"/>
      <c r="G26" s="177"/>
      <c r="H26" s="188"/>
      <c r="I26" s="346"/>
      <c r="J26" s="347"/>
      <c r="M26" s="282" t="s">
        <v>38</v>
      </c>
      <c r="N26" s="283"/>
      <c r="O26" s="33"/>
      <c r="Q26" t="s">
        <v>66</v>
      </c>
      <c r="R26">
        <v>49920</v>
      </c>
    </row>
    <row r="27" spans="1:18" ht="24" customHeight="1" thickBot="1">
      <c r="A27" s="53"/>
      <c r="B27" s="311"/>
      <c r="C27" s="312"/>
      <c r="D27" s="322"/>
      <c r="E27" s="323"/>
      <c r="F27" s="76"/>
      <c r="G27" s="177"/>
      <c r="H27" s="188"/>
      <c r="I27" s="346"/>
      <c r="J27" s="347"/>
      <c r="Q27" t="s">
        <v>67</v>
      </c>
      <c r="R27">
        <v>10400</v>
      </c>
    </row>
    <row r="28" spans="1:18" ht="24" customHeight="1">
      <c r="A28" s="53"/>
      <c r="B28" s="311"/>
      <c r="C28" s="312"/>
      <c r="D28" s="322"/>
      <c r="E28" s="323"/>
      <c r="F28" s="76"/>
      <c r="G28" s="177"/>
      <c r="H28" s="188"/>
      <c r="I28" s="346"/>
      <c r="J28" s="347"/>
      <c r="M28" s="286" t="s">
        <v>39</v>
      </c>
      <c r="N28" s="182" t="s">
        <v>14</v>
      </c>
      <c r="O28" s="35"/>
      <c r="Q28" t="s">
        <v>68</v>
      </c>
    </row>
    <row r="29" spans="1:18" ht="24" customHeight="1">
      <c r="A29" s="53"/>
      <c r="B29" s="311"/>
      <c r="C29" s="312"/>
      <c r="D29" s="322"/>
      <c r="E29" s="323"/>
      <c r="F29" s="93"/>
      <c r="G29" s="178"/>
      <c r="H29" s="189"/>
      <c r="I29" s="348"/>
      <c r="J29" s="349"/>
      <c r="M29" s="297"/>
      <c r="N29" s="183" t="s">
        <v>30</v>
      </c>
      <c r="O29" s="37"/>
      <c r="Q29" t="s">
        <v>69</v>
      </c>
      <c r="R29">
        <v>10010</v>
      </c>
    </row>
    <row r="30" spans="1:18" ht="24" hidden="1" customHeight="1" thickBot="1">
      <c r="A30" s="53"/>
      <c r="B30" s="311"/>
      <c r="C30" s="312"/>
      <c r="D30" s="90"/>
      <c r="E30" s="104"/>
      <c r="F30" s="76"/>
      <c r="G30" s="180" t="s">
        <v>14</v>
      </c>
      <c r="H30" s="192" t="s">
        <v>16</v>
      </c>
      <c r="I30" s="346"/>
      <c r="J30" s="347"/>
      <c r="M30" s="101"/>
      <c r="N30" s="36"/>
      <c r="O30" s="37"/>
      <c r="Q30" t="s">
        <v>70</v>
      </c>
      <c r="R30">
        <v>19890</v>
      </c>
    </row>
    <row r="31" spans="1:18" ht="24" customHeight="1">
      <c r="A31" s="53"/>
      <c r="B31" s="311"/>
      <c r="C31" s="312"/>
      <c r="D31" s="324" t="s">
        <v>21</v>
      </c>
      <c r="E31" s="326">
        <v>10000</v>
      </c>
      <c r="F31" s="76"/>
      <c r="G31" s="179"/>
      <c r="H31" s="191"/>
      <c r="I31" s="346"/>
      <c r="J31" s="347"/>
      <c r="M31" s="38" t="s">
        <v>35</v>
      </c>
      <c r="N31" s="39" t="s">
        <v>36</v>
      </c>
      <c r="O31" s="37"/>
      <c r="Q31" t="s">
        <v>71</v>
      </c>
      <c r="R31">
        <v>18590</v>
      </c>
    </row>
    <row r="32" spans="1:18" ht="24" customHeight="1">
      <c r="A32" s="53"/>
      <c r="B32" s="311"/>
      <c r="C32" s="312"/>
      <c r="D32" s="324"/>
      <c r="E32" s="327"/>
      <c r="F32" s="76"/>
      <c r="G32" s="177"/>
      <c r="H32" s="188"/>
      <c r="I32" s="346"/>
      <c r="J32" s="347"/>
      <c r="M32" s="128">
        <f>SUM(H24:H29)</f>
        <v>0</v>
      </c>
      <c r="N32" s="129" t="str">
        <f>IF(COUNTA($H$24:$H$29)=0,"",DSUM($G$23:$H$29,$H$23,$N$28:$N$29)/$M$32)</f>
        <v/>
      </c>
      <c r="O32" s="37" t="s">
        <v>37</v>
      </c>
      <c r="Q32" t="s">
        <v>72</v>
      </c>
      <c r="R32">
        <v>82030</v>
      </c>
    </row>
    <row r="33" spans="1:18" ht="24" customHeight="1">
      <c r="A33" s="53"/>
      <c r="B33" s="311"/>
      <c r="C33" s="312"/>
      <c r="D33" s="324"/>
      <c r="E33" s="327"/>
      <c r="F33" s="76"/>
      <c r="G33" s="177"/>
      <c r="H33" s="188"/>
      <c r="I33" s="346"/>
      <c r="J33" s="347"/>
      <c r="M33" s="42"/>
      <c r="N33" s="25"/>
      <c r="O33" s="37"/>
      <c r="Q33" t="s">
        <v>73</v>
      </c>
      <c r="R33">
        <v>13260</v>
      </c>
    </row>
    <row r="34" spans="1:18" ht="24" customHeight="1" thickBot="1">
      <c r="A34" s="53"/>
      <c r="B34" s="311"/>
      <c r="C34" s="312"/>
      <c r="D34" s="324"/>
      <c r="E34" s="327"/>
      <c r="F34" s="76"/>
      <c r="G34" s="177"/>
      <c r="H34" s="188"/>
      <c r="I34" s="346"/>
      <c r="J34" s="347"/>
      <c r="M34" s="282" t="s">
        <v>38</v>
      </c>
      <c r="N34" s="283"/>
      <c r="O34" s="33"/>
      <c r="Q34" t="s">
        <v>74</v>
      </c>
      <c r="R34">
        <v>13780</v>
      </c>
    </row>
    <row r="35" spans="1:18" ht="24" customHeight="1" thickBot="1">
      <c r="A35" s="53"/>
      <c r="B35" s="311"/>
      <c r="C35" s="312"/>
      <c r="D35" s="324"/>
      <c r="E35" s="327"/>
      <c r="F35" s="76"/>
      <c r="G35" s="177"/>
      <c r="H35" s="188"/>
      <c r="I35" s="346"/>
      <c r="J35" s="347"/>
      <c r="Q35" t="s">
        <v>75</v>
      </c>
      <c r="R35">
        <v>69550</v>
      </c>
    </row>
    <row r="36" spans="1:18" ht="24" customHeight="1" thickBot="1">
      <c r="A36" s="53"/>
      <c r="B36" s="313"/>
      <c r="C36" s="314"/>
      <c r="D36" s="325"/>
      <c r="E36" s="328"/>
      <c r="F36" s="76"/>
      <c r="G36" s="181"/>
      <c r="H36" s="193"/>
      <c r="I36" s="352"/>
      <c r="J36" s="353"/>
      <c r="M36" s="286" t="s">
        <v>21</v>
      </c>
      <c r="N36" s="182" t="s">
        <v>41</v>
      </c>
      <c r="O36" s="35"/>
      <c r="Q36" t="s">
        <v>76</v>
      </c>
      <c r="R36">
        <v>13130</v>
      </c>
    </row>
    <row r="37" spans="1:18" ht="23.25" customHeight="1" thickBot="1">
      <c r="A37" s="53"/>
      <c r="B37" s="288" t="s">
        <v>22</v>
      </c>
      <c r="C37" s="289"/>
      <c r="D37" s="289"/>
      <c r="E37" s="127" t="str">
        <f>IF(E17="","",SUM(E17:E36))</f>
        <v/>
      </c>
      <c r="F37" s="82"/>
      <c r="G37" s="105" t="s">
        <v>22</v>
      </c>
      <c r="H37" s="84" t="str">
        <f>IF(H17="","",SUM(H17:H22)+SUM(H24:H29)+SUM(H31:H36))</f>
        <v/>
      </c>
      <c r="I37" s="290"/>
      <c r="J37" s="291"/>
      <c r="M37" s="287"/>
      <c r="N37" s="183" t="s">
        <v>40</v>
      </c>
      <c r="O37" s="37"/>
      <c r="Q37" t="s">
        <v>77</v>
      </c>
      <c r="R37">
        <v>93080</v>
      </c>
    </row>
    <row r="38" spans="1:18" ht="4.5" customHeight="1">
      <c r="M38" s="292" t="s">
        <v>35</v>
      </c>
      <c r="N38" s="294" t="s">
        <v>36</v>
      </c>
      <c r="O38" s="37"/>
      <c r="Q38" t="s">
        <v>78</v>
      </c>
      <c r="R38">
        <v>63310</v>
      </c>
    </row>
    <row r="39" spans="1:18" ht="15" customHeight="1">
      <c r="B39" s="99"/>
      <c r="C39" s="8"/>
      <c r="D39" s="8"/>
      <c r="E39" s="9"/>
      <c r="F39" s="9"/>
      <c r="G39" s="7"/>
      <c r="K39" s="7"/>
      <c r="L39" s="11"/>
      <c r="M39" s="293"/>
      <c r="N39" s="295"/>
      <c r="O39" s="37"/>
      <c r="Q39" t="s">
        <v>79</v>
      </c>
      <c r="R39">
        <v>86970</v>
      </c>
    </row>
    <row r="40" spans="1:18" ht="21" customHeight="1">
      <c r="B40" s="99"/>
      <c r="C40" s="8"/>
      <c r="D40" s="8"/>
      <c r="E40" s="9"/>
      <c r="F40" s="9"/>
      <c r="G40" s="7"/>
      <c r="H40" s="10"/>
      <c r="K40" s="7"/>
      <c r="L40" s="11"/>
      <c r="M40" s="128">
        <f>SUM(H31:H36)</f>
        <v>0</v>
      </c>
      <c r="N40" s="129" t="str">
        <f>IF(COUNTA($H$31:$H$36)=0,"",DSUM($G$30:$H$36,$H$30,$N$36:$N$37)/$M$40)</f>
        <v/>
      </c>
      <c r="O40" s="37" t="s">
        <v>37</v>
      </c>
      <c r="Q40" t="s">
        <v>80</v>
      </c>
      <c r="R40">
        <v>63830</v>
      </c>
    </row>
    <row r="41" spans="1:18">
      <c r="B41" s="50"/>
      <c r="C41" s="12"/>
      <c r="D41" s="8"/>
      <c r="E41" s="9"/>
      <c r="F41" s="9"/>
      <c r="G41" s="9"/>
      <c r="H41" s="10"/>
      <c r="K41" s="8"/>
      <c r="L41" s="11"/>
      <c r="M41" s="43"/>
      <c r="N41" s="44"/>
      <c r="O41" s="37"/>
      <c r="Q41" t="s">
        <v>81</v>
      </c>
      <c r="R41">
        <v>44850</v>
      </c>
    </row>
    <row r="42" spans="1:18" ht="1.5" customHeight="1">
      <c r="B42" s="50"/>
      <c r="C42" s="12"/>
      <c r="D42" s="8"/>
      <c r="E42" s="9"/>
      <c r="F42" s="16"/>
      <c r="G42" s="9"/>
      <c r="H42" s="10"/>
      <c r="K42" s="8"/>
      <c r="L42" s="11"/>
      <c r="M42" s="45"/>
      <c r="N42" s="46"/>
      <c r="O42" s="37"/>
      <c r="Q42" t="s">
        <v>82</v>
      </c>
      <c r="R42">
        <v>30160</v>
      </c>
    </row>
    <row r="43" spans="1:18" ht="20.25" customHeight="1" thickBot="1">
      <c r="B43" s="266" t="s">
        <v>29</v>
      </c>
      <c r="C43" s="266"/>
      <c r="D43" s="266"/>
      <c r="E43" s="266"/>
      <c r="F43" s="266"/>
      <c r="G43" s="266"/>
      <c r="H43" s="266"/>
      <c r="I43" s="266"/>
      <c r="J43" s="266"/>
      <c r="K43" s="10"/>
      <c r="L43" s="10"/>
      <c r="M43" s="282" t="s">
        <v>38</v>
      </c>
      <c r="N43" s="283"/>
      <c r="O43" s="33"/>
      <c r="P43" s="10"/>
      <c r="Q43" t="s">
        <v>83</v>
      </c>
      <c r="R43">
        <v>53820</v>
      </c>
    </row>
    <row r="44" spans="1:18" ht="18" customHeight="1">
      <c r="B44" s="266"/>
      <c r="C44" s="266"/>
      <c r="D44" s="266"/>
      <c r="E44" s="266"/>
      <c r="F44" s="266"/>
      <c r="G44" s="266"/>
      <c r="H44" s="266"/>
      <c r="I44" s="266"/>
      <c r="J44" s="266"/>
      <c r="K44" s="10"/>
      <c r="L44" s="10"/>
      <c r="M44" s="25"/>
      <c r="N44" s="25"/>
      <c r="O44" s="25"/>
      <c r="P44" s="10"/>
      <c r="Q44" t="s">
        <v>84</v>
      </c>
      <c r="R44">
        <v>48490</v>
      </c>
    </row>
    <row r="45" spans="1:18" ht="21" customHeight="1">
      <c r="B45" s="266"/>
      <c r="C45" s="266"/>
      <c r="D45" s="266"/>
      <c r="E45" s="266"/>
      <c r="F45" s="266"/>
      <c r="G45" s="266"/>
      <c r="H45" s="266"/>
      <c r="I45" s="266"/>
      <c r="J45" s="266"/>
      <c r="K45" s="10"/>
      <c r="L45" s="10"/>
      <c r="M45" s="25"/>
      <c r="N45" s="25"/>
      <c r="O45" s="25"/>
      <c r="P45" s="10"/>
      <c r="Q45" t="s">
        <v>85</v>
      </c>
      <c r="R45">
        <v>85800</v>
      </c>
    </row>
    <row r="46" spans="1:18">
      <c r="B46" s="10"/>
      <c r="C46" s="10"/>
      <c r="D46" s="10"/>
      <c r="E46" s="10"/>
      <c r="F46" s="10"/>
      <c r="G46" s="10"/>
      <c r="H46" s="10"/>
      <c r="I46" s="10"/>
      <c r="Q46" t="s">
        <v>86</v>
      </c>
      <c r="R46">
        <v>23010</v>
      </c>
    </row>
    <row r="47" spans="1:18">
      <c r="B47" s="10"/>
      <c r="C47" s="10"/>
      <c r="D47" s="10"/>
      <c r="E47" s="10"/>
      <c r="F47" s="10"/>
      <c r="G47" s="10"/>
      <c r="H47" s="10"/>
      <c r="I47" s="10"/>
      <c r="Q47" t="s">
        <v>87</v>
      </c>
      <c r="R47">
        <v>33540</v>
      </c>
    </row>
    <row r="48" spans="1:18">
      <c r="B48" s="10"/>
      <c r="C48" s="10"/>
      <c r="D48" s="10"/>
      <c r="E48" s="10"/>
      <c r="F48" s="10"/>
      <c r="G48" s="10"/>
      <c r="H48" s="10"/>
      <c r="I48" s="10"/>
      <c r="Q48" t="s">
        <v>88</v>
      </c>
      <c r="R48">
        <v>12350</v>
      </c>
    </row>
    <row r="49" spans="2:18">
      <c r="B49" s="10"/>
      <c r="C49" s="10"/>
      <c r="D49" s="10"/>
      <c r="E49" s="10"/>
      <c r="F49" s="10"/>
      <c r="G49" s="10"/>
      <c r="H49" s="10"/>
      <c r="I49" s="10"/>
      <c r="Q49" t="s">
        <v>89</v>
      </c>
      <c r="R49">
        <v>14820</v>
      </c>
    </row>
    <row r="50" spans="2:18">
      <c r="D50" s="19"/>
      <c r="E50" s="19"/>
      <c r="F50" s="19"/>
      <c r="G50" s="19"/>
      <c r="H50" s="19"/>
      <c r="I50" s="20"/>
    </row>
    <row r="51" spans="2:18">
      <c r="D51" s="21"/>
      <c r="E51" s="21"/>
      <c r="F51" s="21"/>
      <c r="G51" s="21"/>
      <c r="H51" s="21"/>
      <c r="I51" s="21"/>
    </row>
    <row r="56" spans="2:18">
      <c r="D56" s="296"/>
      <c r="E56" s="296"/>
      <c r="F56" s="296"/>
      <c r="G56" s="296"/>
      <c r="H56" s="296"/>
      <c r="I56" s="296"/>
      <c r="J56" s="296"/>
    </row>
    <row r="57" spans="2:18">
      <c r="D57" s="14"/>
      <c r="E57" s="14"/>
      <c r="F57" s="14"/>
      <c r="G57" s="14"/>
      <c r="H57" s="14"/>
    </row>
    <row r="58" spans="2:18">
      <c r="D58" s="14"/>
      <c r="E58" s="14"/>
      <c r="F58" s="14"/>
      <c r="G58" s="14"/>
      <c r="H58" s="15"/>
      <c r="I58" s="1"/>
      <c r="J58" s="18"/>
    </row>
    <row r="59" spans="2:18">
      <c r="G59" s="3"/>
      <c r="H59" s="3"/>
      <c r="I59" s="1"/>
      <c r="J59" s="18"/>
    </row>
    <row r="61" spans="2:18">
      <c r="D61" s="281"/>
      <c r="E61" s="281"/>
      <c r="F61" s="281"/>
      <c r="G61" s="281"/>
      <c r="H61" s="281"/>
      <c r="I61" s="281"/>
      <c r="J61" s="281"/>
    </row>
  </sheetData>
  <mergeCells count="50">
    <mergeCell ref="I33:J33"/>
    <mergeCell ref="I34:J34"/>
    <mergeCell ref="D61:J61"/>
    <mergeCell ref="M34:N34"/>
    <mergeCell ref="I35:J35"/>
    <mergeCell ref="I36:J36"/>
    <mergeCell ref="M36:M37"/>
    <mergeCell ref="B37:D37"/>
    <mergeCell ref="I37:J37"/>
    <mergeCell ref="M38:M39"/>
    <mergeCell ref="N38:N39"/>
    <mergeCell ref="B43:J45"/>
    <mergeCell ref="M43:N43"/>
    <mergeCell ref="D56:J56"/>
    <mergeCell ref="M28:M29"/>
    <mergeCell ref="I29:J29"/>
    <mergeCell ref="M18:O18"/>
    <mergeCell ref="I19:J19"/>
    <mergeCell ref="I20:J20"/>
    <mergeCell ref="M20:M21"/>
    <mergeCell ref="I21:J21"/>
    <mergeCell ref="I22:J22"/>
    <mergeCell ref="I24:J24"/>
    <mergeCell ref="I25:J25"/>
    <mergeCell ref="I26:J26"/>
    <mergeCell ref="M26:N26"/>
    <mergeCell ref="I27:J27"/>
    <mergeCell ref="B16:C16"/>
    <mergeCell ref="I16:J16"/>
    <mergeCell ref="B17:C36"/>
    <mergeCell ref="D17:D22"/>
    <mergeCell ref="E17:E22"/>
    <mergeCell ref="I17:J17"/>
    <mergeCell ref="I18:J18"/>
    <mergeCell ref="I23:J23"/>
    <mergeCell ref="D24:D29"/>
    <mergeCell ref="E24:E29"/>
    <mergeCell ref="I28:J28"/>
    <mergeCell ref="I30:J30"/>
    <mergeCell ref="D31:D36"/>
    <mergeCell ref="E31:E36"/>
    <mergeCell ref="I31:J31"/>
    <mergeCell ref="I32:J32"/>
    <mergeCell ref="B15:E15"/>
    <mergeCell ref="G15:J15"/>
    <mergeCell ref="H6:H7"/>
    <mergeCell ref="I6:J7"/>
    <mergeCell ref="I9:J9"/>
    <mergeCell ref="C10:J11"/>
    <mergeCell ref="C13:J13"/>
  </mergeCells>
  <phoneticPr fontId="1"/>
  <conditionalFormatting sqref="N40:N42">
    <cfRule type="cellIs" dxfId="38" priority="4" stopIfTrue="1" operator="greaterThan">
      <formula>0.2</formula>
    </cfRule>
  </conditionalFormatting>
  <conditionalFormatting sqref="O40:O43">
    <cfRule type="expression" dxfId="37" priority="5" stopIfTrue="1">
      <formula>"&gt;20"</formula>
    </cfRule>
  </conditionalFormatting>
  <conditionalFormatting sqref="O45">
    <cfRule type="expression" dxfId="36" priority="6" stopIfTrue="1">
      <formula>"l39&lt;k39"</formula>
    </cfRule>
  </conditionalFormatting>
  <conditionalFormatting sqref="N24">
    <cfRule type="cellIs" dxfId="35" priority="7" stopIfTrue="1" operator="greaterThan">
      <formula>0.2</formula>
    </cfRule>
  </conditionalFormatting>
  <conditionalFormatting sqref="N32">
    <cfRule type="cellIs" dxfId="34" priority="8" stopIfTrue="1" operator="greaterThan">
      <formula>0.2</formula>
    </cfRule>
  </conditionalFormatting>
  <conditionalFormatting sqref="M34">
    <cfRule type="expression" dxfId="33" priority="9" stopIfTrue="1">
      <formula>M34&gt;XFD31</formula>
    </cfRule>
  </conditionalFormatting>
  <conditionalFormatting sqref="M26">
    <cfRule type="expression" dxfId="32" priority="10" stopIfTrue="1">
      <formula>M26&gt;XFD22</formula>
    </cfRule>
  </conditionalFormatting>
  <conditionalFormatting sqref="M40:M42">
    <cfRule type="expression" dxfId="31" priority="11" stopIfTrue="1">
      <formula>M40&gt;$E$31</formula>
    </cfRule>
  </conditionalFormatting>
  <conditionalFormatting sqref="M32">
    <cfRule type="expression" dxfId="30" priority="12" stopIfTrue="1">
      <formula>$M$32&gt;$E$24</formula>
    </cfRule>
  </conditionalFormatting>
  <conditionalFormatting sqref="M43">
    <cfRule type="expression" dxfId="29" priority="3" stopIfTrue="1">
      <formula>M43&gt;XFD37</formula>
    </cfRule>
  </conditionalFormatting>
  <conditionalFormatting sqref="M24">
    <cfRule type="expression" dxfId="28" priority="13" stopIfTrue="1">
      <formula>$M$24&gt;$E$17</formula>
    </cfRule>
  </conditionalFormatting>
  <conditionalFormatting sqref="N23">
    <cfRule type="cellIs" dxfId="27" priority="2" stopIfTrue="1" operator="greaterThan">
      <formula>0.2</formula>
    </cfRule>
  </conditionalFormatting>
  <conditionalFormatting sqref="E17:E22">
    <cfRule type="cellIs" dxfId="26" priority="1" stopIfTrue="1" operator="equal">
      <formula>0</formula>
    </cfRule>
  </conditionalFormatting>
  <dataValidations count="2">
    <dataValidation type="list" allowBlank="1" showInputMessage="1" showErrorMessage="1" sqref="I5" xr:uid="{DBEECE58-2CC0-4980-A300-4BD472AC0E42}">
      <formula1>$Q$2:$Q$49</formula1>
    </dataValidation>
    <dataValidation type="list" allowBlank="1" showInputMessage="1" showErrorMessage="1" sqref="G17:G22 G24:G29 G31:G36" xr:uid="{D81407C3-354C-44D5-A16A-B7E1213A58AF}">
      <formula1>$S$2:$S$7</formula1>
    </dataValidation>
  </dataValidations>
  <pageMargins left="0.35433070866141736" right="0.43307086614173229" top="0.23622047244094491" bottom="0.19685039370078741" header="0.51181102362204722" footer="0.35433070866141736"/>
  <pageSetup paperSize="9" scale="10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1C682-E960-4EA1-90BA-09403E07F51A}">
  <dimension ref="A1:P57"/>
  <sheetViews>
    <sheetView topLeftCell="A10" workbookViewId="0">
      <selection activeCell="F10" sqref="F10"/>
    </sheetView>
  </sheetViews>
  <sheetFormatPr defaultRowHeight="15"/>
  <cols>
    <col min="1" max="1" width="2.375" style="1" customWidth="1"/>
    <col min="2" max="3" width="4.75" style="1" customWidth="1"/>
    <col min="4" max="4" width="13.375" style="1" customWidth="1"/>
    <col min="5" max="5" width="0.75" style="1" customWidth="1"/>
    <col min="6" max="7" width="13.625" style="1" customWidth="1"/>
    <col min="8" max="8" width="28.125" style="18" customWidth="1"/>
    <col min="9" max="9" width="2.375" style="1" customWidth="1"/>
    <col min="10" max="10" width="9" style="1"/>
    <col min="11" max="11" width="16.875" style="1" customWidth="1"/>
    <col min="12" max="12" width="11.25" style="1" customWidth="1"/>
    <col min="13" max="13" width="30" style="1" customWidth="1"/>
    <col min="14" max="14" width="9" style="1"/>
    <col min="15" max="15" width="22.625" style="258" hidden="1" customWidth="1"/>
    <col min="16" max="16" width="9" style="258" hidden="1" customWidth="1"/>
    <col min="17" max="256" width="9" style="1"/>
    <col min="257" max="257" width="2.375" style="1" customWidth="1"/>
    <col min="258" max="259" width="4.75" style="1" customWidth="1"/>
    <col min="260" max="260" width="13.375" style="1" customWidth="1"/>
    <col min="261" max="261" width="0.75" style="1" customWidth="1"/>
    <col min="262" max="263" width="13.625" style="1" customWidth="1"/>
    <col min="264" max="264" width="28.125" style="1" customWidth="1"/>
    <col min="265" max="265" width="2.375" style="1" customWidth="1"/>
    <col min="266" max="266" width="9" style="1"/>
    <col min="267" max="267" width="16.875" style="1" customWidth="1"/>
    <col min="268" max="268" width="11.25" style="1" customWidth="1"/>
    <col min="269" max="269" width="30" style="1" customWidth="1"/>
    <col min="270" max="270" width="9" style="1"/>
    <col min="271" max="272" width="0" style="1" hidden="1" customWidth="1"/>
    <col min="273" max="512" width="9" style="1"/>
    <col min="513" max="513" width="2.375" style="1" customWidth="1"/>
    <col min="514" max="515" width="4.75" style="1" customWidth="1"/>
    <col min="516" max="516" width="13.375" style="1" customWidth="1"/>
    <col min="517" max="517" width="0.75" style="1" customWidth="1"/>
    <col min="518" max="519" width="13.625" style="1" customWidth="1"/>
    <col min="520" max="520" width="28.125" style="1" customWidth="1"/>
    <col min="521" max="521" width="2.375" style="1" customWidth="1"/>
    <col min="522" max="522" width="9" style="1"/>
    <col min="523" max="523" width="16.875" style="1" customWidth="1"/>
    <col min="524" max="524" width="11.25" style="1" customWidth="1"/>
    <col min="525" max="525" width="30" style="1" customWidth="1"/>
    <col min="526" max="526" width="9" style="1"/>
    <col min="527" max="528" width="0" style="1" hidden="1" customWidth="1"/>
    <col min="529" max="768" width="9" style="1"/>
    <col min="769" max="769" width="2.375" style="1" customWidth="1"/>
    <col min="770" max="771" width="4.75" style="1" customWidth="1"/>
    <col min="772" max="772" width="13.375" style="1" customWidth="1"/>
    <col min="773" max="773" width="0.75" style="1" customWidth="1"/>
    <col min="774" max="775" width="13.625" style="1" customWidth="1"/>
    <col min="776" max="776" width="28.125" style="1" customWidth="1"/>
    <col min="777" max="777" width="2.375" style="1" customWidth="1"/>
    <col min="778" max="778" width="9" style="1"/>
    <col min="779" max="779" width="16.875" style="1" customWidth="1"/>
    <col min="780" max="780" width="11.25" style="1" customWidth="1"/>
    <col min="781" max="781" width="30" style="1" customWidth="1"/>
    <col min="782" max="782" width="9" style="1"/>
    <col min="783" max="784" width="0" style="1" hidden="1" customWidth="1"/>
    <col min="785" max="1024" width="9" style="1"/>
    <col min="1025" max="1025" width="2.375" style="1" customWidth="1"/>
    <col min="1026" max="1027" width="4.75" style="1" customWidth="1"/>
    <col min="1028" max="1028" width="13.375" style="1" customWidth="1"/>
    <col min="1029" max="1029" width="0.75" style="1" customWidth="1"/>
    <col min="1030" max="1031" width="13.625" style="1" customWidth="1"/>
    <col min="1032" max="1032" width="28.125" style="1" customWidth="1"/>
    <col min="1033" max="1033" width="2.375" style="1" customWidth="1"/>
    <col min="1034" max="1034" width="9" style="1"/>
    <col min="1035" max="1035" width="16.875" style="1" customWidth="1"/>
    <col min="1036" max="1036" width="11.25" style="1" customWidth="1"/>
    <col min="1037" max="1037" width="30" style="1" customWidth="1"/>
    <col min="1038" max="1038" width="9" style="1"/>
    <col min="1039" max="1040" width="0" style="1" hidden="1" customWidth="1"/>
    <col min="1041" max="1280" width="9" style="1"/>
    <col min="1281" max="1281" width="2.375" style="1" customWidth="1"/>
    <col min="1282" max="1283" width="4.75" style="1" customWidth="1"/>
    <col min="1284" max="1284" width="13.375" style="1" customWidth="1"/>
    <col min="1285" max="1285" width="0.75" style="1" customWidth="1"/>
    <col min="1286" max="1287" width="13.625" style="1" customWidth="1"/>
    <col min="1288" max="1288" width="28.125" style="1" customWidth="1"/>
    <col min="1289" max="1289" width="2.375" style="1" customWidth="1"/>
    <col min="1290" max="1290" width="9" style="1"/>
    <col min="1291" max="1291" width="16.875" style="1" customWidth="1"/>
    <col min="1292" max="1292" width="11.25" style="1" customWidth="1"/>
    <col min="1293" max="1293" width="30" style="1" customWidth="1"/>
    <col min="1294" max="1294" width="9" style="1"/>
    <col min="1295" max="1296" width="0" style="1" hidden="1" customWidth="1"/>
    <col min="1297" max="1536" width="9" style="1"/>
    <col min="1537" max="1537" width="2.375" style="1" customWidth="1"/>
    <col min="1538" max="1539" width="4.75" style="1" customWidth="1"/>
    <col min="1540" max="1540" width="13.375" style="1" customWidth="1"/>
    <col min="1541" max="1541" width="0.75" style="1" customWidth="1"/>
    <col min="1542" max="1543" width="13.625" style="1" customWidth="1"/>
    <col min="1544" max="1544" width="28.125" style="1" customWidth="1"/>
    <col min="1545" max="1545" width="2.375" style="1" customWidth="1"/>
    <col min="1546" max="1546" width="9" style="1"/>
    <col min="1547" max="1547" width="16.875" style="1" customWidth="1"/>
    <col min="1548" max="1548" width="11.25" style="1" customWidth="1"/>
    <col min="1549" max="1549" width="30" style="1" customWidth="1"/>
    <col min="1550" max="1550" width="9" style="1"/>
    <col min="1551" max="1552" width="0" style="1" hidden="1" customWidth="1"/>
    <col min="1553" max="1792" width="9" style="1"/>
    <col min="1793" max="1793" width="2.375" style="1" customWidth="1"/>
    <col min="1794" max="1795" width="4.75" style="1" customWidth="1"/>
    <col min="1796" max="1796" width="13.375" style="1" customWidth="1"/>
    <col min="1797" max="1797" width="0.75" style="1" customWidth="1"/>
    <col min="1798" max="1799" width="13.625" style="1" customWidth="1"/>
    <col min="1800" max="1800" width="28.125" style="1" customWidth="1"/>
    <col min="1801" max="1801" width="2.375" style="1" customWidth="1"/>
    <col min="1802" max="1802" width="9" style="1"/>
    <col min="1803" max="1803" width="16.875" style="1" customWidth="1"/>
    <col min="1804" max="1804" width="11.25" style="1" customWidth="1"/>
    <col min="1805" max="1805" width="30" style="1" customWidth="1"/>
    <col min="1806" max="1806" width="9" style="1"/>
    <col min="1807" max="1808" width="0" style="1" hidden="1" customWidth="1"/>
    <col min="1809" max="2048" width="9" style="1"/>
    <col min="2049" max="2049" width="2.375" style="1" customWidth="1"/>
    <col min="2050" max="2051" width="4.75" style="1" customWidth="1"/>
    <col min="2052" max="2052" width="13.375" style="1" customWidth="1"/>
    <col min="2053" max="2053" width="0.75" style="1" customWidth="1"/>
    <col min="2054" max="2055" width="13.625" style="1" customWidth="1"/>
    <col min="2056" max="2056" width="28.125" style="1" customWidth="1"/>
    <col min="2057" max="2057" width="2.375" style="1" customWidth="1"/>
    <col min="2058" max="2058" width="9" style="1"/>
    <col min="2059" max="2059" width="16.875" style="1" customWidth="1"/>
    <col min="2060" max="2060" width="11.25" style="1" customWidth="1"/>
    <col min="2061" max="2061" width="30" style="1" customWidth="1"/>
    <col min="2062" max="2062" width="9" style="1"/>
    <col min="2063" max="2064" width="0" style="1" hidden="1" customWidth="1"/>
    <col min="2065" max="2304" width="9" style="1"/>
    <col min="2305" max="2305" width="2.375" style="1" customWidth="1"/>
    <col min="2306" max="2307" width="4.75" style="1" customWidth="1"/>
    <col min="2308" max="2308" width="13.375" style="1" customWidth="1"/>
    <col min="2309" max="2309" width="0.75" style="1" customWidth="1"/>
    <col min="2310" max="2311" width="13.625" style="1" customWidth="1"/>
    <col min="2312" max="2312" width="28.125" style="1" customWidth="1"/>
    <col min="2313" max="2313" width="2.375" style="1" customWidth="1"/>
    <col min="2314" max="2314" width="9" style="1"/>
    <col min="2315" max="2315" width="16.875" style="1" customWidth="1"/>
    <col min="2316" max="2316" width="11.25" style="1" customWidth="1"/>
    <col min="2317" max="2317" width="30" style="1" customWidth="1"/>
    <col min="2318" max="2318" width="9" style="1"/>
    <col min="2319" max="2320" width="0" style="1" hidden="1" customWidth="1"/>
    <col min="2321" max="2560" width="9" style="1"/>
    <col min="2561" max="2561" width="2.375" style="1" customWidth="1"/>
    <col min="2562" max="2563" width="4.75" style="1" customWidth="1"/>
    <col min="2564" max="2564" width="13.375" style="1" customWidth="1"/>
    <col min="2565" max="2565" width="0.75" style="1" customWidth="1"/>
    <col min="2566" max="2567" width="13.625" style="1" customWidth="1"/>
    <col min="2568" max="2568" width="28.125" style="1" customWidth="1"/>
    <col min="2569" max="2569" width="2.375" style="1" customWidth="1"/>
    <col min="2570" max="2570" width="9" style="1"/>
    <col min="2571" max="2571" width="16.875" style="1" customWidth="1"/>
    <col min="2572" max="2572" width="11.25" style="1" customWidth="1"/>
    <col min="2573" max="2573" width="30" style="1" customWidth="1"/>
    <col min="2574" max="2574" width="9" style="1"/>
    <col min="2575" max="2576" width="0" style="1" hidden="1" customWidth="1"/>
    <col min="2577" max="2816" width="9" style="1"/>
    <col min="2817" max="2817" width="2.375" style="1" customWidth="1"/>
    <col min="2818" max="2819" width="4.75" style="1" customWidth="1"/>
    <col min="2820" max="2820" width="13.375" style="1" customWidth="1"/>
    <col min="2821" max="2821" width="0.75" style="1" customWidth="1"/>
    <col min="2822" max="2823" width="13.625" style="1" customWidth="1"/>
    <col min="2824" max="2824" width="28.125" style="1" customWidth="1"/>
    <col min="2825" max="2825" width="2.375" style="1" customWidth="1"/>
    <col min="2826" max="2826" width="9" style="1"/>
    <col min="2827" max="2827" width="16.875" style="1" customWidth="1"/>
    <col min="2828" max="2828" width="11.25" style="1" customWidth="1"/>
    <col min="2829" max="2829" width="30" style="1" customWidth="1"/>
    <col min="2830" max="2830" width="9" style="1"/>
    <col min="2831" max="2832" width="0" style="1" hidden="1" customWidth="1"/>
    <col min="2833" max="3072" width="9" style="1"/>
    <col min="3073" max="3073" width="2.375" style="1" customWidth="1"/>
    <col min="3074" max="3075" width="4.75" style="1" customWidth="1"/>
    <col min="3076" max="3076" width="13.375" style="1" customWidth="1"/>
    <col min="3077" max="3077" width="0.75" style="1" customWidth="1"/>
    <col min="3078" max="3079" width="13.625" style="1" customWidth="1"/>
    <col min="3080" max="3080" width="28.125" style="1" customWidth="1"/>
    <col min="3081" max="3081" width="2.375" style="1" customWidth="1"/>
    <col min="3082" max="3082" width="9" style="1"/>
    <col min="3083" max="3083" width="16.875" style="1" customWidth="1"/>
    <col min="3084" max="3084" width="11.25" style="1" customWidth="1"/>
    <col min="3085" max="3085" width="30" style="1" customWidth="1"/>
    <col min="3086" max="3086" width="9" style="1"/>
    <col min="3087" max="3088" width="0" style="1" hidden="1" customWidth="1"/>
    <col min="3089" max="3328" width="9" style="1"/>
    <col min="3329" max="3329" width="2.375" style="1" customWidth="1"/>
    <col min="3330" max="3331" width="4.75" style="1" customWidth="1"/>
    <col min="3332" max="3332" width="13.375" style="1" customWidth="1"/>
    <col min="3333" max="3333" width="0.75" style="1" customWidth="1"/>
    <col min="3334" max="3335" width="13.625" style="1" customWidth="1"/>
    <col min="3336" max="3336" width="28.125" style="1" customWidth="1"/>
    <col min="3337" max="3337" width="2.375" style="1" customWidth="1"/>
    <col min="3338" max="3338" width="9" style="1"/>
    <col min="3339" max="3339" width="16.875" style="1" customWidth="1"/>
    <col min="3340" max="3340" width="11.25" style="1" customWidth="1"/>
    <col min="3341" max="3341" width="30" style="1" customWidth="1"/>
    <col min="3342" max="3342" width="9" style="1"/>
    <col min="3343" max="3344" width="0" style="1" hidden="1" customWidth="1"/>
    <col min="3345" max="3584" width="9" style="1"/>
    <col min="3585" max="3585" width="2.375" style="1" customWidth="1"/>
    <col min="3586" max="3587" width="4.75" style="1" customWidth="1"/>
    <col min="3588" max="3588" width="13.375" style="1" customWidth="1"/>
    <col min="3589" max="3589" width="0.75" style="1" customWidth="1"/>
    <col min="3590" max="3591" width="13.625" style="1" customWidth="1"/>
    <col min="3592" max="3592" width="28.125" style="1" customWidth="1"/>
    <col min="3593" max="3593" width="2.375" style="1" customWidth="1"/>
    <col min="3594" max="3594" width="9" style="1"/>
    <col min="3595" max="3595" width="16.875" style="1" customWidth="1"/>
    <col min="3596" max="3596" width="11.25" style="1" customWidth="1"/>
    <col min="3597" max="3597" width="30" style="1" customWidth="1"/>
    <col min="3598" max="3598" width="9" style="1"/>
    <col min="3599" max="3600" width="0" style="1" hidden="1" customWidth="1"/>
    <col min="3601" max="3840" width="9" style="1"/>
    <col min="3841" max="3841" width="2.375" style="1" customWidth="1"/>
    <col min="3842" max="3843" width="4.75" style="1" customWidth="1"/>
    <col min="3844" max="3844" width="13.375" style="1" customWidth="1"/>
    <col min="3845" max="3845" width="0.75" style="1" customWidth="1"/>
    <col min="3846" max="3847" width="13.625" style="1" customWidth="1"/>
    <col min="3848" max="3848" width="28.125" style="1" customWidth="1"/>
    <col min="3849" max="3849" width="2.375" style="1" customWidth="1"/>
    <col min="3850" max="3850" width="9" style="1"/>
    <col min="3851" max="3851" width="16.875" style="1" customWidth="1"/>
    <col min="3852" max="3852" width="11.25" style="1" customWidth="1"/>
    <col min="3853" max="3853" width="30" style="1" customWidth="1"/>
    <col min="3854" max="3854" width="9" style="1"/>
    <col min="3855" max="3856" width="0" style="1" hidden="1" customWidth="1"/>
    <col min="3857" max="4096" width="9" style="1"/>
    <col min="4097" max="4097" width="2.375" style="1" customWidth="1"/>
    <col min="4098" max="4099" width="4.75" style="1" customWidth="1"/>
    <col min="4100" max="4100" width="13.375" style="1" customWidth="1"/>
    <col min="4101" max="4101" width="0.75" style="1" customWidth="1"/>
    <col min="4102" max="4103" width="13.625" style="1" customWidth="1"/>
    <col min="4104" max="4104" width="28.125" style="1" customWidth="1"/>
    <col min="4105" max="4105" width="2.375" style="1" customWidth="1"/>
    <col min="4106" max="4106" width="9" style="1"/>
    <col min="4107" max="4107" width="16.875" style="1" customWidth="1"/>
    <col min="4108" max="4108" width="11.25" style="1" customWidth="1"/>
    <col min="4109" max="4109" width="30" style="1" customWidth="1"/>
    <col min="4110" max="4110" width="9" style="1"/>
    <col min="4111" max="4112" width="0" style="1" hidden="1" customWidth="1"/>
    <col min="4113" max="4352" width="9" style="1"/>
    <col min="4353" max="4353" width="2.375" style="1" customWidth="1"/>
    <col min="4354" max="4355" width="4.75" style="1" customWidth="1"/>
    <col min="4356" max="4356" width="13.375" style="1" customWidth="1"/>
    <col min="4357" max="4357" width="0.75" style="1" customWidth="1"/>
    <col min="4358" max="4359" width="13.625" style="1" customWidth="1"/>
    <col min="4360" max="4360" width="28.125" style="1" customWidth="1"/>
    <col min="4361" max="4361" width="2.375" style="1" customWidth="1"/>
    <col min="4362" max="4362" width="9" style="1"/>
    <col min="4363" max="4363" width="16.875" style="1" customWidth="1"/>
    <col min="4364" max="4364" width="11.25" style="1" customWidth="1"/>
    <col min="4365" max="4365" width="30" style="1" customWidth="1"/>
    <col min="4366" max="4366" width="9" style="1"/>
    <col min="4367" max="4368" width="0" style="1" hidden="1" customWidth="1"/>
    <col min="4369" max="4608" width="9" style="1"/>
    <col min="4609" max="4609" width="2.375" style="1" customWidth="1"/>
    <col min="4610" max="4611" width="4.75" style="1" customWidth="1"/>
    <col min="4612" max="4612" width="13.375" style="1" customWidth="1"/>
    <col min="4613" max="4613" width="0.75" style="1" customWidth="1"/>
    <col min="4614" max="4615" width="13.625" style="1" customWidth="1"/>
    <col min="4616" max="4616" width="28.125" style="1" customWidth="1"/>
    <col min="4617" max="4617" width="2.375" style="1" customWidth="1"/>
    <col min="4618" max="4618" width="9" style="1"/>
    <col min="4619" max="4619" width="16.875" style="1" customWidth="1"/>
    <col min="4620" max="4620" width="11.25" style="1" customWidth="1"/>
    <col min="4621" max="4621" width="30" style="1" customWidth="1"/>
    <col min="4622" max="4622" width="9" style="1"/>
    <col min="4623" max="4624" width="0" style="1" hidden="1" customWidth="1"/>
    <col min="4625" max="4864" width="9" style="1"/>
    <col min="4865" max="4865" width="2.375" style="1" customWidth="1"/>
    <col min="4866" max="4867" width="4.75" style="1" customWidth="1"/>
    <col min="4868" max="4868" width="13.375" style="1" customWidth="1"/>
    <col min="4869" max="4869" width="0.75" style="1" customWidth="1"/>
    <col min="4870" max="4871" width="13.625" style="1" customWidth="1"/>
    <col min="4872" max="4872" width="28.125" style="1" customWidth="1"/>
    <col min="4873" max="4873" width="2.375" style="1" customWidth="1"/>
    <col min="4874" max="4874" width="9" style="1"/>
    <col min="4875" max="4875" width="16.875" style="1" customWidth="1"/>
    <col min="4876" max="4876" width="11.25" style="1" customWidth="1"/>
    <col min="4877" max="4877" width="30" style="1" customWidth="1"/>
    <col min="4878" max="4878" width="9" style="1"/>
    <col min="4879" max="4880" width="0" style="1" hidden="1" customWidth="1"/>
    <col min="4881" max="5120" width="9" style="1"/>
    <col min="5121" max="5121" width="2.375" style="1" customWidth="1"/>
    <col min="5122" max="5123" width="4.75" style="1" customWidth="1"/>
    <col min="5124" max="5124" width="13.375" style="1" customWidth="1"/>
    <col min="5125" max="5125" width="0.75" style="1" customWidth="1"/>
    <col min="5126" max="5127" width="13.625" style="1" customWidth="1"/>
    <col min="5128" max="5128" width="28.125" style="1" customWidth="1"/>
    <col min="5129" max="5129" width="2.375" style="1" customWidth="1"/>
    <col min="5130" max="5130" width="9" style="1"/>
    <col min="5131" max="5131" width="16.875" style="1" customWidth="1"/>
    <col min="5132" max="5132" width="11.25" style="1" customWidth="1"/>
    <col min="5133" max="5133" width="30" style="1" customWidth="1"/>
    <col min="5134" max="5134" width="9" style="1"/>
    <col min="5135" max="5136" width="0" style="1" hidden="1" customWidth="1"/>
    <col min="5137" max="5376" width="9" style="1"/>
    <col min="5377" max="5377" width="2.375" style="1" customWidth="1"/>
    <col min="5378" max="5379" width="4.75" style="1" customWidth="1"/>
    <col min="5380" max="5380" width="13.375" style="1" customWidth="1"/>
    <col min="5381" max="5381" width="0.75" style="1" customWidth="1"/>
    <col min="5382" max="5383" width="13.625" style="1" customWidth="1"/>
    <col min="5384" max="5384" width="28.125" style="1" customWidth="1"/>
    <col min="5385" max="5385" width="2.375" style="1" customWidth="1"/>
    <col min="5386" max="5386" width="9" style="1"/>
    <col min="5387" max="5387" width="16.875" style="1" customWidth="1"/>
    <col min="5388" max="5388" width="11.25" style="1" customWidth="1"/>
    <col min="5389" max="5389" width="30" style="1" customWidth="1"/>
    <col min="5390" max="5390" width="9" style="1"/>
    <col min="5391" max="5392" width="0" style="1" hidden="1" customWidth="1"/>
    <col min="5393" max="5632" width="9" style="1"/>
    <col min="5633" max="5633" width="2.375" style="1" customWidth="1"/>
    <col min="5634" max="5635" width="4.75" style="1" customWidth="1"/>
    <col min="5636" max="5636" width="13.375" style="1" customWidth="1"/>
    <col min="5637" max="5637" width="0.75" style="1" customWidth="1"/>
    <col min="5638" max="5639" width="13.625" style="1" customWidth="1"/>
    <col min="5640" max="5640" width="28.125" style="1" customWidth="1"/>
    <col min="5641" max="5641" width="2.375" style="1" customWidth="1"/>
    <col min="5642" max="5642" width="9" style="1"/>
    <col min="5643" max="5643" width="16.875" style="1" customWidth="1"/>
    <col min="5644" max="5644" width="11.25" style="1" customWidth="1"/>
    <col min="5645" max="5645" width="30" style="1" customWidth="1"/>
    <col min="5646" max="5646" width="9" style="1"/>
    <col min="5647" max="5648" width="0" style="1" hidden="1" customWidth="1"/>
    <col min="5649" max="5888" width="9" style="1"/>
    <col min="5889" max="5889" width="2.375" style="1" customWidth="1"/>
    <col min="5890" max="5891" width="4.75" style="1" customWidth="1"/>
    <col min="5892" max="5892" width="13.375" style="1" customWidth="1"/>
    <col min="5893" max="5893" width="0.75" style="1" customWidth="1"/>
    <col min="5894" max="5895" width="13.625" style="1" customWidth="1"/>
    <col min="5896" max="5896" width="28.125" style="1" customWidth="1"/>
    <col min="5897" max="5897" width="2.375" style="1" customWidth="1"/>
    <col min="5898" max="5898" width="9" style="1"/>
    <col min="5899" max="5899" width="16.875" style="1" customWidth="1"/>
    <col min="5900" max="5900" width="11.25" style="1" customWidth="1"/>
    <col min="5901" max="5901" width="30" style="1" customWidth="1"/>
    <col min="5902" max="5902" width="9" style="1"/>
    <col min="5903" max="5904" width="0" style="1" hidden="1" customWidth="1"/>
    <col min="5905" max="6144" width="9" style="1"/>
    <col min="6145" max="6145" width="2.375" style="1" customWidth="1"/>
    <col min="6146" max="6147" width="4.75" style="1" customWidth="1"/>
    <col min="6148" max="6148" width="13.375" style="1" customWidth="1"/>
    <col min="6149" max="6149" width="0.75" style="1" customWidth="1"/>
    <col min="6150" max="6151" width="13.625" style="1" customWidth="1"/>
    <col min="6152" max="6152" width="28.125" style="1" customWidth="1"/>
    <col min="6153" max="6153" width="2.375" style="1" customWidth="1"/>
    <col min="6154" max="6154" width="9" style="1"/>
    <col min="6155" max="6155" width="16.875" style="1" customWidth="1"/>
    <col min="6156" max="6156" width="11.25" style="1" customWidth="1"/>
    <col min="6157" max="6157" width="30" style="1" customWidth="1"/>
    <col min="6158" max="6158" width="9" style="1"/>
    <col min="6159" max="6160" width="0" style="1" hidden="1" customWidth="1"/>
    <col min="6161" max="6400" width="9" style="1"/>
    <col min="6401" max="6401" width="2.375" style="1" customWidth="1"/>
    <col min="6402" max="6403" width="4.75" style="1" customWidth="1"/>
    <col min="6404" max="6404" width="13.375" style="1" customWidth="1"/>
    <col min="6405" max="6405" width="0.75" style="1" customWidth="1"/>
    <col min="6406" max="6407" width="13.625" style="1" customWidth="1"/>
    <col min="6408" max="6408" width="28.125" style="1" customWidth="1"/>
    <col min="6409" max="6409" width="2.375" style="1" customWidth="1"/>
    <col min="6410" max="6410" width="9" style="1"/>
    <col min="6411" max="6411" width="16.875" style="1" customWidth="1"/>
    <col min="6412" max="6412" width="11.25" style="1" customWidth="1"/>
    <col min="6413" max="6413" width="30" style="1" customWidth="1"/>
    <col min="6414" max="6414" width="9" style="1"/>
    <col min="6415" max="6416" width="0" style="1" hidden="1" customWidth="1"/>
    <col min="6417" max="6656" width="9" style="1"/>
    <col min="6657" max="6657" width="2.375" style="1" customWidth="1"/>
    <col min="6658" max="6659" width="4.75" style="1" customWidth="1"/>
    <col min="6660" max="6660" width="13.375" style="1" customWidth="1"/>
    <col min="6661" max="6661" width="0.75" style="1" customWidth="1"/>
    <col min="6662" max="6663" width="13.625" style="1" customWidth="1"/>
    <col min="6664" max="6664" width="28.125" style="1" customWidth="1"/>
    <col min="6665" max="6665" width="2.375" style="1" customWidth="1"/>
    <col min="6666" max="6666" width="9" style="1"/>
    <col min="6667" max="6667" width="16.875" style="1" customWidth="1"/>
    <col min="6668" max="6668" width="11.25" style="1" customWidth="1"/>
    <col min="6669" max="6669" width="30" style="1" customWidth="1"/>
    <col min="6670" max="6670" width="9" style="1"/>
    <col min="6671" max="6672" width="0" style="1" hidden="1" customWidth="1"/>
    <col min="6673" max="6912" width="9" style="1"/>
    <col min="6913" max="6913" width="2.375" style="1" customWidth="1"/>
    <col min="6914" max="6915" width="4.75" style="1" customWidth="1"/>
    <col min="6916" max="6916" width="13.375" style="1" customWidth="1"/>
    <col min="6917" max="6917" width="0.75" style="1" customWidth="1"/>
    <col min="6918" max="6919" width="13.625" style="1" customWidth="1"/>
    <col min="6920" max="6920" width="28.125" style="1" customWidth="1"/>
    <col min="6921" max="6921" width="2.375" style="1" customWidth="1"/>
    <col min="6922" max="6922" width="9" style="1"/>
    <col min="6923" max="6923" width="16.875" style="1" customWidth="1"/>
    <col min="6924" max="6924" width="11.25" style="1" customWidth="1"/>
    <col min="6925" max="6925" width="30" style="1" customWidth="1"/>
    <col min="6926" max="6926" width="9" style="1"/>
    <col min="6927" max="6928" width="0" style="1" hidden="1" customWidth="1"/>
    <col min="6929" max="7168" width="9" style="1"/>
    <col min="7169" max="7169" width="2.375" style="1" customWidth="1"/>
    <col min="7170" max="7171" width="4.75" style="1" customWidth="1"/>
    <col min="7172" max="7172" width="13.375" style="1" customWidth="1"/>
    <col min="7173" max="7173" width="0.75" style="1" customWidth="1"/>
    <col min="7174" max="7175" width="13.625" style="1" customWidth="1"/>
    <col min="7176" max="7176" width="28.125" style="1" customWidth="1"/>
    <col min="7177" max="7177" width="2.375" style="1" customWidth="1"/>
    <col min="7178" max="7178" width="9" style="1"/>
    <col min="7179" max="7179" width="16.875" style="1" customWidth="1"/>
    <col min="7180" max="7180" width="11.25" style="1" customWidth="1"/>
    <col min="7181" max="7181" width="30" style="1" customWidth="1"/>
    <col min="7182" max="7182" width="9" style="1"/>
    <col min="7183" max="7184" width="0" style="1" hidden="1" customWidth="1"/>
    <col min="7185" max="7424" width="9" style="1"/>
    <col min="7425" max="7425" width="2.375" style="1" customWidth="1"/>
    <col min="7426" max="7427" width="4.75" style="1" customWidth="1"/>
    <col min="7428" max="7428" width="13.375" style="1" customWidth="1"/>
    <col min="7429" max="7429" width="0.75" style="1" customWidth="1"/>
    <col min="7430" max="7431" width="13.625" style="1" customWidth="1"/>
    <col min="7432" max="7432" width="28.125" style="1" customWidth="1"/>
    <col min="7433" max="7433" width="2.375" style="1" customWidth="1"/>
    <col min="7434" max="7434" width="9" style="1"/>
    <col min="7435" max="7435" width="16.875" style="1" customWidth="1"/>
    <col min="7436" max="7436" width="11.25" style="1" customWidth="1"/>
    <col min="7437" max="7437" width="30" style="1" customWidth="1"/>
    <col min="7438" max="7438" width="9" style="1"/>
    <col min="7439" max="7440" width="0" style="1" hidden="1" customWidth="1"/>
    <col min="7441" max="7680" width="9" style="1"/>
    <col min="7681" max="7681" width="2.375" style="1" customWidth="1"/>
    <col min="7682" max="7683" width="4.75" style="1" customWidth="1"/>
    <col min="7684" max="7684" width="13.375" style="1" customWidth="1"/>
    <col min="7685" max="7685" width="0.75" style="1" customWidth="1"/>
    <col min="7686" max="7687" width="13.625" style="1" customWidth="1"/>
    <col min="7688" max="7688" width="28.125" style="1" customWidth="1"/>
    <col min="7689" max="7689" width="2.375" style="1" customWidth="1"/>
    <col min="7690" max="7690" width="9" style="1"/>
    <col min="7691" max="7691" width="16.875" style="1" customWidth="1"/>
    <col min="7692" max="7692" width="11.25" style="1" customWidth="1"/>
    <col min="7693" max="7693" width="30" style="1" customWidth="1"/>
    <col min="7694" max="7694" width="9" style="1"/>
    <col min="7695" max="7696" width="0" style="1" hidden="1" customWidth="1"/>
    <col min="7697" max="7936" width="9" style="1"/>
    <col min="7937" max="7937" width="2.375" style="1" customWidth="1"/>
    <col min="7938" max="7939" width="4.75" style="1" customWidth="1"/>
    <col min="7940" max="7940" width="13.375" style="1" customWidth="1"/>
    <col min="7941" max="7941" width="0.75" style="1" customWidth="1"/>
    <col min="7942" max="7943" width="13.625" style="1" customWidth="1"/>
    <col min="7944" max="7944" width="28.125" style="1" customWidth="1"/>
    <col min="7945" max="7945" width="2.375" style="1" customWidth="1"/>
    <col min="7946" max="7946" width="9" style="1"/>
    <col min="7947" max="7947" width="16.875" style="1" customWidth="1"/>
    <col min="7948" max="7948" width="11.25" style="1" customWidth="1"/>
    <col min="7949" max="7949" width="30" style="1" customWidth="1"/>
    <col min="7950" max="7950" width="9" style="1"/>
    <col min="7951" max="7952" width="0" style="1" hidden="1" customWidth="1"/>
    <col min="7953" max="8192" width="9" style="1"/>
    <col min="8193" max="8193" width="2.375" style="1" customWidth="1"/>
    <col min="8194" max="8195" width="4.75" style="1" customWidth="1"/>
    <col min="8196" max="8196" width="13.375" style="1" customWidth="1"/>
    <col min="8197" max="8197" width="0.75" style="1" customWidth="1"/>
    <col min="8198" max="8199" width="13.625" style="1" customWidth="1"/>
    <col min="8200" max="8200" width="28.125" style="1" customWidth="1"/>
    <col min="8201" max="8201" width="2.375" style="1" customWidth="1"/>
    <col min="8202" max="8202" width="9" style="1"/>
    <col min="8203" max="8203" width="16.875" style="1" customWidth="1"/>
    <col min="8204" max="8204" width="11.25" style="1" customWidth="1"/>
    <col min="8205" max="8205" width="30" style="1" customWidth="1"/>
    <col min="8206" max="8206" width="9" style="1"/>
    <col min="8207" max="8208" width="0" style="1" hidden="1" customWidth="1"/>
    <col min="8209" max="8448" width="9" style="1"/>
    <col min="8449" max="8449" width="2.375" style="1" customWidth="1"/>
    <col min="8450" max="8451" width="4.75" style="1" customWidth="1"/>
    <col min="8452" max="8452" width="13.375" style="1" customWidth="1"/>
    <col min="8453" max="8453" width="0.75" style="1" customWidth="1"/>
    <col min="8454" max="8455" width="13.625" style="1" customWidth="1"/>
    <col min="8456" max="8456" width="28.125" style="1" customWidth="1"/>
    <col min="8457" max="8457" width="2.375" style="1" customWidth="1"/>
    <col min="8458" max="8458" width="9" style="1"/>
    <col min="8459" max="8459" width="16.875" style="1" customWidth="1"/>
    <col min="8460" max="8460" width="11.25" style="1" customWidth="1"/>
    <col min="8461" max="8461" width="30" style="1" customWidth="1"/>
    <col min="8462" max="8462" width="9" style="1"/>
    <col min="8463" max="8464" width="0" style="1" hidden="1" customWidth="1"/>
    <col min="8465" max="8704" width="9" style="1"/>
    <col min="8705" max="8705" width="2.375" style="1" customWidth="1"/>
    <col min="8706" max="8707" width="4.75" style="1" customWidth="1"/>
    <col min="8708" max="8708" width="13.375" style="1" customWidth="1"/>
    <col min="8709" max="8709" width="0.75" style="1" customWidth="1"/>
    <col min="8710" max="8711" width="13.625" style="1" customWidth="1"/>
    <col min="8712" max="8712" width="28.125" style="1" customWidth="1"/>
    <col min="8713" max="8713" width="2.375" style="1" customWidth="1"/>
    <col min="8714" max="8714" width="9" style="1"/>
    <col min="8715" max="8715" width="16.875" style="1" customWidth="1"/>
    <col min="8716" max="8716" width="11.25" style="1" customWidth="1"/>
    <col min="8717" max="8717" width="30" style="1" customWidth="1"/>
    <col min="8718" max="8718" width="9" style="1"/>
    <col min="8719" max="8720" width="0" style="1" hidden="1" customWidth="1"/>
    <col min="8721" max="8960" width="9" style="1"/>
    <col min="8961" max="8961" width="2.375" style="1" customWidth="1"/>
    <col min="8962" max="8963" width="4.75" style="1" customWidth="1"/>
    <col min="8964" max="8964" width="13.375" style="1" customWidth="1"/>
    <col min="8965" max="8965" width="0.75" style="1" customWidth="1"/>
    <col min="8966" max="8967" width="13.625" style="1" customWidth="1"/>
    <col min="8968" max="8968" width="28.125" style="1" customWidth="1"/>
    <col min="8969" max="8969" width="2.375" style="1" customWidth="1"/>
    <col min="8970" max="8970" width="9" style="1"/>
    <col min="8971" max="8971" width="16.875" style="1" customWidth="1"/>
    <col min="8972" max="8972" width="11.25" style="1" customWidth="1"/>
    <col min="8973" max="8973" width="30" style="1" customWidth="1"/>
    <col min="8974" max="8974" width="9" style="1"/>
    <col min="8975" max="8976" width="0" style="1" hidden="1" customWidth="1"/>
    <col min="8977" max="9216" width="9" style="1"/>
    <col min="9217" max="9217" width="2.375" style="1" customWidth="1"/>
    <col min="9218" max="9219" width="4.75" style="1" customWidth="1"/>
    <col min="9220" max="9220" width="13.375" style="1" customWidth="1"/>
    <col min="9221" max="9221" width="0.75" style="1" customWidth="1"/>
    <col min="9222" max="9223" width="13.625" style="1" customWidth="1"/>
    <col min="9224" max="9224" width="28.125" style="1" customWidth="1"/>
    <col min="9225" max="9225" width="2.375" style="1" customWidth="1"/>
    <col min="9226" max="9226" width="9" style="1"/>
    <col min="9227" max="9227" width="16.875" style="1" customWidth="1"/>
    <col min="9228" max="9228" width="11.25" style="1" customWidth="1"/>
    <col min="9229" max="9229" width="30" style="1" customWidth="1"/>
    <col min="9230" max="9230" width="9" style="1"/>
    <col min="9231" max="9232" width="0" style="1" hidden="1" customWidth="1"/>
    <col min="9233" max="9472" width="9" style="1"/>
    <col min="9473" max="9473" width="2.375" style="1" customWidth="1"/>
    <col min="9474" max="9475" width="4.75" style="1" customWidth="1"/>
    <col min="9476" max="9476" width="13.375" style="1" customWidth="1"/>
    <col min="9477" max="9477" width="0.75" style="1" customWidth="1"/>
    <col min="9478" max="9479" width="13.625" style="1" customWidth="1"/>
    <col min="9480" max="9480" width="28.125" style="1" customWidth="1"/>
    <col min="9481" max="9481" width="2.375" style="1" customWidth="1"/>
    <col min="9482" max="9482" width="9" style="1"/>
    <col min="9483" max="9483" width="16.875" style="1" customWidth="1"/>
    <col min="9484" max="9484" width="11.25" style="1" customWidth="1"/>
    <col min="9485" max="9485" width="30" style="1" customWidth="1"/>
    <col min="9486" max="9486" width="9" style="1"/>
    <col min="9487" max="9488" width="0" style="1" hidden="1" customWidth="1"/>
    <col min="9489" max="9728" width="9" style="1"/>
    <col min="9729" max="9729" width="2.375" style="1" customWidth="1"/>
    <col min="9730" max="9731" width="4.75" style="1" customWidth="1"/>
    <col min="9732" max="9732" width="13.375" style="1" customWidth="1"/>
    <col min="9733" max="9733" width="0.75" style="1" customWidth="1"/>
    <col min="9734" max="9735" width="13.625" style="1" customWidth="1"/>
    <col min="9736" max="9736" width="28.125" style="1" customWidth="1"/>
    <col min="9737" max="9737" width="2.375" style="1" customWidth="1"/>
    <col min="9738" max="9738" width="9" style="1"/>
    <col min="9739" max="9739" width="16.875" style="1" customWidth="1"/>
    <col min="9740" max="9740" width="11.25" style="1" customWidth="1"/>
    <col min="9741" max="9741" width="30" style="1" customWidth="1"/>
    <col min="9742" max="9742" width="9" style="1"/>
    <col min="9743" max="9744" width="0" style="1" hidden="1" customWidth="1"/>
    <col min="9745" max="9984" width="9" style="1"/>
    <col min="9985" max="9985" width="2.375" style="1" customWidth="1"/>
    <col min="9986" max="9987" width="4.75" style="1" customWidth="1"/>
    <col min="9988" max="9988" width="13.375" style="1" customWidth="1"/>
    <col min="9989" max="9989" width="0.75" style="1" customWidth="1"/>
    <col min="9990" max="9991" width="13.625" style="1" customWidth="1"/>
    <col min="9992" max="9992" width="28.125" style="1" customWidth="1"/>
    <col min="9993" max="9993" width="2.375" style="1" customWidth="1"/>
    <col min="9994" max="9994" width="9" style="1"/>
    <col min="9995" max="9995" width="16.875" style="1" customWidth="1"/>
    <col min="9996" max="9996" width="11.25" style="1" customWidth="1"/>
    <col min="9997" max="9997" width="30" style="1" customWidth="1"/>
    <col min="9998" max="9998" width="9" style="1"/>
    <col min="9999" max="10000" width="0" style="1" hidden="1" customWidth="1"/>
    <col min="10001" max="10240" width="9" style="1"/>
    <col min="10241" max="10241" width="2.375" style="1" customWidth="1"/>
    <col min="10242" max="10243" width="4.75" style="1" customWidth="1"/>
    <col min="10244" max="10244" width="13.375" style="1" customWidth="1"/>
    <col min="10245" max="10245" width="0.75" style="1" customWidth="1"/>
    <col min="10246" max="10247" width="13.625" style="1" customWidth="1"/>
    <col min="10248" max="10248" width="28.125" style="1" customWidth="1"/>
    <col min="10249" max="10249" width="2.375" style="1" customWidth="1"/>
    <col min="10250" max="10250" width="9" style="1"/>
    <col min="10251" max="10251" width="16.875" style="1" customWidth="1"/>
    <col min="10252" max="10252" width="11.25" style="1" customWidth="1"/>
    <col min="10253" max="10253" width="30" style="1" customWidth="1"/>
    <col min="10254" max="10254" width="9" style="1"/>
    <col min="10255" max="10256" width="0" style="1" hidden="1" customWidth="1"/>
    <col min="10257" max="10496" width="9" style="1"/>
    <col min="10497" max="10497" width="2.375" style="1" customWidth="1"/>
    <col min="10498" max="10499" width="4.75" style="1" customWidth="1"/>
    <col min="10500" max="10500" width="13.375" style="1" customWidth="1"/>
    <col min="10501" max="10501" width="0.75" style="1" customWidth="1"/>
    <col min="10502" max="10503" width="13.625" style="1" customWidth="1"/>
    <col min="10504" max="10504" width="28.125" style="1" customWidth="1"/>
    <col min="10505" max="10505" width="2.375" style="1" customWidth="1"/>
    <col min="10506" max="10506" width="9" style="1"/>
    <col min="10507" max="10507" width="16.875" style="1" customWidth="1"/>
    <col min="10508" max="10508" width="11.25" style="1" customWidth="1"/>
    <col min="10509" max="10509" width="30" style="1" customWidth="1"/>
    <col min="10510" max="10510" width="9" style="1"/>
    <col min="10511" max="10512" width="0" style="1" hidden="1" customWidth="1"/>
    <col min="10513" max="10752" width="9" style="1"/>
    <col min="10753" max="10753" width="2.375" style="1" customWidth="1"/>
    <col min="10754" max="10755" width="4.75" style="1" customWidth="1"/>
    <col min="10756" max="10756" width="13.375" style="1" customWidth="1"/>
    <col min="10757" max="10757" width="0.75" style="1" customWidth="1"/>
    <col min="10758" max="10759" width="13.625" style="1" customWidth="1"/>
    <col min="10760" max="10760" width="28.125" style="1" customWidth="1"/>
    <col min="10761" max="10761" width="2.375" style="1" customWidth="1"/>
    <col min="10762" max="10762" width="9" style="1"/>
    <col min="10763" max="10763" width="16.875" style="1" customWidth="1"/>
    <col min="10764" max="10764" width="11.25" style="1" customWidth="1"/>
    <col min="10765" max="10765" width="30" style="1" customWidth="1"/>
    <col min="10766" max="10766" width="9" style="1"/>
    <col min="10767" max="10768" width="0" style="1" hidden="1" customWidth="1"/>
    <col min="10769" max="11008" width="9" style="1"/>
    <col min="11009" max="11009" width="2.375" style="1" customWidth="1"/>
    <col min="11010" max="11011" width="4.75" style="1" customWidth="1"/>
    <col min="11012" max="11012" width="13.375" style="1" customWidth="1"/>
    <col min="11013" max="11013" width="0.75" style="1" customWidth="1"/>
    <col min="11014" max="11015" width="13.625" style="1" customWidth="1"/>
    <col min="11016" max="11016" width="28.125" style="1" customWidth="1"/>
    <col min="11017" max="11017" width="2.375" style="1" customWidth="1"/>
    <col min="11018" max="11018" width="9" style="1"/>
    <col min="11019" max="11019" width="16.875" style="1" customWidth="1"/>
    <col min="11020" max="11020" width="11.25" style="1" customWidth="1"/>
    <col min="11021" max="11021" width="30" style="1" customWidth="1"/>
    <col min="11022" max="11022" width="9" style="1"/>
    <col min="11023" max="11024" width="0" style="1" hidden="1" customWidth="1"/>
    <col min="11025" max="11264" width="9" style="1"/>
    <col min="11265" max="11265" width="2.375" style="1" customWidth="1"/>
    <col min="11266" max="11267" width="4.75" style="1" customWidth="1"/>
    <col min="11268" max="11268" width="13.375" style="1" customWidth="1"/>
    <col min="11269" max="11269" width="0.75" style="1" customWidth="1"/>
    <col min="11270" max="11271" width="13.625" style="1" customWidth="1"/>
    <col min="11272" max="11272" width="28.125" style="1" customWidth="1"/>
    <col min="11273" max="11273" width="2.375" style="1" customWidth="1"/>
    <col min="11274" max="11274" width="9" style="1"/>
    <col min="11275" max="11275" width="16.875" style="1" customWidth="1"/>
    <col min="11276" max="11276" width="11.25" style="1" customWidth="1"/>
    <col min="11277" max="11277" width="30" style="1" customWidth="1"/>
    <col min="11278" max="11278" width="9" style="1"/>
    <col min="11279" max="11280" width="0" style="1" hidden="1" customWidth="1"/>
    <col min="11281" max="11520" width="9" style="1"/>
    <col min="11521" max="11521" width="2.375" style="1" customWidth="1"/>
    <col min="11522" max="11523" width="4.75" style="1" customWidth="1"/>
    <col min="11524" max="11524" width="13.375" style="1" customWidth="1"/>
    <col min="11525" max="11525" width="0.75" style="1" customWidth="1"/>
    <col min="11526" max="11527" width="13.625" style="1" customWidth="1"/>
    <col min="11528" max="11528" width="28.125" style="1" customWidth="1"/>
    <col min="11529" max="11529" width="2.375" style="1" customWidth="1"/>
    <col min="11530" max="11530" width="9" style="1"/>
    <col min="11531" max="11531" width="16.875" style="1" customWidth="1"/>
    <col min="11532" max="11532" width="11.25" style="1" customWidth="1"/>
    <col min="11533" max="11533" width="30" style="1" customWidth="1"/>
    <col min="11534" max="11534" width="9" style="1"/>
    <col min="11535" max="11536" width="0" style="1" hidden="1" customWidth="1"/>
    <col min="11537" max="11776" width="9" style="1"/>
    <col min="11777" max="11777" width="2.375" style="1" customWidth="1"/>
    <col min="11778" max="11779" width="4.75" style="1" customWidth="1"/>
    <col min="11780" max="11780" width="13.375" style="1" customWidth="1"/>
    <col min="11781" max="11781" width="0.75" style="1" customWidth="1"/>
    <col min="11782" max="11783" width="13.625" style="1" customWidth="1"/>
    <col min="11784" max="11784" width="28.125" style="1" customWidth="1"/>
    <col min="11785" max="11785" width="2.375" style="1" customWidth="1"/>
    <col min="11786" max="11786" width="9" style="1"/>
    <col min="11787" max="11787" width="16.875" style="1" customWidth="1"/>
    <col min="11788" max="11788" width="11.25" style="1" customWidth="1"/>
    <col min="11789" max="11789" width="30" style="1" customWidth="1"/>
    <col min="11790" max="11790" width="9" style="1"/>
    <col min="11791" max="11792" width="0" style="1" hidden="1" customWidth="1"/>
    <col min="11793" max="12032" width="9" style="1"/>
    <col min="12033" max="12033" width="2.375" style="1" customWidth="1"/>
    <col min="12034" max="12035" width="4.75" style="1" customWidth="1"/>
    <col min="12036" max="12036" width="13.375" style="1" customWidth="1"/>
    <col min="12037" max="12037" width="0.75" style="1" customWidth="1"/>
    <col min="12038" max="12039" width="13.625" style="1" customWidth="1"/>
    <col min="12040" max="12040" width="28.125" style="1" customWidth="1"/>
    <col min="12041" max="12041" width="2.375" style="1" customWidth="1"/>
    <col min="12042" max="12042" width="9" style="1"/>
    <col min="12043" max="12043" width="16.875" style="1" customWidth="1"/>
    <col min="12044" max="12044" width="11.25" style="1" customWidth="1"/>
    <col min="12045" max="12045" width="30" style="1" customWidth="1"/>
    <col min="12046" max="12046" width="9" style="1"/>
    <col min="12047" max="12048" width="0" style="1" hidden="1" customWidth="1"/>
    <col min="12049" max="12288" width="9" style="1"/>
    <col min="12289" max="12289" width="2.375" style="1" customWidth="1"/>
    <col min="12290" max="12291" width="4.75" style="1" customWidth="1"/>
    <col min="12292" max="12292" width="13.375" style="1" customWidth="1"/>
    <col min="12293" max="12293" width="0.75" style="1" customWidth="1"/>
    <col min="12294" max="12295" width="13.625" style="1" customWidth="1"/>
    <col min="12296" max="12296" width="28.125" style="1" customWidth="1"/>
    <col min="12297" max="12297" width="2.375" style="1" customWidth="1"/>
    <col min="12298" max="12298" width="9" style="1"/>
    <col min="12299" max="12299" width="16.875" style="1" customWidth="1"/>
    <col min="12300" max="12300" width="11.25" style="1" customWidth="1"/>
    <col min="12301" max="12301" width="30" style="1" customWidth="1"/>
    <col min="12302" max="12302" width="9" style="1"/>
    <col min="12303" max="12304" width="0" style="1" hidden="1" customWidth="1"/>
    <col min="12305" max="12544" width="9" style="1"/>
    <col min="12545" max="12545" width="2.375" style="1" customWidth="1"/>
    <col min="12546" max="12547" width="4.75" style="1" customWidth="1"/>
    <col min="12548" max="12548" width="13.375" style="1" customWidth="1"/>
    <col min="12549" max="12549" width="0.75" style="1" customWidth="1"/>
    <col min="12550" max="12551" width="13.625" style="1" customWidth="1"/>
    <col min="12552" max="12552" width="28.125" style="1" customWidth="1"/>
    <col min="12553" max="12553" width="2.375" style="1" customWidth="1"/>
    <col min="12554" max="12554" width="9" style="1"/>
    <col min="12555" max="12555" width="16.875" style="1" customWidth="1"/>
    <col min="12556" max="12556" width="11.25" style="1" customWidth="1"/>
    <col min="12557" max="12557" width="30" style="1" customWidth="1"/>
    <col min="12558" max="12558" width="9" style="1"/>
    <col min="12559" max="12560" width="0" style="1" hidden="1" customWidth="1"/>
    <col min="12561" max="12800" width="9" style="1"/>
    <col min="12801" max="12801" width="2.375" style="1" customWidth="1"/>
    <col min="12802" max="12803" width="4.75" style="1" customWidth="1"/>
    <col min="12804" max="12804" width="13.375" style="1" customWidth="1"/>
    <col min="12805" max="12805" width="0.75" style="1" customWidth="1"/>
    <col min="12806" max="12807" width="13.625" style="1" customWidth="1"/>
    <col min="12808" max="12808" width="28.125" style="1" customWidth="1"/>
    <col min="12809" max="12809" width="2.375" style="1" customWidth="1"/>
    <col min="12810" max="12810" width="9" style="1"/>
    <col min="12811" max="12811" width="16.875" style="1" customWidth="1"/>
    <col min="12812" max="12812" width="11.25" style="1" customWidth="1"/>
    <col min="12813" max="12813" width="30" style="1" customWidth="1"/>
    <col min="12814" max="12814" width="9" style="1"/>
    <col min="12815" max="12816" width="0" style="1" hidden="1" customWidth="1"/>
    <col min="12817" max="13056" width="9" style="1"/>
    <col min="13057" max="13057" width="2.375" style="1" customWidth="1"/>
    <col min="13058" max="13059" width="4.75" style="1" customWidth="1"/>
    <col min="13060" max="13060" width="13.375" style="1" customWidth="1"/>
    <col min="13061" max="13061" width="0.75" style="1" customWidth="1"/>
    <col min="13062" max="13063" width="13.625" style="1" customWidth="1"/>
    <col min="13064" max="13064" width="28.125" style="1" customWidth="1"/>
    <col min="13065" max="13065" width="2.375" style="1" customWidth="1"/>
    <col min="13066" max="13066" width="9" style="1"/>
    <col min="13067" max="13067" width="16.875" style="1" customWidth="1"/>
    <col min="13068" max="13068" width="11.25" style="1" customWidth="1"/>
    <col min="13069" max="13069" width="30" style="1" customWidth="1"/>
    <col min="13070" max="13070" width="9" style="1"/>
    <col min="13071" max="13072" width="0" style="1" hidden="1" customWidth="1"/>
    <col min="13073" max="13312" width="9" style="1"/>
    <col min="13313" max="13313" width="2.375" style="1" customWidth="1"/>
    <col min="13314" max="13315" width="4.75" style="1" customWidth="1"/>
    <col min="13316" max="13316" width="13.375" style="1" customWidth="1"/>
    <col min="13317" max="13317" width="0.75" style="1" customWidth="1"/>
    <col min="13318" max="13319" width="13.625" style="1" customWidth="1"/>
    <col min="13320" max="13320" width="28.125" style="1" customWidth="1"/>
    <col min="13321" max="13321" width="2.375" style="1" customWidth="1"/>
    <col min="13322" max="13322" width="9" style="1"/>
    <col min="13323" max="13323" width="16.875" style="1" customWidth="1"/>
    <col min="13324" max="13324" width="11.25" style="1" customWidth="1"/>
    <col min="13325" max="13325" width="30" style="1" customWidth="1"/>
    <col min="13326" max="13326" width="9" style="1"/>
    <col min="13327" max="13328" width="0" style="1" hidden="1" customWidth="1"/>
    <col min="13329" max="13568" width="9" style="1"/>
    <col min="13569" max="13569" width="2.375" style="1" customWidth="1"/>
    <col min="13570" max="13571" width="4.75" style="1" customWidth="1"/>
    <col min="13572" max="13572" width="13.375" style="1" customWidth="1"/>
    <col min="13573" max="13573" width="0.75" style="1" customWidth="1"/>
    <col min="13574" max="13575" width="13.625" style="1" customWidth="1"/>
    <col min="13576" max="13576" width="28.125" style="1" customWidth="1"/>
    <col min="13577" max="13577" width="2.375" style="1" customWidth="1"/>
    <col min="13578" max="13578" width="9" style="1"/>
    <col min="13579" max="13579" width="16.875" style="1" customWidth="1"/>
    <col min="13580" max="13580" width="11.25" style="1" customWidth="1"/>
    <col min="13581" max="13581" width="30" style="1" customWidth="1"/>
    <col min="13582" max="13582" width="9" style="1"/>
    <col min="13583" max="13584" width="0" style="1" hidden="1" customWidth="1"/>
    <col min="13585" max="13824" width="9" style="1"/>
    <col min="13825" max="13825" width="2.375" style="1" customWidth="1"/>
    <col min="13826" max="13827" width="4.75" style="1" customWidth="1"/>
    <col min="13828" max="13828" width="13.375" style="1" customWidth="1"/>
    <col min="13829" max="13829" width="0.75" style="1" customWidth="1"/>
    <col min="13830" max="13831" width="13.625" style="1" customWidth="1"/>
    <col min="13832" max="13832" width="28.125" style="1" customWidth="1"/>
    <col min="13833" max="13833" width="2.375" style="1" customWidth="1"/>
    <col min="13834" max="13834" width="9" style="1"/>
    <col min="13835" max="13835" width="16.875" style="1" customWidth="1"/>
    <col min="13836" max="13836" width="11.25" style="1" customWidth="1"/>
    <col min="13837" max="13837" width="30" style="1" customWidth="1"/>
    <col min="13838" max="13838" width="9" style="1"/>
    <col min="13839" max="13840" width="0" style="1" hidden="1" customWidth="1"/>
    <col min="13841" max="14080" width="9" style="1"/>
    <col min="14081" max="14081" width="2.375" style="1" customWidth="1"/>
    <col min="14082" max="14083" width="4.75" style="1" customWidth="1"/>
    <col min="14084" max="14084" width="13.375" style="1" customWidth="1"/>
    <col min="14085" max="14085" width="0.75" style="1" customWidth="1"/>
    <col min="14086" max="14087" width="13.625" style="1" customWidth="1"/>
    <col min="14088" max="14088" width="28.125" style="1" customWidth="1"/>
    <col min="14089" max="14089" width="2.375" style="1" customWidth="1"/>
    <col min="14090" max="14090" width="9" style="1"/>
    <col min="14091" max="14091" width="16.875" style="1" customWidth="1"/>
    <col min="14092" max="14092" width="11.25" style="1" customWidth="1"/>
    <col min="14093" max="14093" width="30" style="1" customWidth="1"/>
    <col min="14094" max="14094" width="9" style="1"/>
    <col min="14095" max="14096" width="0" style="1" hidden="1" customWidth="1"/>
    <col min="14097" max="14336" width="9" style="1"/>
    <col min="14337" max="14337" width="2.375" style="1" customWidth="1"/>
    <col min="14338" max="14339" width="4.75" style="1" customWidth="1"/>
    <col min="14340" max="14340" width="13.375" style="1" customWidth="1"/>
    <col min="14341" max="14341" width="0.75" style="1" customWidth="1"/>
    <col min="14342" max="14343" width="13.625" style="1" customWidth="1"/>
    <col min="14344" max="14344" width="28.125" style="1" customWidth="1"/>
    <col min="14345" max="14345" width="2.375" style="1" customWidth="1"/>
    <col min="14346" max="14346" width="9" style="1"/>
    <col min="14347" max="14347" width="16.875" style="1" customWidth="1"/>
    <col min="14348" max="14348" width="11.25" style="1" customWidth="1"/>
    <col min="14349" max="14349" width="30" style="1" customWidth="1"/>
    <col min="14350" max="14350" width="9" style="1"/>
    <col min="14351" max="14352" width="0" style="1" hidden="1" customWidth="1"/>
    <col min="14353" max="14592" width="9" style="1"/>
    <col min="14593" max="14593" width="2.375" style="1" customWidth="1"/>
    <col min="14594" max="14595" width="4.75" style="1" customWidth="1"/>
    <col min="14596" max="14596" width="13.375" style="1" customWidth="1"/>
    <col min="14597" max="14597" width="0.75" style="1" customWidth="1"/>
    <col min="14598" max="14599" width="13.625" style="1" customWidth="1"/>
    <col min="14600" max="14600" width="28.125" style="1" customWidth="1"/>
    <col min="14601" max="14601" width="2.375" style="1" customWidth="1"/>
    <col min="14602" max="14602" width="9" style="1"/>
    <col min="14603" max="14603" width="16.875" style="1" customWidth="1"/>
    <col min="14604" max="14604" width="11.25" style="1" customWidth="1"/>
    <col min="14605" max="14605" width="30" style="1" customWidth="1"/>
    <col min="14606" max="14606" width="9" style="1"/>
    <col min="14607" max="14608" width="0" style="1" hidden="1" customWidth="1"/>
    <col min="14609" max="14848" width="9" style="1"/>
    <col min="14849" max="14849" width="2.375" style="1" customWidth="1"/>
    <col min="14850" max="14851" width="4.75" style="1" customWidth="1"/>
    <col min="14852" max="14852" width="13.375" style="1" customWidth="1"/>
    <col min="14853" max="14853" width="0.75" style="1" customWidth="1"/>
    <col min="14854" max="14855" width="13.625" style="1" customWidth="1"/>
    <col min="14856" max="14856" width="28.125" style="1" customWidth="1"/>
    <col min="14857" max="14857" width="2.375" style="1" customWidth="1"/>
    <col min="14858" max="14858" width="9" style="1"/>
    <col min="14859" max="14859" width="16.875" style="1" customWidth="1"/>
    <col min="14860" max="14860" width="11.25" style="1" customWidth="1"/>
    <col min="14861" max="14861" width="30" style="1" customWidth="1"/>
    <col min="14862" max="14862" width="9" style="1"/>
    <col min="14863" max="14864" width="0" style="1" hidden="1" customWidth="1"/>
    <col min="14865" max="15104" width="9" style="1"/>
    <col min="15105" max="15105" width="2.375" style="1" customWidth="1"/>
    <col min="15106" max="15107" width="4.75" style="1" customWidth="1"/>
    <col min="15108" max="15108" width="13.375" style="1" customWidth="1"/>
    <col min="15109" max="15109" width="0.75" style="1" customWidth="1"/>
    <col min="15110" max="15111" width="13.625" style="1" customWidth="1"/>
    <col min="15112" max="15112" width="28.125" style="1" customWidth="1"/>
    <col min="15113" max="15113" width="2.375" style="1" customWidth="1"/>
    <col min="15114" max="15114" width="9" style="1"/>
    <col min="15115" max="15115" width="16.875" style="1" customWidth="1"/>
    <col min="15116" max="15116" width="11.25" style="1" customWidth="1"/>
    <col min="15117" max="15117" width="30" style="1" customWidth="1"/>
    <col min="15118" max="15118" width="9" style="1"/>
    <col min="15119" max="15120" width="0" style="1" hidden="1" customWidth="1"/>
    <col min="15121" max="15360" width="9" style="1"/>
    <col min="15361" max="15361" width="2.375" style="1" customWidth="1"/>
    <col min="15362" max="15363" width="4.75" style="1" customWidth="1"/>
    <col min="15364" max="15364" width="13.375" style="1" customWidth="1"/>
    <col min="15365" max="15365" width="0.75" style="1" customWidth="1"/>
    <col min="15366" max="15367" width="13.625" style="1" customWidth="1"/>
    <col min="15368" max="15368" width="28.125" style="1" customWidth="1"/>
    <col min="15369" max="15369" width="2.375" style="1" customWidth="1"/>
    <col min="15370" max="15370" width="9" style="1"/>
    <col min="15371" max="15371" width="16.875" style="1" customWidth="1"/>
    <col min="15372" max="15372" width="11.25" style="1" customWidth="1"/>
    <col min="15373" max="15373" width="30" style="1" customWidth="1"/>
    <col min="15374" max="15374" width="9" style="1"/>
    <col min="15375" max="15376" width="0" style="1" hidden="1" customWidth="1"/>
    <col min="15377" max="15616" width="9" style="1"/>
    <col min="15617" max="15617" width="2.375" style="1" customWidth="1"/>
    <col min="15618" max="15619" width="4.75" style="1" customWidth="1"/>
    <col min="15620" max="15620" width="13.375" style="1" customWidth="1"/>
    <col min="15621" max="15621" width="0.75" style="1" customWidth="1"/>
    <col min="15622" max="15623" width="13.625" style="1" customWidth="1"/>
    <col min="15624" max="15624" width="28.125" style="1" customWidth="1"/>
    <col min="15625" max="15625" width="2.375" style="1" customWidth="1"/>
    <col min="15626" max="15626" width="9" style="1"/>
    <col min="15627" max="15627" width="16.875" style="1" customWidth="1"/>
    <col min="15628" max="15628" width="11.25" style="1" customWidth="1"/>
    <col min="15629" max="15629" width="30" style="1" customWidth="1"/>
    <col min="15630" max="15630" width="9" style="1"/>
    <col min="15631" max="15632" width="0" style="1" hidden="1" customWidth="1"/>
    <col min="15633" max="15872" width="9" style="1"/>
    <col min="15873" max="15873" width="2.375" style="1" customWidth="1"/>
    <col min="15874" max="15875" width="4.75" style="1" customWidth="1"/>
    <col min="15876" max="15876" width="13.375" style="1" customWidth="1"/>
    <col min="15877" max="15877" width="0.75" style="1" customWidth="1"/>
    <col min="15878" max="15879" width="13.625" style="1" customWidth="1"/>
    <col min="15880" max="15880" width="28.125" style="1" customWidth="1"/>
    <col min="15881" max="15881" width="2.375" style="1" customWidth="1"/>
    <col min="15882" max="15882" width="9" style="1"/>
    <col min="15883" max="15883" width="16.875" style="1" customWidth="1"/>
    <col min="15884" max="15884" width="11.25" style="1" customWidth="1"/>
    <col min="15885" max="15885" width="30" style="1" customWidth="1"/>
    <col min="15886" max="15886" width="9" style="1"/>
    <col min="15887" max="15888" width="0" style="1" hidden="1" customWidth="1"/>
    <col min="15889" max="16128" width="9" style="1"/>
    <col min="16129" max="16129" width="2.375" style="1" customWidth="1"/>
    <col min="16130" max="16131" width="4.75" style="1" customWidth="1"/>
    <col min="16132" max="16132" width="13.375" style="1" customWidth="1"/>
    <col min="16133" max="16133" width="0.75" style="1" customWidth="1"/>
    <col min="16134" max="16135" width="13.625" style="1" customWidth="1"/>
    <col min="16136" max="16136" width="28.125" style="1" customWidth="1"/>
    <col min="16137" max="16137" width="2.375" style="1" customWidth="1"/>
    <col min="16138" max="16138" width="9" style="1"/>
    <col min="16139" max="16139" width="16.875" style="1" customWidth="1"/>
    <col min="16140" max="16140" width="11.25" style="1" customWidth="1"/>
    <col min="16141" max="16141" width="30" style="1" customWidth="1"/>
    <col min="16142" max="16142" width="9" style="1"/>
    <col min="16143" max="16144" width="0" style="1" hidden="1" customWidth="1"/>
    <col min="16145" max="16384" width="9" style="1"/>
  </cols>
  <sheetData>
    <row r="1" spans="1:16" ht="15" customHeight="1">
      <c r="A1" s="1" t="s">
        <v>161</v>
      </c>
      <c r="F1" s="50"/>
      <c r="G1" s="50"/>
      <c r="H1" s="1"/>
      <c r="O1" s="258" t="s">
        <v>90</v>
      </c>
      <c r="P1" s="47" t="s">
        <v>16</v>
      </c>
    </row>
    <row r="2" spans="1:16" ht="15" customHeight="1">
      <c r="B2" s="50"/>
      <c r="F2" s="50"/>
      <c r="G2" s="50"/>
      <c r="H2" s="186" t="s">
        <v>235</v>
      </c>
      <c r="O2" s="258" t="s">
        <v>166</v>
      </c>
      <c r="P2" s="261">
        <v>40560</v>
      </c>
    </row>
    <row r="3" spans="1:16" ht="15" customHeight="1">
      <c r="B3" s="50" t="s">
        <v>0</v>
      </c>
      <c r="F3" s="50"/>
      <c r="G3" s="50"/>
      <c r="H3" s="195"/>
      <c r="O3" s="258" t="s">
        <v>167</v>
      </c>
      <c r="P3" s="261">
        <v>30000</v>
      </c>
    </row>
    <row r="4" spans="1:16" ht="15" customHeight="1">
      <c r="B4" s="3" t="s">
        <v>6</v>
      </c>
      <c r="F4" s="50"/>
      <c r="G4" s="50"/>
      <c r="H4" s="1"/>
      <c r="O4" s="258" t="s">
        <v>168</v>
      </c>
      <c r="P4" s="261">
        <v>42120</v>
      </c>
    </row>
    <row r="5" spans="1:16" ht="15" customHeight="1">
      <c r="B5" s="50"/>
      <c r="F5" s="50"/>
      <c r="G5" s="196"/>
      <c r="H5" s="237" t="s">
        <v>219</v>
      </c>
      <c r="J5" s="197" t="s">
        <v>169</v>
      </c>
      <c r="N5" s="196"/>
      <c r="O5" s="258" t="s">
        <v>170</v>
      </c>
      <c r="P5" s="261">
        <v>39650</v>
      </c>
    </row>
    <row r="6" spans="1:16" ht="15" customHeight="1">
      <c r="B6" s="50"/>
      <c r="F6" s="50"/>
      <c r="G6" s="396" t="s">
        <v>142</v>
      </c>
      <c r="H6" s="397" t="s">
        <v>171</v>
      </c>
      <c r="L6" s="198"/>
      <c r="O6" s="258" t="s">
        <v>172</v>
      </c>
      <c r="P6" s="261">
        <v>58110</v>
      </c>
    </row>
    <row r="7" spans="1:16" ht="15" customHeight="1">
      <c r="B7" s="50"/>
      <c r="F7" s="50"/>
      <c r="G7" s="396"/>
      <c r="H7" s="398"/>
      <c r="L7" s="198"/>
      <c r="O7" s="258" t="s">
        <v>173</v>
      </c>
      <c r="P7" s="261">
        <v>39910</v>
      </c>
    </row>
    <row r="8" spans="1:16" ht="15" customHeight="1">
      <c r="B8" s="50"/>
      <c r="F8" s="50"/>
      <c r="G8" s="399" t="s">
        <v>143</v>
      </c>
      <c r="H8" s="397" t="s">
        <v>171</v>
      </c>
      <c r="L8" s="50"/>
      <c r="M8" s="50"/>
      <c r="N8" s="50"/>
      <c r="O8" s="258" t="s">
        <v>174</v>
      </c>
      <c r="P8" s="261">
        <v>57850</v>
      </c>
    </row>
    <row r="9" spans="1:16" ht="15" customHeight="1">
      <c r="B9" s="50"/>
      <c r="F9" s="50"/>
      <c r="G9" s="396"/>
      <c r="H9" s="398"/>
      <c r="L9" s="50"/>
      <c r="M9" s="50"/>
      <c r="N9" s="50"/>
      <c r="O9" s="258" t="s">
        <v>175</v>
      </c>
      <c r="P9" s="261">
        <v>66820</v>
      </c>
    </row>
    <row r="10" spans="1:16" ht="15" customHeight="1">
      <c r="B10" s="50"/>
      <c r="F10" s="50"/>
      <c r="G10" s="399" t="s">
        <v>176</v>
      </c>
      <c r="H10" s="397" t="s">
        <v>171</v>
      </c>
      <c r="L10" s="50"/>
      <c r="M10" s="50"/>
      <c r="O10" s="258" t="s">
        <v>177</v>
      </c>
      <c r="P10" s="261">
        <v>11570</v>
      </c>
    </row>
    <row r="11" spans="1:16" ht="15" customHeight="1">
      <c r="B11" s="50"/>
      <c r="F11" s="50"/>
      <c r="G11" s="396"/>
      <c r="H11" s="398"/>
      <c r="L11" s="50"/>
      <c r="M11" s="50"/>
      <c r="O11" s="258" t="s">
        <v>178</v>
      </c>
      <c r="P11" s="261">
        <v>14950</v>
      </c>
    </row>
    <row r="12" spans="1:16" ht="23.25" customHeight="1">
      <c r="B12" s="50"/>
      <c r="F12" s="50"/>
      <c r="G12" s="50"/>
      <c r="H12" s="199" t="s">
        <v>179</v>
      </c>
      <c r="L12" s="50"/>
      <c r="M12" s="50"/>
      <c r="O12" s="258" t="s">
        <v>180</v>
      </c>
      <c r="P12" s="261">
        <v>82160</v>
      </c>
    </row>
    <row r="13" spans="1:16" ht="12" customHeight="1">
      <c r="B13" s="388" t="s">
        <v>236</v>
      </c>
      <c r="C13" s="388"/>
      <c r="D13" s="388"/>
      <c r="E13" s="388"/>
      <c r="F13" s="388"/>
      <c r="G13" s="388"/>
      <c r="H13" s="388"/>
      <c r="O13" s="258" t="s">
        <v>181</v>
      </c>
      <c r="P13" s="261">
        <v>15730</v>
      </c>
    </row>
    <row r="14" spans="1:16" ht="12" customHeight="1">
      <c r="B14" s="388"/>
      <c r="C14" s="388"/>
      <c r="D14" s="388"/>
      <c r="E14" s="388"/>
      <c r="F14" s="388"/>
      <c r="G14" s="388"/>
      <c r="H14" s="388"/>
      <c r="O14" s="258" t="s">
        <v>182</v>
      </c>
      <c r="P14" s="261">
        <v>31070</v>
      </c>
    </row>
    <row r="15" spans="1:16" ht="9.9499999999999993" customHeight="1" thickBot="1">
      <c r="B15" s="50"/>
      <c r="F15" s="50"/>
      <c r="G15" s="50"/>
      <c r="H15" s="1"/>
      <c r="O15" s="258" t="s">
        <v>183</v>
      </c>
      <c r="P15" s="261">
        <v>69030</v>
      </c>
    </row>
    <row r="16" spans="1:16" ht="15" customHeight="1">
      <c r="B16" s="389" t="s">
        <v>184</v>
      </c>
      <c r="C16" s="389"/>
      <c r="D16" s="389"/>
      <c r="E16" s="389"/>
      <c r="F16" s="389"/>
      <c r="G16" s="389"/>
      <c r="H16" s="389"/>
      <c r="K16" s="200" t="s">
        <v>31</v>
      </c>
      <c r="L16" s="236"/>
      <c r="M16" s="201" t="s">
        <v>32</v>
      </c>
      <c r="O16" s="258" t="s">
        <v>185</v>
      </c>
      <c r="P16" s="261">
        <v>9620</v>
      </c>
    </row>
    <row r="17" spans="2:16" ht="15" customHeight="1" thickBot="1">
      <c r="H17" s="1"/>
      <c r="K17" s="202" t="s">
        <v>31</v>
      </c>
      <c r="L17" s="238"/>
      <c r="M17" s="203" t="s">
        <v>33</v>
      </c>
      <c r="O17" s="258" t="s">
        <v>186</v>
      </c>
      <c r="P17" s="261">
        <v>39520</v>
      </c>
    </row>
    <row r="18" spans="2:16" ht="24" customHeight="1" thickBot="1">
      <c r="B18" s="390" t="s">
        <v>12</v>
      </c>
      <c r="C18" s="391"/>
      <c r="D18" s="392"/>
      <c r="E18" s="204"/>
      <c r="F18" s="390" t="s">
        <v>13</v>
      </c>
      <c r="G18" s="391"/>
      <c r="H18" s="392"/>
      <c r="K18" s="393" t="s">
        <v>34</v>
      </c>
      <c r="L18" s="394"/>
      <c r="M18" s="395"/>
      <c r="O18" s="258" t="s">
        <v>187</v>
      </c>
      <c r="P18" s="261">
        <v>54210</v>
      </c>
    </row>
    <row r="19" spans="2:16" ht="16.5" thickTop="1" thickBot="1">
      <c r="B19" s="205" t="s">
        <v>14</v>
      </c>
      <c r="C19" s="206" t="s">
        <v>15</v>
      </c>
      <c r="D19" s="207" t="s">
        <v>16</v>
      </c>
      <c r="E19" s="122"/>
      <c r="F19" s="205" t="s">
        <v>14</v>
      </c>
      <c r="G19" s="206" t="s">
        <v>16</v>
      </c>
      <c r="H19" s="208" t="s">
        <v>17</v>
      </c>
      <c r="O19" s="258" t="s">
        <v>188</v>
      </c>
      <c r="P19" s="261">
        <v>6370</v>
      </c>
    </row>
    <row r="20" spans="2:16" ht="22.9" customHeight="1" thickTop="1">
      <c r="B20" s="371" t="s">
        <v>18</v>
      </c>
      <c r="C20" s="380" t="s">
        <v>19</v>
      </c>
      <c r="D20" s="383" t="str">
        <f>IF(H5="子ども会育成会名を選択","",INDEX($P:$P,MATCH($H$5,$O:$O,0)))</f>
        <v/>
      </c>
      <c r="E20" s="122"/>
      <c r="F20" s="239"/>
      <c r="G20" s="230"/>
      <c r="H20" s="231"/>
      <c r="K20" s="386" t="s">
        <v>19</v>
      </c>
      <c r="L20" s="209" t="s">
        <v>41</v>
      </c>
      <c r="M20" s="119"/>
      <c r="O20" s="258" t="s">
        <v>189</v>
      </c>
      <c r="P20" s="261">
        <v>54990</v>
      </c>
    </row>
    <row r="21" spans="2:16" ht="22.9" customHeight="1">
      <c r="B21" s="372"/>
      <c r="C21" s="381"/>
      <c r="D21" s="384"/>
      <c r="E21" s="122"/>
      <c r="F21" s="239"/>
      <c r="G21" s="230"/>
      <c r="H21" s="231"/>
      <c r="K21" s="387"/>
      <c r="L21" s="210" t="s">
        <v>40</v>
      </c>
      <c r="M21" s="119"/>
      <c r="O21" s="258" t="s">
        <v>190</v>
      </c>
      <c r="P21" s="261">
        <v>40820</v>
      </c>
    </row>
    <row r="22" spans="2:16" ht="22.9" customHeight="1">
      <c r="B22" s="372"/>
      <c r="C22" s="381"/>
      <c r="D22" s="384"/>
      <c r="E22" s="122"/>
      <c r="F22" s="239"/>
      <c r="G22" s="230"/>
      <c r="H22" s="231"/>
      <c r="K22" s="367" t="s">
        <v>35</v>
      </c>
      <c r="L22" s="374" t="s">
        <v>191</v>
      </c>
      <c r="M22" s="119"/>
      <c r="O22" s="258" t="s">
        <v>192</v>
      </c>
      <c r="P22" s="261">
        <v>42640</v>
      </c>
    </row>
    <row r="23" spans="2:16" ht="22.9" customHeight="1">
      <c r="B23" s="372"/>
      <c r="C23" s="381"/>
      <c r="D23" s="384"/>
      <c r="E23" s="122"/>
      <c r="F23" s="239"/>
      <c r="G23" s="230"/>
      <c r="H23" s="231"/>
      <c r="K23" s="368"/>
      <c r="L23" s="375"/>
      <c r="M23" s="119"/>
      <c r="O23" s="258" t="s">
        <v>193</v>
      </c>
      <c r="P23" s="261">
        <v>31460</v>
      </c>
    </row>
    <row r="24" spans="2:16" ht="22.9" customHeight="1">
      <c r="B24" s="372"/>
      <c r="C24" s="381"/>
      <c r="D24" s="384"/>
      <c r="E24" s="122"/>
      <c r="F24" s="239"/>
      <c r="G24" s="230"/>
      <c r="H24" s="231"/>
      <c r="K24" s="211">
        <f>SUM(G20:G25)</f>
        <v>0</v>
      </c>
      <c r="L24" s="212" t="str">
        <f>IF(COUNTA($G$20:$G$25)=0,"",DSUM($F$19:$G$25,$G$19,$L$20:$L$22)/D20)</f>
        <v/>
      </c>
      <c r="M24" s="119" t="s">
        <v>37</v>
      </c>
      <c r="O24" s="258" t="s">
        <v>194</v>
      </c>
      <c r="P24" s="261">
        <v>19760</v>
      </c>
    </row>
    <row r="25" spans="2:16" ht="22.9" customHeight="1" thickBot="1">
      <c r="B25" s="372"/>
      <c r="C25" s="382"/>
      <c r="D25" s="385"/>
      <c r="E25" s="50"/>
      <c r="F25" s="240"/>
      <c r="G25" s="232"/>
      <c r="H25" s="233"/>
      <c r="K25" s="356" t="s">
        <v>38</v>
      </c>
      <c r="L25" s="364"/>
      <c r="M25" s="119"/>
      <c r="O25" s="258" t="s">
        <v>195</v>
      </c>
      <c r="P25" s="261">
        <v>30000</v>
      </c>
    </row>
    <row r="26" spans="2:16" ht="22.9" hidden="1" customHeight="1">
      <c r="B26" s="372"/>
      <c r="C26" s="213" t="s">
        <v>15</v>
      </c>
      <c r="D26" s="262" t="s">
        <v>16</v>
      </c>
      <c r="E26" s="50"/>
      <c r="F26" s="240" t="s">
        <v>14</v>
      </c>
      <c r="G26" s="232" t="s">
        <v>16</v>
      </c>
      <c r="H26" s="263" t="s">
        <v>17</v>
      </c>
      <c r="K26" s="215"/>
      <c r="L26" s="215"/>
      <c r="O26" s="258" t="s">
        <v>196</v>
      </c>
      <c r="P26" s="261">
        <v>46020</v>
      </c>
    </row>
    <row r="27" spans="2:16" ht="22.9" customHeight="1" thickBot="1">
      <c r="B27" s="372"/>
      <c r="C27" s="360" t="s">
        <v>20</v>
      </c>
      <c r="D27" s="361">
        <v>20000</v>
      </c>
      <c r="E27" s="216"/>
      <c r="F27" s="239"/>
      <c r="G27" s="230"/>
      <c r="H27" s="231"/>
      <c r="O27" s="258" t="s">
        <v>197</v>
      </c>
      <c r="P27" s="261">
        <v>10270</v>
      </c>
    </row>
    <row r="28" spans="2:16" ht="22.9" customHeight="1">
      <c r="B28" s="372"/>
      <c r="C28" s="376"/>
      <c r="D28" s="362"/>
      <c r="E28" s="216"/>
      <c r="F28" s="239"/>
      <c r="G28" s="230"/>
      <c r="H28" s="231"/>
      <c r="K28" s="365" t="s">
        <v>39</v>
      </c>
      <c r="L28" s="217" t="s">
        <v>41</v>
      </c>
      <c r="O28" s="258" t="s">
        <v>198</v>
      </c>
      <c r="P28" s="261">
        <v>30000</v>
      </c>
    </row>
    <row r="29" spans="2:16" ht="22.9" customHeight="1">
      <c r="B29" s="372"/>
      <c r="C29" s="376"/>
      <c r="D29" s="362"/>
      <c r="E29" s="216"/>
      <c r="F29" s="239"/>
      <c r="G29" s="230"/>
      <c r="H29" s="231"/>
      <c r="K29" s="379"/>
      <c r="L29" s="218" t="s">
        <v>40</v>
      </c>
      <c r="O29" s="258" t="s">
        <v>199</v>
      </c>
      <c r="P29" s="261">
        <v>7410</v>
      </c>
    </row>
    <row r="30" spans="2:16" ht="22.9" customHeight="1">
      <c r="B30" s="372"/>
      <c r="C30" s="376"/>
      <c r="D30" s="362"/>
      <c r="E30" s="216"/>
      <c r="F30" s="239"/>
      <c r="G30" s="230"/>
      <c r="H30" s="231"/>
      <c r="K30" s="367" t="s">
        <v>35</v>
      </c>
      <c r="L30" s="374" t="s">
        <v>191</v>
      </c>
      <c r="O30" s="258" t="s">
        <v>200</v>
      </c>
      <c r="P30" s="261">
        <v>18590</v>
      </c>
    </row>
    <row r="31" spans="2:16" ht="22.9" customHeight="1">
      <c r="B31" s="372"/>
      <c r="C31" s="376"/>
      <c r="D31" s="362"/>
      <c r="E31" s="219"/>
      <c r="F31" s="239"/>
      <c r="G31" s="230"/>
      <c r="H31" s="231"/>
      <c r="K31" s="368"/>
      <c r="L31" s="375"/>
      <c r="O31" s="258" t="s">
        <v>201</v>
      </c>
      <c r="P31" s="261">
        <v>11960</v>
      </c>
    </row>
    <row r="32" spans="2:16" ht="22.9" customHeight="1">
      <c r="B32" s="372"/>
      <c r="C32" s="377"/>
      <c r="D32" s="378"/>
      <c r="E32" s="219"/>
      <c r="F32" s="240"/>
      <c r="G32" s="232"/>
      <c r="H32" s="233"/>
      <c r="K32" s="211">
        <f>SUM(G27:G32)</f>
        <v>0</v>
      </c>
      <c r="L32" s="212" t="str">
        <f>IF(COUNTA($G$27:$G$32)=0,"",DSUM($F$26:$G$32,$G$26,$L$28:$L$29)/$D$27)</f>
        <v/>
      </c>
      <c r="M32" s="1" t="s">
        <v>37</v>
      </c>
      <c r="O32" s="258" t="s">
        <v>202</v>
      </c>
      <c r="P32" s="261">
        <v>76700</v>
      </c>
    </row>
    <row r="33" spans="2:16" ht="22.9" hidden="1" customHeight="1">
      <c r="B33" s="372"/>
      <c r="C33" s="213" t="s">
        <v>15</v>
      </c>
      <c r="D33" s="214" t="s">
        <v>16</v>
      </c>
      <c r="E33" s="50"/>
      <c r="F33" s="240" t="s">
        <v>14</v>
      </c>
      <c r="G33" s="232" t="s">
        <v>16</v>
      </c>
      <c r="H33" s="233" t="s">
        <v>17</v>
      </c>
      <c r="K33" s="220"/>
      <c r="L33" s="221"/>
      <c r="O33" s="258" t="s">
        <v>203</v>
      </c>
      <c r="P33" s="261">
        <v>9490</v>
      </c>
    </row>
    <row r="34" spans="2:16" ht="22.9" customHeight="1" thickBot="1">
      <c r="B34" s="372"/>
      <c r="C34" s="359" t="s">
        <v>21</v>
      </c>
      <c r="D34" s="361">
        <v>10000</v>
      </c>
      <c r="E34" s="216"/>
      <c r="F34" s="239"/>
      <c r="G34" s="230"/>
      <c r="H34" s="231"/>
      <c r="K34" s="356" t="s">
        <v>38</v>
      </c>
      <c r="L34" s="364"/>
      <c r="O34" s="258" t="s">
        <v>204</v>
      </c>
      <c r="P34" s="261">
        <v>10400</v>
      </c>
    </row>
    <row r="35" spans="2:16" ht="22.9" customHeight="1" thickBot="1">
      <c r="B35" s="372"/>
      <c r="C35" s="359"/>
      <c r="D35" s="362"/>
      <c r="E35" s="216"/>
      <c r="F35" s="239"/>
      <c r="G35" s="230"/>
      <c r="H35" s="231"/>
      <c r="K35" s="215"/>
      <c r="L35" s="215"/>
      <c r="O35" s="258" t="s">
        <v>205</v>
      </c>
      <c r="P35" s="261">
        <v>67990</v>
      </c>
    </row>
    <row r="36" spans="2:16" ht="22.9" customHeight="1">
      <c r="B36" s="372"/>
      <c r="C36" s="359"/>
      <c r="D36" s="362"/>
      <c r="E36" s="216"/>
      <c r="F36" s="239"/>
      <c r="G36" s="230"/>
      <c r="H36" s="231"/>
      <c r="K36" s="365" t="s">
        <v>21</v>
      </c>
      <c r="L36" s="209" t="s">
        <v>41</v>
      </c>
      <c r="M36" s="119"/>
      <c r="O36" s="258" t="s">
        <v>206</v>
      </c>
      <c r="P36" s="261">
        <v>11960</v>
      </c>
    </row>
    <row r="37" spans="2:16" ht="22.9" customHeight="1">
      <c r="B37" s="372"/>
      <c r="C37" s="359"/>
      <c r="D37" s="362"/>
      <c r="E37" s="216"/>
      <c r="F37" s="239"/>
      <c r="G37" s="230"/>
      <c r="H37" s="231"/>
      <c r="K37" s="366"/>
      <c r="L37" s="210" t="s">
        <v>40</v>
      </c>
      <c r="M37" s="119"/>
      <c r="O37" s="258" t="s">
        <v>207</v>
      </c>
      <c r="P37" s="261">
        <v>97760</v>
      </c>
    </row>
    <row r="38" spans="2:16" ht="22.9" customHeight="1">
      <c r="B38" s="372"/>
      <c r="C38" s="359"/>
      <c r="D38" s="362"/>
      <c r="E38" s="216"/>
      <c r="F38" s="239"/>
      <c r="G38" s="230"/>
      <c r="H38" s="231"/>
      <c r="K38" s="367" t="s">
        <v>35</v>
      </c>
      <c r="L38" s="369" t="s">
        <v>191</v>
      </c>
      <c r="M38" s="119"/>
      <c r="O38" s="258" t="s">
        <v>208</v>
      </c>
      <c r="P38" s="261">
        <v>57070</v>
      </c>
    </row>
    <row r="39" spans="2:16" ht="22.9" customHeight="1" thickBot="1">
      <c r="B39" s="373"/>
      <c r="C39" s="360"/>
      <c r="D39" s="363"/>
      <c r="E39" s="219"/>
      <c r="F39" s="241"/>
      <c r="G39" s="234"/>
      <c r="H39" s="235"/>
      <c r="K39" s="368"/>
      <c r="L39" s="370"/>
      <c r="M39" s="119"/>
      <c r="O39" s="258" t="s">
        <v>209</v>
      </c>
      <c r="P39" s="261">
        <v>83070</v>
      </c>
    </row>
    <row r="40" spans="2:16" ht="31.5" customHeight="1" thickBot="1">
      <c r="B40" s="354" t="s">
        <v>22</v>
      </c>
      <c r="C40" s="355"/>
      <c r="D40" s="264" t="str">
        <f>IF(D20="","",SUM(D20:D39))</f>
        <v/>
      </c>
      <c r="E40" s="120"/>
      <c r="F40" s="223" t="s">
        <v>22</v>
      </c>
      <c r="G40" s="259" t="str">
        <f>IF(G20="","",SUM(G20:G39))</f>
        <v/>
      </c>
      <c r="H40" s="225"/>
      <c r="K40" s="211">
        <f>SUM(G34:G39)</f>
        <v>0</v>
      </c>
      <c r="L40" s="226" t="str">
        <f>IF(COUNTA($G$34:$G$39)=0,"",DSUM($F$33:$G$39,$G$33,$L$36:$L$37)/$D$34)</f>
        <v/>
      </c>
      <c r="M40" s="119" t="s">
        <v>37</v>
      </c>
      <c r="O40" s="258" t="s">
        <v>210</v>
      </c>
      <c r="P40" s="261">
        <v>65780</v>
      </c>
    </row>
    <row r="41" spans="2:16" ht="23.1" customHeight="1" thickBot="1">
      <c r="B41" s="50"/>
      <c r="C41" s="50"/>
      <c r="D41" s="227"/>
      <c r="F41" s="50"/>
      <c r="G41" s="228"/>
      <c r="K41" s="356" t="s">
        <v>38</v>
      </c>
      <c r="L41" s="357"/>
      <c r="M41" s="119"/>
      <c r="O41" s="258" t="s">
        <v>211</v>
      </c>
      <c r="P41" s="261">
        <v>39000</v>
      </c>
    </row>
    <row r="42" spans="2:16" ht="15" customHeight="1">
      <c r="F42" s="3"/>
      <c r="G42" s="50"/>
      <c r="H42" s="1"/>
      <c r="O42" s="258" t="s">
        <v>212</v>
      </c>
      <c r="P42" s="261">
        <v>27300</v>
      </c>
    </row>
    <row r="43" spans="2:16" ht="6" customHeight="1">
      <c r="C43" s="8"/>
      <c r="F43" s="50"/>
      <c r="G43" s="50"/>
      <c r="H43" s="1"/>
      <c r="N43" s="229"/>
      <c r="O43" s="258" t="s">
        <v>213</v>
      </c>
      <c r="P43" s="261">
        <v>50700</v>
      </c>
    </row>
    <row r="44" spans="2:16" ht="20.100000000000001" customHeight="1">
      <c r="B44" s="358" t="s">
        <v>214</v>
      </c>
      <c r="C44" s="358"/>
      <c r="D44" s="358"/>
      <c r="E44" s="358"/>
      <c r="F44" s="358"/>
      <c r="G44" s="358"/>
      <c r="H44" s="358"/>
      <c r="N44" s="229"/>
      <c r="O44" s="258" t="s">
        <v>215</v>
      </c>
      <c r="P44" s="261">
        <v>44590</v>
      </c>
    </row>
    <row r="45" spans="2:16" ht="20.100000000000001" customHeight="1">
      <c r="B45" s="358"/>
      <c r="C45" s="358"/>
      <c r="D45" s="358"/>
      <c r="E45" s="358"/>
      <c r="F45" s="358"/>
      <c r="G45" s="358"/>
      <c r="H45" s="358"/>
      <c r="I45" s="229"/>
      <c r="J45" s="229"/>
      <c r="N45" s="229"/>
      <c r="O45" s="258" t="s">
        <v>216</v>
      </c>
      <c r="P45" s="261">
        <v>80600</v>
      </c>
    </row>
    <row r="46" spans="2:16" ht="20.100000000000001" customHeight="1">
      <c r="B46" s="358"/>
      <c r="C46" s="358"/>
      <c r="D46" s="358"/>
      <c r="E46" s="358"/>
      <c r="F46" s="358"/>
      <c r="G46" s="358"/>
      <c r="H46" s="358"/>
      <c r="I46" s="229"/>
      <c r="J46" s="229"/>
      <c r="O46" s="258" t="s">
        <v>217</v>
      </c>
      <c r="P46" s="261">
        <v>23140</v>
      </c>
    </row>
    <row r="47" spans="2:16">
      <c r="I47" s="229"/>
      <c r="J47" s="229"/>
      <c r="O47" s="258" t="s">
        <v>218</v>
      </c>
      <c r="P47" s="261">
        <v>31460</v>
      </c>
    </row>
    <row r="48" spans="2:16">
      <c r="O48" s="258" t="s">
        <v>234</v>
      </c>
      <c r="P48" s="261">
        <v>12870</v>
      </c>
    </row>
    <row r="49" spans="15:15">
      <c r="O49" s="260" t="s">
        <v>219</v>
      </c>
    </row>
    <row r="52" spans="15:15">
      <c r="O52" s="258" t="s">
        <v>137</v>
      </c>
    </row>
    <row r="53" spans="15:15">
      <c r="O53" s="258" t="s">
        <v>27</v>
      </c>
    </row>
    <row r="54" spans="15:15">
      <c r="O54" s="258" t="s">
        <v>220</v>
      </c>
    </row>
    <row r="55" spans="15:15">
      <c r="O55" s="258" t="s">
        <v>139</v>
      </c>
    </row>
    <row r="56" spans="15:15">
      <c r="O56" s="258" t="s">
        <v>25</v>
      </c>
    </row>
    <row r="57" spans="15:15">
      <c r="O57" s="258" t="s">
        <v>26</v>
      </c>
    </row>
  </sheetData>
  <sheetProtection algorithmName="SHA-512" hashValue="RWjpvw7AcVE2ylOC9vBbc6BUNLan42vnZ3y9MMs71HKqwqWnZu+sbFwb2fKW8T2WxJNyI+hsElL5de+k+VCL/A==" saltValue="YZSMaxy+V4V5ZK/t2An5zQ==" spinCount="100000" sheet="1" objects="1" scenarios="1"/>
  <mergeCells count="32">
    <mergeCell ref="G6:G7"/>
    <mergeCell ref="H6:H7"/>
    <mergeCell ref="G8:G9"/>
    <mergeCell ref="H8:H9"/>
    <mergeCell ref="G10:G11"/>
    <mergeCell ref="H10:H11"/>
    <mergeCell ref="B13:H14"/>
    <mergeCell ref="B16:H16"/>
    <mergeCell ref="B18:D18"/>
    <mergeCell ref="F18:H18"/>
    <mergeCell ref="K18:M18"/>
    <mergeCell ref="L30:L31"/>
    <mergeCell ref="C20:C25"/>
    <mergeCell ref="D20:D25"/>
    <mergeCell ref="K20:K21"/>
    <mergeCell ref="K22:K23"/>
    <mergeCell ref="B40:C40"/>
    <mergeCell ref="K41:L41"/>
    <mergeCell ref="B44:H46"/>
    <mergeCell ref="C34:C39"/>
    <mergeCell ref="D34:D39"/>
    <mergeCell ref="K34:L34"/>
    <mergeCell ref="K36:K37"/>
    <mergeCell ref="K38:K39"/>
    <mergeCell ref="L38:L39"/>
    <mergeCell ref="B20:B39"/>
    <mergeCell ref="L22:L23"/>
    <mergeCell ref="K25:L25"/>
    <mergeCell ref="C27:C32"/>
    <mergeCell ref="D27:D32"/>
    <mergeCell ref="K28:K29"/>
    <mergeCell ref="K30:K31"/>
  </mergeCells>
  <phoneticPr fontId="1"/>
  <conditionalFormatting sqref="L40 L33">
    <cfRule type="cellIs" dxfId="25" priority="3" stopIfTrue="1" operator="greaterThan">
      <formula>0.2</formula>
    </cfRule>
  </conditionalFormatting>
  <conditionalFormatting sqref="M40:M41">
    <cfRule type="expression" dxfId="24" priority="4" stopIfTrue="1">
      <formula>"&gt;20"</formula>
    </cfRule>
  </conditionalFormatting>
  <conditionalFormatting sqref="M43">
    <cfRule type="expression" dxfId="23" priority="5" stopIfTrue="1">
      <formula>"l39&lt;k39"</formula>
    </cfRule>
  </conditionalFormatting>
  <conditionalFormatting sqref="L24">
    <cfRule type="cellIs" dxfId="22" priority="6" stopIfTrue="1" operator="greaterThan">
      <formula>0.2</formula>
    </cfRule>
  </conditionalFormatting>
  <conditionalFormatting sqref="L32">
    <cfRule type="cellIs" dxfId="21" priority="7" stopIfTrue="1" operator="greaterThan">
      <formula>0.2</formula>
    </cfRule>
  </conditionalFormatting>
  <conditionalFormatting sqref="K26">
    <cfRule type="expression" dxfId="20" priority="8" stopIfTrue="1">
      <formula>K26&gt;IP23</formula>
    </cfRule>
  </conditionalFormatting>
  <conditionalFormatting sqref="K25">
    <cfRule type="expression" dxfId="19" priority="9" stopIfTrue="1">
      <formula>K25&gt;IP22</formula>
    </cfRule>
  </conditionalFormatting>
  <conditionalFormatting sqref="K41">
    <cfRule type="expression" dxfId="18" priority="2" stopIfTrue="1">
      <formula>K41&gt;IP37</formula>
    </cfRule>
  </conditionalFormatting>
  <conditionalFormatting sqref="K34:K35">
    <cfRule type="expression" dxfId="17" priority="10" stopIfTrue="1">
      <formula>K34&gt;IP31</formula>
    </cfRule>
  </conditionalFormatting>
  <conditionalFormatting sqref="K40">
    <cfRule type="expression" dxfId="16" priority="11" stopIfTrue="1">
      <formula>SUM($G$34:$G$39)&gt;$D$34</formula>
    </cfRule>
  </conditionalFormatting>
  <conditionalFormatting sqref="K24">
    <cfRule type="expression" dxfId="15" priority="12" stopIfTrue="1">
      <formula>SUM($G$20:$G$25)&gt;$D$20</formula>
    </cfRule>
  </conditionalFormatting>
  <conditionalFormatting sqref="K32">
    <cfRule type="expression" dxfId="14" priority="13" stopIfTrue="1">
      <formula>SUM($G$27:$G$32)&gt;$D$27</formula>
    </cfRule>
  </conditionalFormatting>
  <conditionalFormatting sqref="D20:D25">
    <cfRule type="cellIs" dxfId="13" priority="1" operator="equal">
      <formula>0</formula>
    </cfRule>
  </conditionalFormatting>
  <dataValidations count="3">
    <dataValidation type="list" allowBlank="1" showInputMessage="1" showErrorMessage="1" sqref="F20:F25 JA20:JA25 SW20:SW25 ACS20:ACS25 AMO20:AMO25 AWK20:AWK25 BGG20:BGG25 BQC20:BQC25 BZY20:BZY25 CJU20:CJU25 CTQ20:CTQ25 DDM20:DDM25 DNI20:DNI25 DXE20:DXE25 EHA20:EHA25 EQW20:EQW25 FAS20:FAS25 FKO20:FKO25 FUK20:FUK25 GEG20:GEG25 GOC20:GOC25 GXY20:GXY25 HHU20:HHU25 HRQ20:HRQ25 IBM20:IBM25 ILI20:ILI25 IVE20:IVE25 JFA20:JFA25 JOW20:JOW25 JYS20:JYS25 KIO20:KIO25 KSK20:KSK25 LCG20:LCG25 LMC20:LMC25 LVY20:LVY25 MFU20:MFU25 MPQ20:MPQ25 MZM20:MZM25 NJI20:NJI25 NTE20:NTE25 ODA20:ODA25 OMW20:OMW25 OWS20:OWS25 PGO20:PGO25 PQK20:PQK25 QAG20:QAG25 QKC20:QKC25 QTY20:QTY25 RDU20:RDU25 RNQ20:RNQ25 RXM20:RXM25 SHI20:SHI25 SRE20:SRE25 TBA20:TBA25 TKW20:TKW25 TUS20:TUS25 UEO20:UEO25 UOK20:UOK25 UYG20:UYG25 VIC20:VIC25 VRY20:VRY25 WBU20:WBU25 WLQ20:WLQ25 WVM20:WVM25 F65556:F65561 JB65556:JB65561 SX65556:SX65561 ACT65556:ACT65561 AMP65556:AMP65561 AWL65556:AWL65561 BGH65556:BGH65561 BQD65556:BQD65561 BZZ65556:BZZ65561 CJV65556:CJV65561 CTR65556:CTR65561 DDN65556:DDN65561 DNJ65556:DNJ65561 DXF65556:DXF65561 EHB65556:EHB65561 EQX65556:EQX65561 FAT65556:FAT65561 FKP65556:FKP65561 FUL65556:FUL65561 GEH65556:GEH65561 GOD65556:GOD65561 GXZ65556:GXZ65561 HHV65556:HHV65561 HRR65556:HRR65561 IBN65556:IBN65561 ILJ65556:ILJ65561 IVF65556:IVF65561 JFB65556:JFB65561 JOX65556:JOX65561 JYT65556:JYT65561 KIP65556:KIP65561 KSL65556:KSL65561 LCH65556:LCH65561 LMD65556:LMD65561 LVZ65556:LVZ65561 MFV65556:MFV65561 MPR65556:MPR65561 MZN65556:MZN65561 NJJ65556:NJJ65561 NTF65556:NTF65561 ODB65556:ODB65561 OMX65556:OMX65561 OWT65556:OWT65561 PGP65556:PGP65561 PQL65556:PQL65561 QAH65556:QAH65561 QKD65556:QKD65561 QTZ65556:QTZ65561 RDV65556:RDV65561 RNR65556:RNR65561 RXN65556:RXN65561 SHJ65556:SHJ65561 SRF65556:SRF65561 TBB65556:TBB65561 TKX65556:TKX65561 TUT65556:TUT65561 UEP65556:UEP65561 UOL65556:UOL65561 UYH65556:UYH65561 VID65556:VID65561 VRZ65556:VRZ65561 WBV65556:WBV65561 WLR65556:WLR65561 WVN65556:WVN65561 F131092:F131097 JB131092:JB131097 SX131092:SX131097 ACT131092:ACT131097 AMP131092:AMP131097 AWL131092:AWL131097 BGH131092:BGH131097 BQD131092:BQD131097 BZZ131092:BZZ131097 CJV131092:CJV131097 CTR131092:CTR131097 DDN131092:DDN131097 DNJ131092:DNJ131097 DXF131092:DXF131097 EHB131092:EHB131097 EQX131092:EQX131097 FAT131092:FAT131097 FKP131092:FKP131097 FUL131092:FUL131097 GEH131092:GEH131097 GOD131092:GOD131097 GXZ131092:GXZ131097 HHV131092:HHV131097 HRR131092:HRR131097 IBN131092:IBN131097 ILJ131092:ILJ131097 IVF131092:IVF131097 JFB131092:JFB131097 JOX131092:JOX131097 JYT131092:JYT131097 KIP131092:KIP131097 KSL131092:KSL131097 LCH131092:LCH131097 LMD131092:LMD131097 LVZ131092:LVZ131097 MFV131092:MFV131097 MPR131092:MPR131097 MZN131092:MZN131097 NJJ131092:NJJ131097 NTF131092:NTF131097 ODB131092:ODB131097 OMX131092:OMX131097 OWT131092:OWT131097 PGP131092:PGP131097 PQL131092:PQL131097 QAH131092:QAH131097 QKD131092:QKD131097 QTZ131092:QTZ131097 RDV131092:RDV131097 RNR131092:RNR131097 RXN131092:RXN131097 SHJ131092:SHJ131097 SRF131092:SRF131097 TBB131092:TBB131097 TKX131092:TKX131097 TUT131092:TUT131097 UEP131092:UEP131097 UOL131092:UOL131097 UYH131092:UYH131097 VID131092:VID131097 VRZ131092:VRZ131097 WBV131092:WBV131097 WLR131092:WLR131097 WVN131092:WVN131097 F196628:F196633 JB196628:JB196633 SX196628:SX196633 ACT196628:ACT196633 AMP196628:AMP196633 AWL196628:AWL196633 BGH196628:BGH196633 BQD196628:BQD196633 BZZ196628:BZZ196633 CJV196628:CJV196633 CTR196628:CTR196633 DDN196628:DDN196633 DNJ196628:DNJ196633 DXF196628:DXF196633 EHB196628:EHB196633 EQX196628:EQX196633 FAT196628:FAT196633 FKP196628:FKP196633 FUL196628:FUL196633 GEH196628:GEH196633 GOD196628:GOD196633 GXZ196628:GXZ196633 HHV196628:HHV196633 HRR196628:HRR196633 IBN196628:IBN196633 ILJ196628:ILJ196633 IVF196628:IVF196633 JFB196628:JFB196633 JOX196628:JOX196633 JYT196628:JYT196633 KIP196628:KIP196633 KSL196628:KSL196633 LCH196628:LCH196633 LMD196628:LMD196633 LVZ196628:LVZ196633 MFV196628:MFV196633 MPR196628:MPR196633 MZN196628:MZN196633 NJJ196628:NJJ196633 NTF196628:NTF196633 ODB196628:ODB196633 OMX196628:OMX196633 OWT196628:OWT196633 PGP196628:PGP196633 PQL196628:PQL196633 QAH196628:QAH196633 QKD196628:QKD196633 QTZ196628:QTZ196633 RDV196628:RDV196633 RNR196628:RNR196633 RXN196628:RXN196633 SHJ196628:SHJ196633 SRF196628:SRF196633 TBB196628:TBB196633 TKX196628:TKX196633 TUT196628:TUT196633 UEP196628:UEP196633 UOL196628:UOL196633 UYH196628:UYH196633 VID196628:VID196633 VRZ196628:VRZ196633 WBV196628:WBV196633 WLR196628:WLR196633 WVN196628:WVN196633 F262164:F262169 JB262164:JB262169 SX262164:SX262169 ACT262164:ACT262169 AMP262164:AMP262169 AWL262164:AWL262169 BGH262164:BGH262169 BQD262164:BQD262169 BZZ262164:BZZ262169 CJV262164:CJV262169 CTR262164:CTR262169 DDN262164:DDN262169 DNJ262164:DNJ262169 DXF262164:DXF262169 EHB262164:EHB262169 EQX262164:EQX262169 FAT262164:FAT262169 FKP262164:FKP262169 FUL262164:FUL262169 GEH262164:GEH262169 GOD262164:GOD262169 GXZ262164:GXZ262169 HHV262164:HHV262169 HRR262164:HRR262169 IBN262164:IBN262169 ILJ262164:ILJ262169 IVF262164:IVF262169 JFB262164:JFB262169 JOX262164:JOX262169 JYT262164:JYT262169 KIP262164:KIP262169 KSL262164:KSL262169 LCH262164:LCH262169 LMD262164:LMD262169 LVZ262164:LVZ262169 MFV262164:MFV262169 MPR262164:MPR262169 MZN262164:MZN262169 NJJ262164:NJJ262169 NTF262164:NTF262169 ODB262164:ODB262169 OMX262164:OMX262169 OWT262164:OWT262169 PGP262164:PGP262169 PQL262164:PQL262169 QAH262164:QAH262169 QKD262164:QKD262169 QTZ262164:QTZ262169 RDV262164:RDV262169 RNR262164:RNR262169 RXN262164:RXN262169 SHJ262164:SHJ262169 SRF262164:SRF262169 TBB262164:TBB262169 TKX262164:TKX262169 TUT262164:TUT262169 UEP262164:UEP262169 UOL262164:UOL262169 UYH262164:UYH262169 VID262164:VID262169 VRZ262164:VRZ262169 WBV262164:WBV262169 WLR262164:WLR262169 WVN262164:WVN262169 F327700:F327705 JB327700:JB327705 SX327700:SX327705 ACT327700:ACT327705 AMP327700:AMP327705 AWL327700:AWL327705 BGH327700:BGH327705 BQD327700:BQD327705 BZZ327700:BZZ327705 CJV327700:CJV327705 CTR327700:CTR327705 DDN327700:DDN327705 DNJ327700:DNJ327705 DXF327700:DXF327705 EHB327700:EHB327705 EQX327700:EQX327705 FAT327700:FAT327705 FKP327700:FKP327705 FUL327700:FUL327705 GEH327700:GEH327705 GOD327700:GOD327705 GXZ327700:GXZ327705 HHV327700:HHV327705 HRR327700:HRR327705 IBN327700:IBN327705 ILJ327700:ILJ327705 IVF327700:IVF327705 JFB327700:JFB327705 JOX327700:JOX327705 JYT327700:JYT327705 KIP327700:KIP327705 KSL327700:KSL327705 LCH327700:LCH327705 LMD327700:LMD327705 LVZ327700:LVZ327705 MFV327700:MFV327705 MPR327700:MPR327705 MZN327700:MZN327705 NJJ327700:NJJ327705 NTF327700:NTF327705 ODB327700:ODB327705 OMX327700:OMX327705 OWT327700:OWT327705 PGP327700:PGP327705 PQL327700:PQL327705 QAH327700:QAH327705 QKD327700:QKD327705 QTZ327700:QTZ327705 RDV327700:RDV327705 RNR327700:RNR327705 RXN327700:RXN327705 SHJ327700:SHJ327705 SRF327700:SRF327705 TBB327700:TBB327705 TKX327700:TKX327705 TUT327700:TUT327705 UEP327700:UEP327705 UOL327700:UOL327705 UYH327700:UYH327705 VID327700:VID327705 VRZ327700:VRZ327705 WBV327700:WBV327705 WLR327700:WLR327705 WVN327700:WVN327705 F393236:F393241 JB393236:JB393241 SX393236:SX393241 ACT393236:ACT393241 AMP393236:AMP393241 AWL393236:AWL393241 BGH393236:BGH393241 BQD393236:BQD393241 BZZ393236:BZZ393241 CJV393236:CJV393241 CTR393236:CTR393241 DDN393236:DDN393241 DNJ393236:DNJ393241 DXF393236:DXF393241 EHB393236:EHB393241 EQX393236:EQX393241 FAT393236:FAT393241 FKP393236:FKP393241 FUL393236:FUL393241 GEH393236:GEH393241 GOD393236:GOD393241 GXZ393236:GXZ393241 HHV393236:HHV393241 HRR393236:HRR393241 IBN393236:IBN393241 ILJ393236:ILJ393241 IVF393236:IVF393241 JFB393236:JFB393241 JOX393236:JOX393241 JYT393236:JYT393241 KIP393236:KIP393241 KSL393236:KSL393241 LCH393236:LCH393241 LMD393236:LMD393241 LVZ393236:LVZ393241 MFV393236:MFV393241 MPR393236:MPR393241 MZN393236:MZN393241 NJJ393236:NJJ393241 NTF393236:NTF393241 ODB393236:ODB393241 OMX393236:OMX393241 OWT393236:OWT393241 PGP393236:PGP393241 PQL393236:PQL393241 QAH393236:QAH393241 QKD393236:QKD393241 QTZ393236:QTZ393241 RDV393236:RDV393241 RNR393236:RNR393241 RXN393236:RXN393241 SHJ393236:SHJ393241 SRF393236:SRF393241 TBB393236:TBB393241 TKX393236:TKX393241 TUT393236:TUT393241 UEP393236:UEP393241 UOL393236:UOL393241 UYH393236:UYH393241 VID393236:VID393241 VRZ393236:VRZ393241 WBV393236:WBV393241 WLR393236:WLR393241 WVN393236:WVN393241 F458772:F458777 JB458772:JB458777 SX458772:SX458777 ACT458772:ACT458777 AMP458772:AMP458777 AWL458772:AWL458777 BGH458772:BGH458777 BQD458772:BQD458777 BZZ458772:BZZ458777 CJV458772:CJV458777 CTR458772:CTR458777 DDN458772:DDN458777 DNJ458772:DNJ458777 DXF458772:DXF458777 EHB458772:EHB458777 EQX458772:EQX458777 FAT458772:FAT458777 FKP458772:FKP458777 FUL458772:FUL458777 GEH458772:GEH458777 GOD458772:GOD458777 GXZ458772:GXZ458777 HHV458772:HHV458777 HRR458772:HRR458777 IBN458772:IBN458777 ILJ458772:ILJ458777 IVF458772:IVF458777 JFB458772:JFB458777 JOX458772:JOX458777 JYT458772:JYT458777 KIP458772:KIP458777 KSL458772:KSL458777 LCH458772:LCH458777 LMD458772:LMD458777 LVZ458772:LVZ458777 MFV458772:MFV458777 MPR458772:MPR458777 MZN458772:MZN458777 NJJ458772:NJJ458777 NTF458772:NTF458777 ODB458772:ODB458777 OMX458772:OMX458777 OWT458772:OWT458777 PGP458772:PGP458777 PQL458772:PQL458777 QAH458772:QAH458777 QKD458772:QKD458777 QTZ458772:QTZ458777 RDV458772:RDV458777 RNR458772:RNR458777 RXN458772:RXN458777 SHJ458772:SHJ458777 SRF458772:SRF458777 TBB458772:TBB458777 TKX458772:TKX458777 TUT458772:TUT458777 UEP458772:UEP458777 UOL458772:UOL458777 UYH458772:UYH458777 VID458772:VID458777 VRZ458772:VRZ458777 WBV458772:WBV458777 WLR458772:WLR458777 WVN458772:WVN458777 F524308:F524313 JB524308:JB524313 SX524308:SX524313 ACT524308:ACT524313 AMP524308:AMP524313 AWL524308:AWL524313 BGH524308:BGH524313 BQD524308:BQD524313 BZZ524308:BZZ524313 CJV524308:CJV524313 CTR524308:CTR524313 DDN524308:DDN524313 DNJ524308:DNJ524313 DXF524308:DXF524313 EHB524308:EHB524313 EQX524308:EQX524313 FAT524308:FAT524313 FKP524308:FKP524313 FUL524308:FUL524313 GEH524308:GEH524313 GOD524308:GOD524313 GXZ524308:GXZ524313 HHV524308:HHV524313 HRR524308:HRR524313 IBN524308:IBN524313 ILJ524308:ILJ524313 IVF524308:IVF524313 JFB524308:JFB524313 JOX524308:JOX524313 JYT524308:JYT524313 KIP524308:KIP524313 KSL524308:KSL524313 LCH524308:LCH524313 LMD524308:LMD524313 LVZ524308:LVZ524313 MFV524308:MFV524313 MPR524308:MPR524313 MZN524308:MZN524313 NJJ524308:NJJ524313 NTF524308:NTF524313 ODB524308:ODB524313 OMX524308:OMX524313 OWT524308:OWT524313 PGP524308:PGP524313 PQL524308:PQL524313 QAH524308:QAH524313 QKD524308:QKD524313 QTZ524308:QTZ524313 RDV524308:RDV524313 RNR524308:RNR524313 RXN524308:RXN524313 SHJ524308:SHJ524313 SRF524308:SRF524313 TBB524308:TBB524313 TKX524308:TKX524313 TUT524308:TUT524313 UEP524308:UEP524313 UOL524308:UOL524313 UYH524308:UYH524313 VID524308:VID524313 VRZ524308:VRZ524313 WBV524308:WBV524313 WLR524308:WLR524313 WVN524308:WVN524313 F589844:F589849 JB589844:JB589849 SX589844:SX589849 ACT589844:ACT589849 AMP589844:AMP589849 AWL589844:AWL589849 BGH589844:BGH589849 BQD589844:BQD589849 BZZ589844:BZZ589849 CJV589844:CJV589849 CTR589844:CTR589849 DDN589844:DDN589849 DNJ589844:DNJ589849 DXF589844:DXF589849 EHB589844:EHB589849 EQX589844:EQX589849 FAT589844:FAT589849 FKP589844:FKP589849 FUL589844:FUL589849 GEH589844:GEH589849 GOD589844:GOD589849 GXZ589844:GXZ589849 HHV589844:HHV589849 HRR589844:HRR589849 IBN589844:IBN589849 ILJ589844:ILJ589849 IVF589844:IVF589849 JFB589844:JFB589849 JOX589844:JOX589849 JYT589844:JYT589849 KIP589844:KIP589849 KSL589844:KSL589849 LCH589844:LCH589849 LMD589844:LMD589849 LVZ589844:LVZ589849 MFV589844:MFV589849 MPR589844:MPR589849 MZN589844:MZN589849 NJJ589844:NJJ589849 NTF589844:NTF589849 ODB589844:ODB589849 OMX589844:OMX589849 OWT589844:OWT589849 PGP589844:PGP589849 PQL589844:PQL589849 QAH589844:QAH589849 QKD589844:QKD589849 QTZ589844:QTZ589849 RDV589844:RDV589849 RNR589844:RNR589849 RXN589844:RXN589849 SHJ589844:SHJ589849 SRF589844:SRF589849 TBB589844:TBB589849 TKX589844:TKX589849 TUT589844:TUT589849 UEP589844:UEP589849 UOL589844:UOL589849 UYH589844:UYH589849 VID589844:VID589849 VRZ589844:VRZ589849 WBV589844:WBV589849 WLR589844:WLR589849 WVN589844:WVN589849 F655380:F655385 JB655380:JB655385 SX655380:SX655385 ACT655380:ACT655385 AMP655380:AMP655385 AWL655380:AWL655385 BGH655380:BGH655385 BQD655380:BQD655385 BZZ655380:BZZ655385 CJV655380:CJV655385 CTR655380:CTR655385 DDN655380:DDN655385 DNJ655380:DNJ655385 DXF655380:DXF655385 EHB655380:EHB655385 EQX655380:EQX655385 FAT655380:FAT655385 FKP655380:FKP655385 FUL655380:FUL655385 GEH655380:GEH655385 GOD655380:GOD655385 GXZ655380:GXZ655385 HHV655380:HHV655385 HRR655380:HRR655385 IBN655380:IBN655385 ILJ655380:ILJ655385 IVF655380:IVF655385 JFB655380:JFB655385 JOX655380:JOX655385 JYT655380:JYT655385 KIP655380:KIP655385 KSL655380:KSL655385 LCH655380:LCH655385 LMD655380:LMD655385 LVZ655380:LVZ655385 MFV655380:MFV655385 MPR655380:MPR655385 MZN655380:MZN655385 NJJ655380:NJJ655385 NTF655380:NTF655385 ODB655380:ODB655385 OMX655380:OMX655385 OWT655380:OWT655385 PGP655380:PGP655385 PQL655380:PQL655385 QAH655380:QAH655385 QKD655380:QKD655385 QTZ655380:QTZ655385 RDV655380:RDV655385 RNR655380:RNR655385 RXN655380:RXN655385 SHJ655380:SHJ655385 SRF655380:SRF655385 TBB655380:TBB655385 TKX655380:TKX655385 TUT655380:TUT655385 UEP655380:UEP655385 UOL655380:UOL655385 UYH655380:UYH655385 VID655380:VID655385 VRZ655380:VRZ655385 WBV655380:WBV655385 WLR655380:WLR655385 WVN655380:WVN655385 F720916:F720921 JB720916:JB720921 SX720916:SX720921 ACT720916:ACT720921 AMP720916:AMP720921 AWL720916:AWL720921 BGH720916:BGH720921 BQD720916:BQD720921 BZZ720916:BZZ720921 CJV720916:CJV720921 CTR720916:CTR720921 DDN720916:DDN720921 DNJ720916:DNJ720921 DXF720916:DXF720921 EHB720916:EHB720921 EQX720916:EQX720921 FAT720916:FAT720921 FKP720916:FKP720921 FUL720916:FUL720921 GEH720916:GEH720921 GOD720916:GOD720921 GXZ720916:GXZ720921 HHV720916:HHV720921 HRR720916:HRR720921 IBN720916:IBN720921 ILJ720916:ILJ720921 IVF720916:IVF720921 JFB720916:JFB720921 JOX720916:JOX720921 JYT720916:JYT720921 KIP720916:KIP720921 KSL720916:KSL720921 LCH720916:LCH720921 LMD720916:LMD720921 LVZ720916:LVZ720921 MFV720916:MFV720921 MPR720916:MPR720921 MZN720916:MZN720921 NJJ720916:NJJ720921 NTF720916:NTF720921 ODB720916:ODB720921 OMX720916:OMX720921 OWT720916:OWT720921 PGP720916:PGP720921 PQL720916:PQL720921 QAH720916:QAH720921 QKD720916:QKD720921 QTZ720916:QTZ720921 RDV720916:RDV720921 RNR720916:RNR720921 RXN720916:RXN720921 SHJ720916:SHJ720921 SRF720916:SRF720921 TBB720916:TBB720921 TKX720916:TKX720921 TUT720916:TUT720921 UEP720916:UEP720921 UOL720916:UOL720921 UYH720916:UYH720921 VID720916:VID720921 VRZ720916:VRZ720921 WBV720916:WBV720921 WLR720916:WLR720921 WVN720916:WVN720921 F786452:F786457 JB786452:JB786457 SX786452:SX786457 ACT786452:ACT786457 AMP786452:AMP786457 AWL786452:AWL786457 BGH786452:BGH786457 BQD786452:BQD786457 BZZ786452:BZZ786457 CJV786452:CJV786457 CTR786452:CTR786457 DDN786452:DDN786457 DNJ786452:DNJ786457 DXF786452:DXF786457 EHB786452:EHB786457 EQX786452:EQX786457 FAT786452:FAT786457 FKP786452:FKP786457 FUL786452:FUL786457 GEH786452:GEH786457 GOD786452:GOD786457 GXZ786452:GXZ786457 HHV786452:HHV786457 HRR786452:HRR786457 IBN786452:IBN786457 ILJ786452:ILJ786457 IVF786452:IVF786457 JFB786452:JFB786457 JOX786452:JOX786457 JYT786452:JYT786457 KIP786452:KIP786457 KSL786452:KSL786457 LCH786452:LCH786457 LMD786452:LMD786457 LVZ786452:LVZ786457 MFV786452:MFV786457 MPR786452:MPR786457 MZN786452:MZN786457 NJJ786452:NJJ786457 NTF786452:NTF786457 ODB786452:ODB786457 OMX786452:OMX786457 OWT786452:OWT786457 PGP786452:PGP786457 PQL786452:PQL786457 QAH786452:QAH786457 QKD786452:QKD786457 QTZ786452:QTZ786457 RDV786452:RDV786457 RNR786452:RNR786457 RXN786452:RXN786457 SHJ786452:SHJ786457 SRF786452:SRF786457 TBB786452:TBB786457 TKX786452:TKX786457 TUT786452:TUT786457 UEP786452:UEP786457 UOL786452:UOL786457 UYH786452:UYH786457 VID786452:VID786457 VRZ786452:VRZ786457 WBV786452:WBV786457 WLR786452:WLR786457 WVN786452:WVN786457 F851988:F851993 JB851988:JB851993 SX851988:SX851993 ACT851988:ACT851993 AMP851988:AMP851993 AWL851988:AWL851993 BGH851988:BGH851993 BQD851988:BQD851993 BZZ851988:BZZ851993 CJV851988:CJV851993 CTR851988:CTR851993 DDN851988:DDN851993 DNJ851988:DNJ851993 DXF851988:DXF851993 EHB851988:EHB851993 EQX851988:EQX851993 FAT851988:FAT851993 FKP851988:FKP851993 FUL851988:FUL851993 GEH851988:GEH851993 GOD851988:GOD851993 GXZ851988:GXZ851993 HHV851988:HHV851993 HRR851988:HRR851993 IBN851988:IBN851993 ILJ851988:ILJ851993 IVF851988:IVF851993 JFB851988:JFB851993 JOX851988:JOX851993 JYT851988:JYT851993 KIP851988:KIP851993 KSL851988:KSL851993 LCH851988:LCH851993 LMD851988:LMD851993 LVZ851988:LVZ851993 MFV851988:MFV851993 MPR851988:MPR851993 MZN851988:MZN851993 NJJ851988:NJJ851993 NTF851988:NTF851993 ODB851988:ODB851993 OMX851988:OMX851993 OWT851988:OWT851993 PGP851988:PGP851993 PQL851988:PQL851993 QAH851988:QAH851993 QKD851988:QKD851993 QTZ851988:QTZ851993 RDV851988:RDV851993 RNR851988:RNR851993 RXN851988:RXN851993 SHJ851988:SHJ851993 SRF851988:SRF851993 TBB851988:TBB851993 TKX851988:TKX851993 TUT851988:TUT851993 UEP851988:UEP851993 UOL851988:UOL851993 UYH851988:UYH851993 VID851988:VID851993 VRZ851988:VRZ851993 WBV851988:WBV851993 WLR851988:WLR851993 WVN851988:WVN851993 F917524:F917529 JB917524:JB917529 SX917524:SX917529 ACT917524:ACT917529 AMP917524:AMP917529 AWL917524:AWL917529 BGH917524:BGH917529 BQD917524:BQD917529 BZZ917524:BZZ917529 CJV917524:CJV917529 CTR917524:CTR917529 DDN917524:DDN917529 DNJ917524:DNJ917529 DXF917524:DXF917529 EHB917524:EHB917529 EQX917524:EQX917529 FAT917524:FAT917529 FKP917524:FKP917529 FUL917524:FUL917529 GEH917524:GEH917529 GOD917524:GOD917529 GXZ917524:GXZ917529 HHV917524:HHV917529 HRR917524:HRR917529 IBN917524:IBN917529 ILJ917524:ILJ917529 IVF917524:IVF917529 JFB917524:JFB917529 JOX917524:JOX917529 JYT917524:JYT917529 KIP917524:KIP917529 KSL917524:KSL917529 LCH917524:LCH917529 LMD917524:LMD917529 LVZ917524:LVZ917529 MFV917524:MFV917529 MPR917524:MPR917529 MZN917524:MZN917529 NJJ917524:NJJ917529 NTF917524:NTF917529 ODB917524:ODB917529 OMX917524:OMX917529 OWT917524:OWT917529 PGP917524:PGP917529 PQL917524:PQL917529 QAH917524:QAH917529 QKD917524:QKD917529 QTZ917524:QTZ917529 RDV917524:RDV917529 RNR917524:RNR917529 RXN917524:RXN917529 SHJ917524:SHJ917529 SRF917524:SRF917529 TBB917524:TBB917529 TKX917524:TKX917529 TUT917524:TUT917529 UEP917524:UEP917529 UOL917524:UOL917529 UYH917524:UYH917529 VID917524:VID917529 VRZ917524:VRZ917529 WBV917524:WBV917529 WLR917524:WLR917529 WVN917524:WVN917529 F983060:F983065 JB983060:JB983065 SX983060:SX983065 ACT983060:ACT983065 AMP983060:AMP983065 AWL983060:AWL983065 BGH983060:BGH983065 BQD983060:BQD983065 BZZ983060:BZZ983065 CJV983060:CJV983065 CTR983060:CTR983065 DDN983060:DDN983065 DNJ983060:DNJ983065 DXF983060:DXF983065 EHB983060:EHB983065 EQX983060:EQX983065 FAT983060:FAT983065 FKP983060:FKP983065 FUL983060:FUL983065 GEH983060:GEH983065 GOD983060:GOD983065 GXZ983060:GXZ983065 HHV983060:HHV983065 HRR983060:HRR983065 IBN983060:IBN983065 ILJ983060:ILJ983065 IVF983060:IVF983065 JFB983060:JFB983065 JOX983060:JOX983065 JYT983060:JYT983065 KIP983060:KIP983065 KSL983060:KSL983065 LCH983060:LCH983065 LMD983060:LMD983065 LVZ983060:LVZ983065 MFV983060:MFV983065 MPR983060:MPR983065 MZN983060:MZN983065 NJJ983060:NJJ983065 NTF983060:NTF983065 ODB983060:ODB983065 OMX983060:OMX983065 OWT983060:OWT983065 PGP983060:PGP983065 PQL983060:PQL983065 QAH983060:QAH983065 QKD983060:QKD983065 QTZ983060:QTZ983065 RDV983060:RDV983065 RNR983060:RNR983065 RXN983060:RXN983065 SHJ983060:SHJ983065 SRF983060:SRF983065 TBB983060:TBB983065 TKX983060:TKX983065 TUT983060:TUT983065 UEP983060:UEP983065 UOL983060:UOL983065 UYH983060:UYH983065 VID983060:VID983065 VRZ983060:VRZ983065 WBV983060:WBV983065 WLR983060:WLR983065 WVN983060:WVN983065 F27:F32 JA27:JA32 SW27:SW32 ACS27:ACS32 AMO27:AMO32 AWK27:AWK32 BGG27:BGG32 BQC27:BQC32 BZY27:BZY32 CJU27:CJU32 CTQ27:CTQ32 DDM27:DDM32 DNI27:DNI32 DXE27:DXE32 EHA27:EHA32 EQW27:EQW32 FAS27:FAS32 FKO27:FKO32 FUK27:FUK32 GEG27:GEG32 GOC27:GOC32 GXY27:GXY32 HHU27:HHU32 HRQ27:HRQ32 IBM27:IBM32 ILI27:ILI32 IVE27:IVE32 JFA27:JFA32 JOW27:JOW32 JYS27:JYS32 KIO27:KIO32 KSK27:KSK32 LCG27:LCG32 LMC27:LMC32 LVY27:LVY32 MFU27:MFU32 MPQ27:MPQ32 MZM27:MZM32 NJI27:NJI32 NTE27:NTE32 ODA27:ODA32 OMW27:OMW32 OWS27:OWS32 PGO27:PGO32 PQK27:PQK32 QAG27:QAG32 QKC27:QKC32 QTY27:QTY32 RDU27:RDU32 RNQ27:RNQ32 RXM27:RXM32 SHI27:SHI32 SRE27:SRE32 TBA27:TBA32 TKW27:TKW32 TUS27:TUS32 UEO27:UEO32 UOK27:UOK32 UYG27:UYG32 VIC27:VIC32 VRY27:VRY32 WBU27:WBU32 WLQ27:WLQ32 WVM27:WVM32 F65563:F65568 JB65563:JB65568 SX65563:SX65568 ACT65563:ACT65568 AMP65563:AMP65568 AWL65563:AWL65568 BGH65563:BGH65568 BQD65563:BQD65568 BZZ65563:BZZ65568 CJV65563:CJV65568 CTR65563:CTR65568 DDN65563:DDN65568 DNJ65563:DNJ65568 DXF65563:DXF65568 EHB65563:EHB65568 EQX65563:EQX65568 FAT65563:FAT65568 FKP65563:FKP65568 FUL65563:FUL65568 GEH65563:GEH65568 GOD65563:GOD65568 GXZ65563:GXZ65568 HHV65563:HHV65568 HRR65563:HRR65568 IBN65563:IBN65568 ILJ65563:ILJ65568 IVF65563:IVF65568 JFB65563:JFB65568 JOX65563:JOX65568 JYT65563:JYT65568 KIP65563:KIP65568 KSL65563:KSL65568 LCH65563:LCH65568 LMD65563:LMD65568 LVZ65563:LVZ65568 MFV65563:MFV65568 MPR65563:MPR65568 MZN65563:MZN65568 NJJ65563:NJJ65568 NTF65563:NTF65568 ODB65563:ODB65568 OMX65563:OMX65568 OWT65563:OWT65568 PGP65563:PGP65568 PQL65563:PQL65568 QAH65563:QAH65568 QKD65563:QKD65568 QTZ65563:QTZ65568 RDV65563:RDV65568 RNR65563:RNR65568 RXN65563:RXN65568 SHJ65563:SHJ65568 SRF65563:SRF65568 TBB65563:TBB65568 TKX65563:TKX65568 TUT65563:TUT65568 UEP65563:UEP65568 UOL65563:UOL65568 UYH65563:UYH65568 VID65563:VID65568 VRZ65563:VRZ65568 WBV65563:WBV65568 WLR65563:WLR65568 WVN65563:WVN65568 F131099:F131104 JB131099:JB131104 SX131099:SX131104 ACT131099:ACT131104 AMP131099:AMP131104 AWL131099:AWL131104 BGH131099:BGH131104 BQD131099:BQD131104 BZZ131099:BZZ131104 CJV131099:CJV131104 CTR131099:CTR131104 DDN131099:DDN131104 DNJ131099:DNJ131104 DXF131099:DXF131104 EHB131099:EHB131104 EQX131099:EQX131104 FAT131099:FAT131104 FKP131099:FKP131104 FUL131099:FUL131104 GEH131099:GEH131104 GOD131099:GOD131104 GXZ131099:GXZ131104 HHV131099:HHV131104 HRR131099:HRR131104 IBN131099:IBN131104 ILJ131099:ILJ131104 IVF131099:IVF131104 JFB131099:JFB131104 JOX131099:JOX131104 JYT131099:JYT131104 KIP131099:KIP131104 KSL131099:KSL131104 LCH131099:LCH131104 LMD131099:LMD131104 LVZ131099:LVZ131104 MFV131099:MFV131104 MPR131099:MPR131104 MZN131099:MZN131104 NJJ131099:NJJ131104 NTF131099:NTF131104 ODB131099:ODB131104 OMX131099:OMX131104 OWT131099:OWT131104 PGP131099:PGP131104 PQL131099:PQL131104 QAH131099:QAH131104 QKD131099:QKD131104 QTZ131099:QTZ131104 RDV131099:RDV131104 RNR131099:RNR131104 RXN131099:RXN131104 SHJ131099:SHJ131104 SRF131099:SRF131104 TBB131099:TBB131104 TKX131099:TKX131104 TUT131099:TUT131104 UEP131099:UEP131104 UOL131099:UOL131104 UYH131099:UYH131104 VID131099:VID131104 VRZ131099:VRZ131104 WBV131099:WBV131104 WLR131099:WLR131104 WVN131099:WVN131104 F196635:F196640 JB196635:JB196640 SX196635:SX196640 ACT196635:ACT196640 AMP196635:AMP196640 AWL196635:AWL196640 BGH196635:BGH196640 BQD196635:BQD196640 BZZ196635:BZZ196640 CJV196635:CJV196640 CTR196635:CTR196640 DDN196635:DDN196640 DNJ196635:DNJ196640 DXF196635:DXF196640 EHB196635:EHB196640 EQX196635:EQX196640 FAT196635:FAT196640 FKP196635:FKP196640 FUL196635:FUL196640 GEH196635:GEH196640 GOD196635:GOD196640 GXZ196635:GXZ196640 HHV196635:HHV196640 HRR196635:HRR196640 IBN196635:IBN196640 ILJ196635:ILJ196640 IVF196635:IVF196640 JFB196635:JFB196640 JOX196635:JOX196640 JYT196635:JYT196640 KIP196635:KIP196640 KSL196635:KSL196640 LCH196635:LCH196640 LMD196635:LMD196640 LVZ196635:LVZ196640 MFV196635:MFV196640 MPR196635:MPR196640 MZN196635:MZN196640 NJJ196635:NJJ196640 NTF196635:NTF196640 ODB196635:ODB196640 OMX196635:OMX196640 OWT196635:OWT196640 PGP196635:PGP196640 PQL196635:PQL196640 QAH196635:QAH196640 QKD196635:QKD196640 QTZ196635:QTZ196640 RDV196635:RDV196640 RNR196635:RNR196640 RXN196635:RXN196640 SHJ196635:SHJ196640 SRF196635:SRF196640 TBB196635:TBB196640 TKX196635:TKX196640 TUT196635:TUT196640 UEP196635:UEP196640 UOL196635:UOL196640 UYH196635:UYH196640 VID196635:VID196640 VRZ196635:VRZ196640 WBV196635:WBV196640 WLR196635:WLR196640 WVN196635:WVN196640 F262171:F262176 JB262171:JB262176 SX262171:SX262176 ACT262171:ACT262176 AMP262171:AMP262176 AWL262171:AWL262176 BGH262171:BGH262176 BQD262171:BQD262176 BZZ262171:BZZ262176 CJV262171:CJV262176 CTR262171:CTR262176 DDN262171:DDN262176 DNJ262171:DNJ262176 DXF262171:DXF262176 EHB262171:EHB262176 EQX262171:EQX262176 FAT262171:FAT262176 FKP262171:FKP262176 FUL262171:FUL262176 GEH262171:GEH262176 GOD262171:GOD262176 GXZ262171:GXZ262176 HHV262171:HHV262176 HRR262171:HRR262176 IBN262171:IBN262176 ILJ262171:ILJ262176 IVF262171:IVF262176 JFB262171:JFB262176 JOX262171:JOX262176 JYT262171:JYT262176 KIP262171:KIP262176 KSL262171:KSL262176 LCH262171:LCH262176 LMD262171:LMD262176 LVZ262171:LVZ262176 MFV262171:MFV262176 MPR262171:MPR262176 MZN262171:MZN262176 NJJ262171:NJJ262176 NTF262171:NTF262176 ODB262171:ODB262176 OMX262171:OMX262176 OWT262171:OWT262176 PGP262171:PGP262176 PQL262171:PQL262176 QAH262171:QAH262176 QKD262171:QKD262176 QTZ262171:QTZ262176 RDV262171:RDV262176 RNR262171:RNR262176 RXN262171:RXN262176 SHJ262171:SHJ262176 SRF262171:SRF262176 TBB262171:TBB262176 TKX262171:TKX262176 TUT262171:TUT262176 UEP262171:UEP262176 UOL262171:UOL262176 UYH262171:UYH262176 VID262171:VID262176 VRZ262171:VRZ262176 WBV262171:WBV262176 WLR262171:WLR262176 WVN262171:WVN262176 F327707:F327712 JB327707:JB327712 SX327707:SX327712 ACT327707:ACT327712 AMP327707:AMP327712 AWL327707:AWL327712 BGH327707:BGH327712 BQD327707:BQD327712 BZZ327707:BZZ327712 CJV327707:CJV327712 CTR327707:CTR327712 DDN327707:DDN327712 DNJ327707:DNJ327712 DXF327707:DXF327712 EHB327707:EHB327712 EQX327707:EQX327712 FAT327707:FAT327712 FKP327707:FKP327712 FUL327707:FUL327712 GEH327707:GEH327712 GOD327707:GOD327712 GXZ327707:GXZ327712 HHV327707:HHV327712 HRR327707:HRR327712 IBN327707:IBN327712 ILJ327707:ILJ327712 IVF327707:IVF327712 JFB327707:JFB327712 JOX327707:JOX327712 JYT327707:JYT327712 KIP327707:KIP327712 KSL327707:KSL327712 LCH327707:LCH327712 LMD327707:LMD327712 LVZ327707:LVZ327712 MFV327707:MFV327712 MPR327707:MPR327712 MZN327707:MZN327712 NJJ327707:NJJ327712 NTF327707:NTF327712 ODB327707:ODB327712 OMX327707:OMX327712 OWT327707:OWT327712 PGP327707:PGP327712 PQL327707:PQL327712 QAH327707:QAH327712 QKD327707:QKD327712 QTZ327707:QTZ327712 RDV327707:RDV327712 RNR327707:RNR327712 RXN327707:RXN327712 SHJ327707:SHJ327712 SRF327707:SRF327712 TBB327707:TBB327712 TKX327707:TKX327712 TUT327707:TUT327712 UEP327707:UEP327712 UOL327707:UOL327712 UYH327707:UYH327712 VID327707:VID327712 VRZ327707:VRZ327712 WBV327707:WBV327712 WLR327707:WLR327712 WVN327707:WVN327712 F393243:F393248 JB393243:JB393248 SX393243:SX393248 ACT393243:ACT393248 AMP393243:AMP393248 AWL393243:AWL393248 BGH393243:BGH393248 BQD393243:BQD393248 BZZ393243:BZZ393248 CJV393243:CJV393248 CTR393243:CTR393248 DDN393243:DDN393248 DNJ393243:DNJ393248 DXF393243:DXF393248 EHB393243:EHB393248 EQX393243:EQX393248 FAT393243:FAT393248 FKP393243:FKP393248 FUL393243:FUL393248 GEH393243:GEH393248 GOD393243:GOD393248 GXZ393243:GXZ393248 HHV393243:HHV393248 HRR393243:HRR393248 IBN393243:IBN393248 ILJ393243:ILJ393248 IVF393243:IVF393248 JFB393243:JFB393248 JOX393243:JOX393248 JYT393243:JYT393248 KIP393243:KIP393248 KSL393243:KSL393248 LCH393243:LCH393248 LMD393243:LMD393248 LVZ393243:LVZ393248 MFV393243:MFV393248 MPR393243:MPR393248 MZN393243:MZN393248 NJJ393243:NJJ393248 NTF393243:NTF393248 ODB393243:ODB393248 OMX393243:OMX393248 OWT393243:OWT393248 PGP393243:PGP393248 PQL393243:PQL393248 QAH393243:QAH393248 QKD393243:QKD393248 QTZ393243:QTZ393248 RDV393243:RDV393248 RNR393243:RNR393248 RXN393243:RXN393248 SHJ393243:SHJ393248 SRF393243:SRF393248 TBB393243:TBB393248 TKX393243:TKX393248 TUT393243:TUT393248 UEP393243:UEP393248 UOL393243:UOL393248 UYH393243:UYH393248 VID393243:VID393248 VRZ393243:VRZ393248 WBV393243:WBV393248 WLR393243:WLR393248 WVN393243:WVN393248 F458779:F458784 JB458779:JB458784 SX458779:SX458784 ACT458779:ACT458784 AMP458779:AMP458784 AWL458779:AWL458784 BGH458779:BGH458784 BQD458779:BQD458784 BZZ458779:BZZ458784 CJV458779:CJV458784 CTR458779:CTR458784 DDN458779:DDN458784 DNJ458779:DNJ458784 DXF458779:DXF458784 EHB458779:EHB458784 EQX458779:EQX458784 FAT458779:FAT458784 FKP458779:FKP458784 FUL458779:FUL458784 GEH458779:GEH458784 GOD458779:GOD458784 GXZ458779:GXZ458784 HHV458779:HHV458784 HRR458779:HRR458784 IBN458779:IBN458784 ILJ458779:ILJ458784 IVF458779:IVF458784 JFB458779:JFB458784 JOX458779:JOX458784 JYT458779:JYT458784 KIP458779:KIP458784 KSL458779:KSL458784 LCH458779:LCH458784 LMD458779:LMD458784 LVZ458779:LVZ458784 MFV458779:MFV458784 MPR458779:MPR458784 MZN458779:MZN458784 NJJ458779:NJJ458784 NTF458779:NTF458784 ODB458779:ODB458784 OMX458779:OMX458784 OWT458779:OWT458784 PGP458779:PGP458784 PQL458779:PQL458784 QAH458779:QAH458784 QKD458779:QKD458784 QTZ458779:QTZ458784 RDV458779:RDV458784 RNR458779:RNR458784 RXN458779:RXN458784 SHJ458779:SHJ458784 SRF458779:SRF458784 TBB458779:TBB458784 TKX458779:TKX458784 TUT458779:TUT458784 UEP458779:UEP458784 UOL458779:UOL458784 UYH458779:UYH458784 VID458779:VID458784 VRZ458779:VRZ458784 WBV458779:WBV458784 WLR458779:WLR458784 WVN458779:WVN458784 F524315:F524320 JB524315:JB524320 SX524315:SX524320 ACT524315:ACT524320 AMP524315:AMP524320 AWL524315:AWL524320 BGH524315:BGH524320 BQD524315:BQD524320 BZZ524315:BZZ524320 CJV524315:CJV524320 CTR524315:CTR524320 DDN524315:DDN524320 DNJ524315:DNJ524320 DXF524315:DXF524320 EHB524315:EHB524320 EQX524315:EQX524320 FAT524315:FAT524320 FKP524315:FKP524320 FUL524315:FUL524320 GEH524315:GEH524320 GOD524315:GOD524320 GXZ524315:GXZ524320 HHV524315:HHV524320 HRR524315:HRR524320 IBN524315:IBN524320 ILJ524315:ILJ524320 IVF524315:IVF524320 JFB524315:JFB524320 JOX524315:JOX524320 JYT524315:JYT524320 KIP524315:KIP524320 KSL524315:KSL524320 LCH524315:LCH524320 LMD524315:LMD524320 LVZ524315:LVZ524320 MFV524315:MFV524320 MPR524315:MPR524320 MZN524315:MZN524320 NJJ524315:NJJ524320 NTF524315:NTF524320 ODB524315:ODB524320 OMX524315:OMX524320 OWT524315:OWT524320 PGP524315:PGP524320 PQL524315:PQL524320 QAH524315:QAH524320 QKD524315:QKD524320 QTZ524315:QTZ524320 RDV524315:RDV524320 RNR524315:RNR524320 RXN524315:RXN524320 SHJ524315:SHJ524320 SRF524315:SRF524320 TBB524315:TBB524320 TKX524315:TKX524320 TUT524315:TUT524320 UEP524315:UEP524320 UOL524315:UOL524320 UYH524315:UYH524320 VID524315:VID524320 VRZ524315:VRZ524320 WBV524315:WBV524320 WLR524315:WLR524320 WVN524315:WVN524320 F589851:F589856 JB589851:JB589856 SX589851:SX589856 ACT589851:ACT589856 AMP589851:AMP589856 AWL589851:AWL589856 BGH589851:BGH589856 BQD589851:BQD589856 BZZ589851:BZZ589856 CJV589851:CJV589856 CTR589851:CTR589856 DDN589851:DDN589856 DNJ589851:DNJ589856 DXF589851:DXF589856 EHB589851:EHB589856 EQX589851:EQX589856 FAT589851:FAT589856 FKP589851:FKP589856 FUL589851:FUL589856 GEH589851:GEH589856 GOD589851:GOD589856 GXZ589851:GXZ589856 HHV589851:HHV589856 HRR589851:HRR589856 IBN589851:IBN589856 ILJ589851:ILJ589856 IVF589851:IVF589856 JFB589851:JFB589856 JOX589851:JOX589856 JYT589851:JYT589856 KIP589851:KIP589856 KSL589851:KSL589856 LCH589851:LCH589856 LMD589851:LMD589856 LVZ589851:LVZ589856 MFV589851:MFV589856 MPR589851:MPR589856 MZN589851:MZN589856 NJJ589851:NJJ589856 NTF589851:NTF589856 ODB589851:ODB589856 OMX589851:OMX589856 OWT589851:OWT589856 PGP589851:PGP589856 PQL589851:PQL589856 QAH589851:QAH589856 QKD589851:QKD589856 QTZ589851:QTZ589856 RDV589851:RDV589856 RNR589851:RNR589856 RXN589851:RXN589856 SHJ589851:SHJ589856 SRF589851:SRF589856 TBB589851:TBB589856 TKX589851:TKX589856 TUT589851:TUT589856 UEP589851:UEP589856 UOL589851:UOL589856 UYH589851:UYH589856 VID589851:VID589856 VRZ589851:VRZ589856 WBV589851:WBV589856 WLR589851:WLR589856 WVN589851:WVN589856 F655387:F655392 JB655387:JB655392 SX655387:SX655392 ACT655387:ACT655392 AMP655387:AMP655392 AWL655387:AWL655392 BGH655387:BGH655392 BQD655387:BQD655392 BZZ655387:BZZ655392 CJV655387:CJV655392 CTR655387:CTR655392 DDN655387:DDN655392 DNJ655387:DNJ655392 DXF655387:DXF655392 EHB655387:EHB655392 EQX655387:EQX655392 FAT655387:FAT655392 FKP655387:FKP655392 FUL655387:FUL655392 GEH655387:GEH655392 GOD655387:GOD655392 GXZ655387:GXZ655392 HHV655387:HHV655392 HRR655387:HRR655392 IBN655387:IBN655392 ILJ655387:ILJ655392 IVF655387:IVF655392 JFB655387:JFB655392 JOX655387:JOX655392 JYT655387:JYT655392 KIP655387:KIP655392 KSL655387:KSL655392 LCH655387:LCH655392 LMD655387:LMD655392 LVZ655387:LVZ655392 MFV655387:MFV655392 MPR655387:MPR655392 MZN655387:MZN655392 NJJ655387:NJJ655392 NTF655387:NTF655392 ODB655387:ODB655392 OMX655387:OMX655392 OWT655387:OWT655392 PGP655387:PGP655392 PQL655387:PQL655392 QAH655387:QAH655392 QKD655387:QKD655392 QTZ655387:QTZ655392 RDV655387:RDV655392 RNR655387:RNR655392 RXN655387:RXN655392 SHJ655387:SHJ655392 SRF655387:SRF655392 TBB655387:TBB655392 TKX655387:TKX655392 TUT655387:TUT655392 UEP655387:UEP655392 UOL655387:UOL655392 UYH655387:UYH655392 VID655387:VID655392 VRZ655387:VRZ655392 WBV655387:WBV655392 WLR655387:WLR655392 WVN655387:WVN655392 F720923:F720928 JB720923:JB720928 SX720923:SX720928 ACT720923:ACT720928 AMP720923:AMP720928 AWL720923:AWL720928 BGH720923:BGH720928 BQD720923:BQD720928 BZZ720923:BZZ720928 CJV720923:CJV720928 CTR720923:CTR720928 DDN720923:DDN720928 DNJ720923:DNJ720928 DXF720923:DXF720928 EHB720923:EHB720928 EQX720923:EQX720928 FAT720923:FAT720928 FKP720923:FKP720928 FUL720923:FUL720928 GEH720923:GEH720928 GOD720923:GOD720928 GXZ720923:GXZ720928 HHV720923:HHV720928 HRR720923:HRR720928 IBN720923:IBN720928 ILJ720923:ILJ720928 IVF720923:IVF720928 JFB720923:JFB720928 JOX720923:JOX720928 JYT720923:JYT720928 KIP720923:KIP720928 KSL720923:KSL720928 LCH720923:LCH720928 LMD720923:LMD720928 LVZ720923:LVZ720928 MFV720923:MFV720928 MPR720923:MPR720928 MZN720923:MZN720928 NJJ720923:NJJ720928 NTF720923:NTF720928 ODB720923:ODB720928 OMX720923:OMX720928 OWT720923:OWT720928 PGP720923:PGP720928 PQL720923:PQL720928 QAH720923:QAH720928 QKD720923:QKD720928 QTZ720923:QTZ720928 RDV720923:RDV720928 RNR720923:RNR720928 RXN720923:RXN720928 SHJ720923:SHJ720928 SRF720923:SRF720928 TBB720923:TBB720928 TKX720923:TKX720928 TUT720923:TUT720928 UEP720923:UEP720928 UOL720923:UOL720928 UYH720923:UYH720928 VID720923:VID720928 VRZ720923:VRZ720928 WBV720923:WBV720928 WLR720923:WLR720928 WVN720923:WVN720928 F786459:F786464 JB786459:JB786464 SX786459:SX786464 ACT786459:ACT786464 AMP786459:AMP786464 AWL786459:AWL786464 BGH786459:BGH786464 BQD786459:BQD786464 BZZ786459:BZZ786464 CJV786459:CJV786464 CTR786459:CTR786464 DDN786459:DDN786464 DNJ786459:DNJ786464 DXF786459:DXF786464 EHB786459:EHB786464 EQX786459:EQX786464 FAT786459:FAT786464 FKP786459:FKP786464 FUL786459:FUL786464 GEH786459:GEH786464 GOD786459:GOD786464 GXZ786459:GXZ786464 HHV786459:HHV786464 HRR786459:HRR786464 IBN786459:IBN786464 ILJ786459:ILJ786464 IVF786459:IVF786464 JFB786459:JFB786464 JOX786459:JOX786464 JYT786459:JYT786464 KIP786459:KIP786464 KSL786459:KSL786464 LCH786459:LCH786464 LMD786459:LMD786464 LVZ786459:LVZ786464 MFV786459:MFV786464 MPR786459:MPR786464 MZN786459:MZN786464 NJJ786459:NJJ786464 NTF786459:NTF786464 ODB786459:ODB786464 OMX786459:OMX786464 OWT786459:OWT786464 PGP786459:PGP786464 PQL786459:PQL786464 QAH786459:QAH786464 QKD786459:QKD786464 QTZ786459:QTZ786464 RDV786459:RDV786464 RNR786459:RNR786464 RXN786459:RXN786464 SHJ786459:SHJ786464 SRF786459:SRF786464 TBB786459:TBB786464 TKX786459:TKX786464 TUT786459:TUT786464 UEP786459:UEP786464 UOL786459:UOL786464 UYH786459:UYH786464 VID786459:VID786464 VRZ786459:VRZ786464 WBV786459:WBV786464 WLR786459:WLR786464 WVN786459:WVN786464 F851995:F852000 JB851995:JB852000 SX851995:SX852000 ACT851995:ACT852000 AMP851995:AMP852000 AWL851995:AWL852000 BGH851995:BGH852000 BQD851995:BQD852000 BZZ851995:BZZ852000 CJV851995:CJV852000 CTR851995:CTR852000 DDN851995:DDN852000 DNJ851995:DNJ852000 DXF851995:DXF852000 EHB851995:EHB852000 EQX851995:EQX852000 FAT851995:FAT852000 FKP851995:FKP852000 FUL851995:FUL852000 GEH851995:GEH852000 GOD851995:GOD852000 GXZ851995:GXZ852000 HHV851995:HHV852000 HRR851995:HRR852000 IBN851995:IBN852000 ILJ851995:ILJ852000 IVF851995:IVF852000 JFB851995:JFB852000 JOX851995:JOX852000 JYT851995:JYT852000 KIP851995:KIP852000 KSL851995:KSL852000 LCH851995:LCH852000 LMD851995:LMD852000 LVZ851995:LVZ852000 MFV851995:MFV852000 MPR851995:MPR852000 MZN851995:MZN852000 NJJ851995:NJJ852000 NTF851995:NTF852000 ODB851995:ODB852000 OMX851995:OMX852000 OWT851995:OWT852000 PGP851995:PGP852000 PQL851995:PQL852000 QAH851995:QAH852000 QKD851995:QKD852000 QTZ851995:QTZ852000 RDV851995:RDV852000 RNR851995:RNR852000 RXN851995:RXN852000 SHJ851995:SHJ852000 SRF851995:SRF852000 TBB851995:TBB852000 TKX851995:TKX852000 TUT851995:TUT852000 UEP851995:UEP852000 UOL851995:UOL852000 UYH851995:UYH852000 VID851995:VID852000 VRZ851995:VRZ852000 WBV851995:WBV852000 WLR851995:WLR852000 WVN851995:WVN852000 F917531:F917536 JB917531:JB917536 SX917531:SX917536 ACT917531:ACT917536 AMP917531:AMP917536 AWL917531:AWL917536 BGH917531:BGH917536 BQD917531:BQD917536 BZZ917531:BZZ917536 CJV917531:CJV917536 CTR917531:CTR917536 DDN917531:DDN917536 DNJ917531:DNJ917536 DXF917531:DXF917536 EHB917531:EHB917536 EQX917531:EQX917536 FAT917531:FAT917536 FKP917531:FKP917536 FUL917531:FUL917536 GEH917531:GEH917536 GOD917531:GOD917536 GXZ917531:GXZ917536 HHV917531:HHV917536 HRR917531:HRR917536 IBN917531:IBN917536 ILJ917531:ILJ917536 IVF917531:IVF917536 JFB917531:JFB917536 JOX917531:JOX917536 JYT917531:JYT917536 KIP917531:KIP917536 KSL917531:KSL917536 LCH917531:LCH917536 LMD917531:LMD917536 LVZ917531:LVZ917536 MFV917531:MFV917536 MPR917531:MPR917536 MZN917531:MZN917536 NJJ917531:NJJ917536 NTF917531:NTF917536 ODB917531:ODB917536 OMX917531:OMX917536 OWT917531:OWT917536 PGP917531:PGP917536 PQL917531:PQL917536 QAH917531:QAH917536 QKD917531:QKD917536 QTZ917531:QTZ917536 RDV917531:RDV917536 RNR917531:RNR917536 RXN917531:RXN917536 SHJ917531:SHJ917536 SRF917531:SRF917536 TBB917531:TBB917536 TKX917531:TKX917536 TUT917531:TUT917536 UEP917531:UEP917536 UOL917531:UOL917536 UYH917531:UYH917536 VID917531:VID917536 VRZ917531:VRZ917536 WBV917531:WBV917536 WLR917531:WLR917536 WVN917531:WVN917536 F983067:F983072 JB983067:JB983072 SX983067:SX983072 ACT983067:ACT983072 AMP983067:AMP983072 AWL983067:AWL983072 BGH983067:BGH983072 BQD983067:BQD983072 BZZ983067:BZZ983072 CJV983067:CJV983072 CTR983067:CTR983072 DDN983067:DDN983072 DNJ983067:DNJ983072 DXF983067:DXF983072 EHB983067:EHB983072 EQX983067:EQX983072 FAT983067:FAT983072 FKP983067:FKP983072 FUL983067:FUL983072 GEH983067:GEH983072 GOD983067:GOD983072 GXZ983067:GXZ983072 HHV983067:HHV983072 HRR983067:HRR983072 IBN983067:IBN983072 ILJ983067:ILJ983072 IVF983067:IVF983072 JFB983067:JFB983072 JOX983067:JOX983072 JYT983067:JYT983072 KIP983067:KIP983072 KSL983067:KSL983072 LCH983067:LCH983072 LMD983067:LMD983072 LVZ983067:LVZ983072 MFV983067:MFV983072 MPR983067:MPR983072 MZN983067:MZN983072 NJJ983067:NJJ983072 NTF983067:NTF983072 ODB983067:ODB983072 OMX983067:OMX983072 OWT983067:OWT983072 PGP983067:PGP983072 PQL983067:PQL983072 QAH983067:QAH983072 QKD983067:QKD983072 QTZ983067:QTZ983072 RDV983067:RDV983072 RNR983067:RNR983072 RXN983067:RXN983072 SHJ983067:SHJ983072 SRF983067:SRF983072 TBB983067:TBB983072 TKX983067:TKX983072 TUT983067:TUT983072 UEP983067:UEP983072 UOL983067:UOL983072 UYH983067:UYH983072 VID983067:VID983072 VRZ983067:VRZ983072 WBV983067:WBV983072 WLR983067:WLR983072 WVN983067:WVN983072 F34:F39 JA34:JA39 SW34:SW39 ACS34:ACS39 AMO34:AMO39 AWK34:AWK39 BGG34:BGG39 BQC34:BQC39 BZY34:BZY39 CJU34:CJU39 CTQ34:CTQ39 DDM34:DDM39 DNI34:DNI39 DXE34:DXE39 EHA34:EHA39 EQW34:EQW39 FAS34:FAS39 FKO34:FKO39 FUK34:FUK39 GEG34:GEG39 GOC34:GOC39 GXY34:GXY39 HHU34:HHU39 HRQ34:HRQ39 IBM34:IBM39 ILI34:ILI39 IVE34:IVE39 JFA34:JFA39 JOW34:JOW39 JYS34:JYS39 KIO34:KIO39 KSK34:KSK39 LCG34:LCG39 LMC34:LMC39 LVY34:LVY39 MFU34:MFU39 MPQ34:MPQ39 MZM34:MZM39 NJI34:NJI39 NTE34:NTE39 ODA34:ODA39 OMW34:OMW39 OWS34:OWS39 PGO34:PGO39 PQK34:PQK39 QAG34:QAG39 QKC34:QKC39 QTY34:QTY39 RDU34:RDU39 RNQ34:RNQ39 RXM34:RXM39 SHI34:SHI39 SRE34:SRE39 TBA34:TBA39 TKW34:TKW39 TUS34:TUS39 UEO34:UEO39 UOK34:UOK39 UYG34:UYG39 VIC34:VIC39 VRY34:VRY39 WBU34:WBU39 WLQ34:WLQ39 WVM34:WVM39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WVN983074:WVN983079" xr:uid="{9FEA7CD6-20C1-438D-8B46-D1A9CAF3C072}">
      <formula1>$O$52:$O$57</formula1>
    </dataValidation>
    <dataValidation type="list" allowBlank="1" showInputMessage="1" showErrorMessage="1" sqref="WVP98304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xr:uid="{0FEF3956-556E-4B02-B754-9E693CAE5E17}">
      <formula1>$O$2:$O$50</formula1>
    </dataValidation>
    <dataValidation type="list" allowBlank="1" showInputMessage="1" showErrorMessage="1" sqref="H5" xr:uid="{F5C17F7B-2F3E-4EC6-8D8E-BAEF4C184387}">
      <formula1>$O$2:$O$49</formula1>
    </dataValidation>
  </dataValidations>
  <pageMargins left="0.59055118110236215" right="0.59055118110236215" top="0.39370078740157483" bottom="0.39370078740157483"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4AC05-DB35-45BA-8939-8488AFAAA6FD}">
  <dimension ref="A1:P57"/>
  <sheetViews>
    <sheetView zoomScale="106" zoomScaleNormal="106" workbookViewId="0">
      <selection activeCell="D40" sqref="D40"/>
    </sheetView>
  </sheetViews>
  <sheetFormatPr defaultRowHeight="15"/>
  <cols>
    <col min="1" max="1" width="2.375" style="1" customWidth="1"/>
    <col min="2" max="3" width="4.75" style="1" customWidth="1"/>
    <col min="4" max="4" width="13.375" style="1" customWidth="1"/>
    <col min="5" max="5" width="0.75" style="1" customWidth="1"/>
    <col min="6" max="7" width="13.625" style="1" customWidth="1"/>
    <col min="8" max="8" width="31.25" style="18" customWidth="1"/>
    <col min="9" max="9" width="2.375" style="1" customWidth="1"/>
    <col min="10" max="10" width="9" style="1"/>
    <col min="11" max="11" width="16.875" style="1" customWidth="1"/>
    <col min="12" max="12" width="11.25" style="1" customWidth="1"/>
    <col min="13" max="13" width="30" style="1" customWidth="1"/>
    <col min="14" max="14" width="9" style="1"/>
    <col min="15" max="15" width="22.625" style="194" hidden="1" customWidth="1"/>
    <col min="16" max="16" width="9" style="194" customWidth="1"/>
    <col min="17" max="256" width="9" style="1"/>
    <col min="257" max="257" width="2.375" style="1" customWidth="1"/>
    <col min="258" max="259" width="4.75" style="1" customWidth="1"/>
    <col min="260" max="260" width="13.375" style="1" customWidth="1"/>
    <col min="261" max="261" width="0.75" style="1" customWidth="1"/>
    <col min="262" max="263" width="13.625" style="1" customWidth="1"/>
    <col min="264" max="264" width="28.125" style="1" customWidth="1"/>
    <col min="265" max="265" width="2.375" style="1" customWidth="1"/>
    <col min="266" max="266" width="9" style="1"/>
    <col min="267" max="267" width="16.875" style="1" customWidth="1"/>
    <col min="268" max="268" width="11.25" style="1" customWidth="1"/>
    <col min="269" max="269" width="30" style="1" customWidth="1"/>
    <col min="270" max="270" width="9" style="1"/>
    <col min="271" max="272" width="0" style="1" hidden="1" customWidth="1"/>
    <col min="273" max="512" width="9" style="1"/>
    <col min="513" max="513" width="2.375" style="1" customWidth="1"/>
    <col min="514" max="515" width="4.75" style="1" customWidth="1"/>
    <col min="516" max="516" width="13.375" style="1" customWidth="1"/>
    <col min="517" max="517" width="0.75" style="1" customWidth="1"/>
    <col min="518" max="519" width="13.625" style="1" customWidth="1"/>
    <col min="520" max="520" width="28.125" style="1" customWidth="1"/>
    <col min="521" max="521" width="2.375" style="1" customWidth="1"/>
    <col min="522" max="522" width="9" style="1"/>
    <col min="523" max="523" width="16.875" style="1" customWidth="1"/>
    <col min="524" max="524" width="11.25" style="1" customWidth="1"/>
    <col min="525" max="525" width="30" style="1" customWidth="1"/>
    <col min="526" max="526" width="9" style="1"/>
    <col min="527" max="528" width="0" style="1" hidden="1" customWidth="1"/>
    <col min="529" max="768" width="9" style="1"/>
    <col min="769" max="769" width="2.375" style="1" customWidth="1"/>
    <col min="770" max="771" width="4.75" style="1" customWidth="1"/>
    <col min="772" max="772" width="13.375" style="1" customWidth="1"/>
    <col min="773" max="773" width="0.75" style="1" customWidth="1"/>
    <col min="774" max="775" width="13.625" style="1" customWidth="1"/>
    <col min="776" max="776" width="28.125" style="1" customWidth="1"/>
    <col min="777" max="777" width="2.375" style="1" customWidth="1"/>
    <col min="778" max="778" width="9" style="1"/>
    <col min="779" max="779" width="16.875" style="1" customWidth="1"/>
    <col min="780" max="780" width="11.25" style="1" customWidth="1"/>
    <col min="781" max="781" width="30" style="1" customWidth="1"/>
    <col min="782" max="782" width="9" style="1"/>
    <col min="783" max="784" width="0" style="1" hidden="1" customWidth="1"/>
    <col min="785" max="1024" width="9" style="1"/>
    <col min="1025" max="1025" width="2.375" style="1" customWidth="1"/>
    <col min="1026" max="1027" width="4.75" style="1" customWidth="1"/>
    <col min="1028" max="1028" width="13.375" style="1" customWidth="1"/>
    <col min="1029" max="1029" width="0.75" style="1" customWidth="1"/>
    <col min="1030" max="1031" width="13.625" style="1" customWidth="1"/>
    <col min="1032" max="1032" width="28.125" style="1" customWidth="1"/>
    <col min="1033" max="1033" width="2.375" style="1" customWidth="1"/>
    <col min="1034" max="1034" width="9" style="1"/>
    <col min="1035" max="1035" width="16.875" style="1" customWidth="1"/>
    <col min="1036" max="1036" width="11.25" style="1" customWidth="1"/>
    <col min="1037" max="1037" width="30" style="1" customWidth="1"/>
    <col min="1038" max="1038" width="9" style="1"/>
    <col min="1039" max="1040" width="0" style="1" hidden="1" customWidth="1"/>
    <col min="1041" max="1280" width="9" style="1"/>
    <col min="1281" max="1281" width="2.375" style="1" customWidth="1"/>
    <col min="1282" max="1283" width="4.75" style="1" customWidth="1"/>
    <col min="1284" max="1284" width="13.375" style="1" customWidth="1"/>
    <col min="1285" max="1285" width="0.75" style="1" customWidth="1"/>
    <col min="1286" max="1287" width="13.625" style="1" customWidth="1"/>
    <col min="1288" max="1288" width="28.125" style="1" customWidth="1"/>
    <col min="1289" max="1289" width="2.375" style="1" customWidth="1"/>
    <col min="1290" max="1290" width="9" style="1"/>
    <col min="1291" max="1291" width="16.875" style="1" customWidth="1"/>
    <col min="1292" max="1292" width="11.25" style="1" customWidth="1"/>
    <col min="1293" max="1293" width="30" style="1" customWidth="1"/>
    <col min="1294" max="1294" width="9" style="1"/>
    <col min="1295" max="1296" width="0" style="1" hidden="1" customWidth="1"/>
    <col min="1297" max="1536" width="9" style="1"/>
    <col min="1537" max="1537" width="2.375" style="1" customWidth="1"/>
    <col min="1538" max="1539" width="4.75" style="1" customWidth="1"/>
    <col min="1540" max="1540" width="13.375" style="1" customWidth="1"/>
    <col min="1541" max="1541" width="0.75" style="1" customWidth="1"/>
    <col min="1542" max="1543" width="13.625" style="1" customWidth="1"/>
    <col min="1544" max="1544" width="28.125" style="1" customWidth="1"/>
    <col min="1545" max="1545" width="2.375" style="1" customWidth="1"/>
    <col min="1546" max="1546" width="9" style="1"/>
    <col min="1547" max="1547" width="16.875" style="1" customWidth="1"/>
    <col min="1548" max="1548" width="11.25" style="1" customWidth="1"/>
    <col min="1549" max="1549" width="30" style="1" customWidth="1"/>
    <col min="1550" max="1550" width="9" style="1"/>
    <col min="1551" max="1552" width="0" style="1" hidden="1" customWidth="1"/>
    <col min="1553" max="1792" width="9" style="1"/>
    <col min="1793" max="1793" width="2.375" style="1" customWidth="1"/>
    <col min="1794" max="1795" width="4.75" style="1" customWidth="1"/>
    <col min="1796" max="1796" width="13.375" style="1" customWidth="1"/>
    <col min="1797" max="1797" width="0.75" style="1" customWidth="1"/>
    <col min="1798" max="1799" width="13.625" style="1" customWidth="1"/>
    <col min="1800" max="1800" width="28.125" style="1" customWidth="1"/>
    <col min="1801" max="1801" width="2.375" style="1" customWidth="1"/>
    <col min="1802" max="1802" width="9" style="1"/>
    <col min="1803" max="1803" width="16.875" style="1" customWidth="1"/>
    <col min="1804" max="1804" width="11.25" style="1" customWidth="1"/>
    <col min="1805" max="1805" width="30" style="1" customWidth="1"/>
    <col min="1806" max="1806" width="9" style="1"/>
    <col min="1807" max="1808" width="0" style="1" hidden="1" customWidth="1"/>
    <col min="1809" max="2048" width="9" style="1"/>
    <col min="2049" max="2049" width="2.375" style="1" customWidth="1"/>
    <col min="2050" max="2051" width="4.75" style="1" customWidth="1"/>
    <col min="2052" max="2052" width="13.375" style="1" customWidth="1"/>
    <col min="2053" max="2053" width="0.75" style="1" customWidth="1"/>
    <col min="2054" max="2055" width="13.625" style="1" customWidth="1"/>
    <col min="2056" max="2056" width="28.125" style="1" customWidth="1"/>
    <col min="2057" max="2057" width="2.375" style="1" customWidth="1"/>
    <col min="2058" max="2058" width="9" style="1"/>
    <col min="2059" max="2059" width="16.875" style="1" customWidth="1"/>
    <col min="2060" max="2060" width="11.25" style="1" customWidth="1"/>
    <col min="2061" max="2061" width="30" style="1" customWidth="1"/>
    <col min="2062" max="2062" width="9" style="1"/>
    <col min="2063" max="2064" width="0" style="1" hidden="1" customWidth="1"/>
    <col min="2065" max="2304" width="9" style="1"/>
    <col min="2305" max="2305" width="2.375" style="1" customWidth="1"/>
    <col min="2306" max="2307" width="4.75" style="1" customWidth="1"/>
    <col min="2308" max="2308" width="13.375" style="1" customWidth="1"/>
    <col min="2309" max="2309" width="0.75" style="1" customWidth="1"/>
    <col min="2310" max="2311" width="13.625" style="1" customWidth="1"/>
    <col min="2312" max="2312" width="28.125" style="1" customWidth="1"/>
    <col min="2313" max="2313" width="2.375" style="1" customWidth="1"/>
    <col min="2314" max="2314" width="9" style="1"/>
    <col min="2315" max="2315" width="16.875" style="1" customWidth="1"/>
    <col min="2316" max="2316" width="11.25" style="1" customWidth="1"/>
    <col min="2317" max="2317" width="30" style="1" customWidth="1"/>
    <col min="2318" max="2318" width="9" style="1"/>
    <col min="2319" max="2320" width="0" style="1" hidden="1" customWidth="1"/>
    <col min="2321" max="2560" width="9" style="1"/>
    <col min="2561" max="2561" width="2.375" style="1" customWidth="1"/>
    <col min="2562" max="2563" width="4.75" style="1" customWidth="1"/>
    <col min="2564" max="2564" width="13.375" style="1" customWidth="1"/>
    <col min="2565" max="2565" width="0.75" style="1" customWidth="1"/>
    <col min="2566" max="2567" width="13.625" style="1" customWidth="1"/>
    <col min="2568" max="2568" width="28.125" style="1" customWidth="1"/>
    <col min="2569" max="2569" width="2.375" style="1" customWidth="1"/>
    <col min="2570" max="2570" width="9" style="1"/>
    <col min="2571" max="2571" width="16.875" style="1" customWidth="1"/>
    <col min="2572" max="2572" width="11.25" style="1" customWidth="1"/>
    <col min="2573" max="2573" width="30" style="1" customWidth="1"/>
    <col min="2574" max="2574" width="9" style="1"/>
    <col min="2575" max="2576" width="0" style="1" hidden="1" customWidth="1"/>
    <col min="2577" max="2816" width="9" style="1"/>
    <col min="2817" max="2817" width="2.375" style="1" customWidth="1"/>
    <col min="2818" max="2819" width="4.75" style="1" customWidth="1"/>
    <col min="2820" max="2820" width="13.375" style="1" customWidth="1"/>
    <col min="2821" max="2821" width="0.75" style="1" customWidth="1"/>
    <col min="2822" max="2823" width="13.625" style="1" customWidth="1"/>
    <col min="2824" max="2824" width="28.125" style="1" customWidth="1"/>
    <col min="2825" max="2825" width="2.375" style="1" customWidth="1"/>
    <col min="2826" max="2826" width="9" style="1"/>
    <col min="2827" max="2827" width="16.875" style="1" customWidth="1"/>
    <col min="2828" max="2828" width="11.25" style="1" customWidth="1"/>
    <col min="2829" max="2829" width="30" style="1" customWidth="1"/>
    <col min="2830" max="2830" width="9" style="1"/>
    <col min="2831" max="2832" width="0" style="1" hidden="1" customWidth="1"/>
    <col min="2833" max="3072" width="9" style="1"/>
    <col min="3073" max="3073" width="2.375" style="1" customWidth="1"/>
    <col min="3074" max="3075" width="4.75" style="1" customWidth="1"/>
    <col min="3076" max="3076" width="13.375" style="1" customWidth="1"/>
    <col min="3077" max="3077" width="0.75" style="1" customWidth="1"/>
    <col min="3078" max="3079" width="13.625" style="1" customWidth="1"/>
    <col min="3080" max="3080" width="28.125" style="1" customWidth="1"/>
    <col min="3081" max="3081" width="2.375" style="1" customWidth="1"/>
    <col min="3082" max="3082" width="9" style="1"/>
    <col min="3083" max="3083" width="16.875" style="1" customWidth="1"/>
    <col min="3084" max="3084" width="11.25" style="1" customWidth="1"/>
    <col min="3085" max="3085" width="30" style="1" customWidth="1"/>
    <col min="3086" max="3086" width="9" style="1"/>
    <col min="3087" max="3088" width="0" style="1" hidden="1" customWidth="1"/>
    <col min="3089" max="3328" width="9" style="1"/>
    <col min="3329" max="3329" width="2.375" style="1" customWidth="1"/>
    <col min="3330" max="3331" width="4.75" style="1" customWidth="1"/>
    <col min="3332" max="3332" width="13.375" style="1" customWidth="1"/>
    <col min="3333" max="3333" width="0.75" style="1" customWidth="1"/>
    <col min="3334" max="3335" width="13.625" style="1" customWidth="1"/>
    <col min="3336" max="3336" width="28.125" style="1" customWidth="1"/>
    <col min="3337" max="3337" width="2.375" style="1" customWidth="1"/>
    <col min="3338" max="3338" width="9" style="1"/>
    <col min="3339" max="3339" width="16.875" style="1" customWidth="1"/>
    <col min="3340" max="3340" width="11.25" style="1" customWidth="1"/>
    <col min="3341" max="3341" width="30" style="1" customWidth="1"/>
    <col min="3342" max="3342" width="9" style="1"/>
    <col min="3343" max="3344" width="0" style="1" hidden="1" customWidth="1"/>
    <col min="3345" max="3584" width="9" style="1"/>
    <col min="3585" max="3585" width="2.375" style="1" customWidth="1"/>
    <col min="3586" max="3587" width="4.75" style="1" customWidth="1"/>
    <col min="3588" max="3588" width="13.375" style="1" customWidth="1"/>
    <col min="3589" max="3589" width="0.75" style="1" customWidth="1"/>
    <col min="3590" max="3591" width="13.625" style="1" customWidth="1"/>
    <col min="3592" max="3592" width="28.125" style="1" customWidth="1"/>
    <col min="3593" max="3593" width="2.375" style="1" customWidth="1"/>
    <col min="3594" max="3594" width="9" style="1"/>
    <col min="3595" max="3595" width="16.875" style="1" customWidth="1"/>
    <col min="3596" max="3596" width="11.25" style="1" customWidth="1"/>
    <col min="3597" max="3597" width="30" style="1" customWidth="1"/>
    <col min="3598" max="3598" width="9" style="1"/>
    <col min="3599" max="3600" width="0" style="1" hidden="1" customWidth="1"/>
    <col min="3601" max="3840" width="9" style="1"/>
    <col min="3841" max="3841" width="2.375" style="1" customWidth="1"/>
    <col min="3842" max="3843" width="4.75" style="1" customWidth="1"/>
    <col min="3844" max="3844" width="13.375" style="1" customWidth="1"/>
    <col min="3845" max="3845" width="0.75" style="1" customWidth="1"/>
    <col min="3846" max="3847" width="13.625" style="1" customWidth="1"/>
    <col min="3848" max="3848" width="28.125" style="1" customWidth="1"/>
    <col min="3849" max="3849" width="2.375" style="1" customWidth="1"/>
    <col min="3850" max="3850" width="9" style="1"/>
    <col min="3851" max="3851" width="16.875" style="1" customWidth="1"/>
    <col min="3852" max="3852" width="11.25" style="1" customWidth="1"/>
    <col min="3853" max="3853" width="30" style="1" customWidth="1"/>
    <col min="3854" max="3854" width="9" style="1"/>
    <col min="3855" max="3856" width="0" style="1" hidden="1" customWidth="1"/>
    <col min="3857" max="4096" width="9" style="1"/>
    <col min="4097" max="4097" width="2.375" style="1" customWidth="1"/>
    <col min="4098" max="4099" width="4.75" style="1" customWidth="1"/>
    <col min="4100" max="4100" width="13.375" style="1" customWidth="1"/>
    <col min="4101" max="4101" width="0.75" style="1" customWidth="1"/>
    <col min="4102" max="4103" width="13.625" style="1" customWidth="1"/>
    <col min="4104" max="4104" width="28.125" style="1" customWidth="1"/>
    <col min="4105" max="4105" width="2.375" style="1" customWidth="1"/>
    <col min="4106" max="4106" width="9" style="1"/>
    <col min="4107" max="4107" width="16.875" style="1" customWidth="1"/>
    <col min="4108" max="4108" width="11.25" style="1" customWidth="1"/>
    <col min="4109" max="4109" width="30" style="1" customWidth="1"/>
    <col min="4110" max="4110" width="9" style="1"/>
    <col min="4111" max="4112" width="0" style="1" hidden="1" customWidth="1"/>
    <col min="4113" max="4352" width="9" style="1"/>
    <col min="4353" max="4353" width="2.375" style="1" customWidth="1"/>
    <col min="4354" max="4355" width="4.75" style="1" customWidth="1"/>
    <col min="4356" max="4356" width="13.375" style="1" customWidth="1"/>
    <col min="4357" max="4357" width="0.75" style="1" customWidth="1"/>
    <col min="4358" max="4359" width="13.625" style="1" customWidth="1"/>
    <col min="4360" max="4360" width="28.125" style="1" customWidth="1"/>
    <col min="4361" max="4361" width="2.375" style="1" customWidth="1"/>
    <col min="4362" max="4362" width="9" style="1"/>
    <col min="4363" max="4363" width="16.875" style="1" customWidth="1"/>
    <col min="4364" max="4364" width="11.25" style="1" customWidth="1"/>
    <col min="4365" max="4365" width="30" style="1" customWidth="1"/>
    <col min="4366" max="4366" width="9" style="1"/>
    <col min="4367" max="4368" width="0" style="1" hidden="1" customWidth="1"/>
    <col min="4369" max="4608" width="9" style="1"/>
    <col min="4609" max="4609" width="2.375" style="1" customWidth="1"/>
    <col min="4610" max="4611" width="4.75" style="1" customWidth="1"/>
    <col min="4612" max="4612" width="13.375" style="1" customWidth="1"/>
    <col min="4613" max="4613" width="0.75" style="1" customWidth="1"/>
    <col min="4614" max="4615" width="13.625" style="1" customWidth="1"/>
    <col min="4616" max="4616" width="28.125" style="1" customWidth="1"/>
    <col min="4617" max="4617" width="2.375" style="1" customWidth="1"/>
    <col min="4618" max="4618" width="9" style="1"/>
    <col min="4619" max="4619" width="16.875" style="1" customWidth="1"/>
    <col min="4620" max="4620" width="11.25" style="1" customWidth="1"/>
    <col min="4621" max="4621" width="30" style="1" customWidth="1"/>
    <col min="4622" max="4622" width="9" style="1"/>
    <col min="4623" max="4624" width="0" style="1" hidden="1" customWidth="1"/>
    <col min="4625" max="4864" width="9" style="1"/>
    <col min="4865" max="4865" width="2.375" style="1" customWidth="1"/>
    <col min="4866" max="4867" width="4.75" style="1" customWidth="1"/>
    <col min="4868" max="4868" width="13.375" style="1" customWidth="1"/>
    <col min="4869" max="4869" width="0.75" style="1" customWidth="1"/>
    <col min="4870" max="4871" width="13.625" style="1" customWidth="1"/>
    <col min="4872" max="4872" width="28.125" style="1" customWidth="1"/>
    <col min="4873" max="4873" width="2.375" style="1" customWidth="1"/>
    <col min="4874" max="4874" width="9" style="1"/>
    <col min="4875" max="4875" width="16.875" style="1" customWidth="1"/>
    <col min="4876" max="4876" width="11.25" style="1" customWidth="1"/>
    <col min="4877" max="4877" width="30" style="1" customWidth="1"/>
    <col min="4878" max="4878" width="9" style="1"/>
    <col min="4879" max="4880" width="0" style="1" hidden="1" customWidth="1"/>
    <col min="4881" max="5120" width="9" style="1"/>
    <col min="5121" max="5121" width="2.375" style="1" customWidth="1"/>
    <col min="5122" max="5123" width="4.75" style="1" customWidth="1"/>
    <col min="5124" max="5124" width="13.375" style="1" customWidth="1"/>
    <col min="5125" max="5125" width="0.75" style="1" customWidth="1"/>
    <col min="5126" max="5127" width="13.625" style="1" customWidth="1"/>
    <col min="5128" max="5128" width="28.125" style="1" customWidth="1"/>
    <col min="5129" max="5129" width="2.375" style="1" customWidth="1"/>
    <col min="5130" max="5130" width="9" style="1"/>
    <col min="5131" max="5131" width="16.875" style="1" customWidth="1"/>
    <col min="5132" max="5132" width="11.25" style="1" customWidth="1"/>
    <col min="5133" max="5133" width="30" style="1" customWidth="1"/>
    <col min="5134" max="5134" width="9" style="1"/>
    <col min="5135" max="5136" width="0" style="1" hidden="1" customWidth="1"/>
    <col min="5137" max="5376" width="9" style="1"/>
    <col min="5377" max="5377" width="2.375" style="1" customWidth="1"/>
    <col min="5378" max="5379" width="4.75" style="1" customWidth="1"/>
    <col min="5380" max="5380" width="13.375" style="1" customWidth="1"/>
    <col min="5381" max="5381" width="0.75" style="1" customWidth="1"/>
    <col min="5382" max="5383" width="13.625" style="1" customWidth="1"/>
    <col min="5384" max="5384" width="28.125" style="1" customWidth="1"/>
    <col min="5385" max="5385" width="2.375" style="1" customWidth="1"/>
    <col min="5386" max="5386" width="9" style="1"/>
    <col min="5387" max="5387" width="16.875" style="1" customWidth="1"/>
    <col min="5388" max="5388" width="11.25" style="1" customWidth="1"/>
    <col min="5389" max="5389" width="30" style="1" customWidth="1"/>
    <col min="5390" max="5390" width="9" style="1"/>
    <col min="5391" max="5392" width="0" style="1" hidden="1" customWidth="1"/>
    <col min="5393" max="5632" width="9" style="1"/>
    <col min="5633" max="5633" width="2.375" style="1" customWidth="1"/>
    <col min="5634" max="5635" width="4.75" style="1" customWidth="1"/>
    <col min="5636" max="5636" width="13.375" style="1" customWidth="1"/>
    <col min="5637" max="5637" width="0.75" style="1" customWidth="1"/>
    <col min="5638" max="5639" width="13.625" style="1" customWidth="1"/>
    <col min="5640" max="5640" width="28.125" style="1" customWidth="1"/>
    <col min="5641" max="5641" width="2.375" style="1" customWidth="1"/>
    <col min="5642" max="5642" width="9" style="1"/>
    <col min="5643" max="5643" width="16.875" style="1" customWidth="1"/>
    <col min="5644" max="5644" width="11.25" style="1" customWidth="1"/>
    <col min="5645" max="5645" width="30" style="1" customWidth="1"/>
    <col min="5646" max="5646" width="9" style="1"/>
    <col min="5647" max="5648" width="0" style="1" hidden="1" customWidth="1"/>
    <col min="5649" max="5888" width="9" style="1"/>
    <col min="5889" max="5889" width="2.375" style="1" customWidth="1"/>
    <col min="5890" max="5891" width="4.75" style="1" customWidth="1"/>
    <col min="5892" max="5892" width="13.375" style="1" customWidth="1"/>
    <col min="5893" max="5893" width="0.75" style="1" customWidth="1"/>
    <col min="5894" max="5895" width="13.625" style="1" customWidth="1"/>
    <col min="5896" max="5896" width="28.125" style="1" customWidth="1"/>
    <col min="5897" max="5897" width="2.375" style="1" customWidth="1"/>
    <col min="5898" max="5898" width="9" style="1"/>
    <col min="5899" max="5899" width="16.875" style="1" customWidth="1"/>
    <col min="5900" max="5900" width="11.25" style="1" customWidth="1"/>
    <col min="5901" max="5901" width="30" style="1" customWidth="1"/>
    <col min="5902" max="5902" width="9" style="1"/>
    <col min="5903" max="5904" width="0" style="1" hidden="1" customWidth="1"/>
    <col min="5905" max="6144" width="9" style="1"/>
    <col min="6145" max="6145" width="2.375" style="1" customWidth="1"/>
    <col min="6146" max="6147" width="4.75" style="1" customWidth="1"/>
    <col min="6148" max="6148" width="13.375" style="1" customWidth="1"/>
    <col min="6149" max="6149" width="0.75" style="1" customWidth="1"/>
    <col min="6150" max="6151" width="13.625" style="1" customWidth="1"/>
    <col min="6152" max="6152" width="28.125" style="1" customWidth="1"/>
    <col min="6153" max="6153" width="2.375" style="1" customWidth="1"/>
    <col min="6154" max="6154" width="9" style="1"/>
    <col min="6155" max="6155" width="16.875" style="1" customWidth="1"/>
    <col min="6156" max="6156" width="11.25" style="1" customWidth="1"/>
    <col min="6157" max="6157" width="30" style="1" customWidth="1"/>
    <col min="6158" max="6158" width="9" style="1"/>
    <col min="6159" max="6160" width="0" style="1" hidden="1" customWidth="1"/>
    <col min="6161" max="6400" width="9" style="1"/>
    <col min="6401" max="6401" width="2.375" style="1" customWidth="1"/>
    <col min="6402" max="6403" width="4.75" style="1" customWidth="1"/>
    <col min="6404" max="6404" width="13.375" style="1" customWidth="1"/>
    <col min="6405" max="6405" width="0.75" style="1" customWidth="1"/>
    <col min="6406" max="6407" width="13.625" style="1" customWidth="1"/>
    <col min="6408" max="6408" width="28.125" style="1" customWidth="1"/>
    <col min="6409" max="6409" width="2.375" style="1" customWidth="1"/>
    <col min="6410" max="6410" width="9" style="1"/>
    <col min="6411" max="6411" width="16.875" style="1" customWidth="1"/>
    <col min="6412" max="6412" width="11.25" style="1" customWidth="1"/>
    <col min="6413" max="6413" width="30" style="1" customWidth="1"/>
    <col min="6414" max="6414" width="9" style="1"/>
    <col min="6415" max="6416" width="0" style="1" hidden="1" customWidth="1"/>
    <col min="6417" max="6656" width="9" style="1"/>
    <col min="6657" max="6657" width="2.375" style="1" customWidth="1"/>
    <col min="6658" max="6659" width="4.75" style="1" customWidth="1"/>
    <col min="6660" max="6660" width="13.375" style="1" customWidth="1"/>
    <col min="6661" max="6661" width="0.75" style="1" customWidth="1"/>
    <col min="6662" max="6663" width="13.625" style="1" customWidth="1"/>
    <col min="6664" max="6664" width="28.125" style="1" customWidth="1"/>
    <col min="6665" max="6665" width="2.375" style="1" customWidth="1"/>
    <col min="6666" max="6666" width="9" style="1"/>
    <col min="6667" max="6667" width="16.875" style="1" customWidth="1"/>
    <col min="6668" max="6668" width="11.25" style="1" customWidth="1"/>
    <col min="6669" max="6669" width="30" style="1" customWidth="1"/>
    <col min="6670" max="6670" width="9" style="1"/>
    <col min="6671" max="6672" width="0" style="1" hidden="1" customWidth="1"/>
    <col min="6673" max="6912" width="9" style="1"/>
    <col min="6913" max="6913" width="2.375" style="1" customWidth="1"/>
    <col min="6914" max="6915" width="4.75" style="1" customWidth="1"/>
    <col min="6916" max="6916" width="13.375" style="1" customWidth="1"/>
    <col min="6917" max="6917" width="0.75" style="1" customWidth="1"/>
    <col min="6918" max="6919" width="13.625" style="1" customWidth="1"/>
    <col min="6920" max="6920" width="28.125" style="1" customWidth="1"/>
    <col min="6921" max="6921" width="2.375" style="1" customWidth="1"/>
    <col min="6922" max="6922" width="9" style="1"/>
    <col min="6923" max="6923" width="16.875" style="1" customWidth="1"/>
    <col min="6924" max="6924" width="11.25" style="1" customWidth="1"/>
    <col min="6925" max="6925" width="30" style="1" customWidth="1"/>
    <col min="6926" max="6926" width="9" style="1"/>
    <col min="6927" max="6928" width="0" style="1" hidden="1" customWidth="1"/>
    <col min="6929" max="7168" width="9" style="1"/>
    <col min="7169" max="7169" width="2.375" style="1" customWidth="1"/>
    <col min="7170" max="7171" width="4.75" style="1" customWidth="1"/>
    <col min="7172" max="7172" width="13.375" style="1" customWidth="1"/>
    <col min="7173" max="7173" width="0.75" style="1" customWidth="1"/>
    <col min="7174" max="7175" width="13.625" style="1" customWidth="1"/>
    <col min="7176" max="7176" width="28.125" style="1" customWidth="1"/>
    <col min="7177" max="7177" width="2.375" style="1" customWidth="1"/>
    <col min="7178" max="7178" width="9" style="1"/>
    <col min="7179" max="7179" width="16.875" style="1" customWidth="1"/>
    <col min="7180" max="7180" width="11.25" style="1" customWidth="1"/>
    <col min="7181" max="7181" width="30" style="1" customWidth="1"/>
    <col min="7182" max="7182" width="9" style="1"/>
    <col min="7183" max="7184" width="0" style="1" hidden="1" customWidth="1"/>
    <col min="7185" max="7424" width="9" style="1"/>
    <col min="7425" max="7425" width="2.375" style="1" customWidth="1"/>
    <col min="7426" max="7427" width="4.75" style="1" customWidth="1"/>
    <col min="7428" max="7428" width="13.375" style="1" customWidth="1"/>
    <col min="7429" max="7429" width="0.75" style="1" customWidth="1"/>
    <col min="7430" max="7431" width="13.625" style="1" customWidth="1"/>
    <col min="7432" max="7432" width="28.125" style="1" customWidth="1"/>
    <col min="7433" max="7433" width="2.375" style="1" customWidth="1"/>
    <col min="7434" max="7434" width="9" style="1"/>
    <col min="7435" max="7435" width="16.875" style="1" customWidth="1"/>
    <col min="7436" max="7436" width="11.25" style="1" customWidth="1"/>
    <col min="7437" max="7437" width="30" style="1" customWidth="1"/>
    <col min="7438" max="7438" width="9" style="1"/>
    <col min="7439" max="7440" width="0" style="1" hidden="1" customWidth="1"/>
    <col min="7441" max="7680" width="9" style="1"/>
    <col min="7681" max="7681" width="2.375" style="1" customWidth="1"/>
    <col min="7682" max="7683" width="4.75" style="1" customWidth="1"/>
    <col min="7684" max="7684" width="13.375" style="1" customWidth="1"/>
    <col min="7685" max="7685" width="0.75" style="1" customWidth="1"/>
    <col min="7686" max="7687" width="13.625" style="1" customWidth="1"/>
    <col min="7688" max="7688" width="28.125" style="1" customWidth="1"/>
    <col min="7689" max="7689" width="2.375" style="1" customWidth="1"/>
    <col min="7690" max="7690" width="9" style="1"/>
    <col min="7691" max="7691" width="16.875" style="1" customWidth="1"/>
    <col min="7692" max="7692" width="11.25" style="1" customWidth="1"/>
    <col min="7693" max="7693" width="30" style="1" customWidth="1"/>
    <col min="7694" max="7694" width="9" style="1"/>
    <col min="7695" max="7696" width="0" style="1" hidden="1" customWidth="1"/>
    <col min="7697" max="7936" width="9" style="1"/>
    <col min="7937" max="7937" width="2.375" style="1" customWidth="1"/>
    <col min="7938" max="7939" width="4.75" style="1" customWidth="1"/>
    <col min="7940" max="7940" width="13.375" style="1" customWidth="1"/>
    <col min="7941" max="7941" width="0.75" style="1" customWidth="1"/>
    <col min="7942" max="7943" width="13.625" style="1" customWidth="1"/>
    <col min="7944" max="7944" width="28.125" style="1" customWidth="1"/>
    <col min="7945" max="7945" width="2.375" style="1" customWidth="1"/>
    <col min="7946" max="7946" width="9" style="1"/>
    <col min="7947" max="7947" width="16.875" style="1" customWidth="1"/>
    <col min="7948" max="7948" width="11.25" style="1" customWidth="1"/>
    <col min="7949" max="7949" width="30" style="1" customWidth="1"/>
    <col min="7950" max="7950" width="9" style="1"/>
    <col min="7951" max="7952" width="0" style="1" hidden="1" customWidth="1"/>
    <col min="7953" max="8192" width="9" style="1"/>
    <col min="8193" max="8193" width="2.375" style="1" customWidth="1"/>
    <col min="8194" max="8195" width="4.75" style="1" customWidth="1"/>
    <col min="8196" max="8196" width="13.375" style="1" customWidth="1"/>
    <col min="8197" max="8197" width="0.75" style="1" customWidth="1"/>
    <col min="8198" max="8199" width="13.625" style="1" customWidth="1"/>
    <col min="8200" max="8200" width="28.125" style="1" customWidth="1"/>
    <col min="8201" max="8201" width="2.375" style="1" customWidth="1"/>
    <col min="8202" max="8202" width="9" style="1"/>
    <col min="8203" max="8203" width="16.875" style="1" customWidth="1"/>
    <col min="8204" max="8204" width="11.25" style="1" customWidth="1"/>
    <col min="8205" max="8205" width="30" style="1" customWidth="1"/>
    <col min="8206" max="8206" width="9" style="1"/>
    <col min="8207" max="8208" width="0" style="1" hidden="1" customWidth="1"/>
    <col min="8209" max="8448" width="9" style="1"/>
    <col min="8449" max="8449" width="2.375" style="1" customWidth="1"/>
    <col min="8450" max="8451" width="4.75" style="1" customWidth="1"/>
    <col min="8452" max="8452" width="13.375" style="1" customWidth="1"/>
    <col min="8453" max="8453" width="0.75" style="1" customWidth="1"/>
    <col min="8454" max="8455" width="13.625" style="1" customWidth="1"/>
    <col min="8456" max="8456" width="28.125" style="1" customWidth="1"/>
    <col min="8457" max="8457" width="2.375" style="1" customWidth="1"/>
    <col min="8458" max="8458" width="9" style="1"/>
    <col min="8459" max="8459" width="16.875" style="1" customWidth="1"/>
    <col min="8460" max="8460" width="11.25" style="1" customWidth="1"/>
    <col min="8461" max="8461" width="30" style="1" customWidth="1"/>
    <col min="8462" max="8462" width="9" style="1"/>
    <col min="8463" max="8464" width="0" style="1" hidden="1" customWidth="1"/>
    <col min="8465" max="8704" width="9" style="1"/>
    <col min="8705" max="8705" width="2.375" style="1" customWidth="1"/>
    <col min="8706" max="8707" width="4.75" style="1" customWidth="1"/>
    <col min="8708" max="8708" width="13.375" style="1" customWidth="1"/>
    <col min="8709" max="8709" width="0.75" style="1" customWidth="1"/>
    <col min="8710" max="8711" width="13.625" style="1" customWidth="1"/>
    <col min="8712" max="8712" width="28.125" style="1" customWidth="1"/>
    <col min="8713" max="8713" width="2.375" style="1" customWidth="1"/>
    <col min="8714" max="8714" width="9" style="1"/>
    <col min="8715" max="8715" width="16.875" style="1" customWidth="1"/>
    <col min="8716" max="8716" width="11.25" style="1" customWidth="1"/>
    <col min="8717" max="8717" width="30" style="1" customWidth="1"/>
    <col min="8718" max="8718" width="9" style="1"/>
    <col min="8719" max="8720" width="0" style="1" hidden="1" customWidth="1"/>
    <col min="8721" max="8960" width="9" style="1"/>
    <col min="8961" max="8961" width="2.375" style="1" customWidth="1"/>
    <col min="8962" max="8963" width="4.75" style="1" customWidth="1"/>
    <col min="8964" max="8964" width="13.375" style="1" customWidth="1"/>
    <col min="8965" max="8965" width="0.75" style="1" customWidth="1"/>
    <col min="8966" max="8967" width="13.625" style="1" customWidth="1"/>
    <col min="8968" max="8968" width="28.125" style="1" customWidth="1"/>
    <col min="8969" max="8969" width="2.375" style="1" customWidth="1"/>
    <col min="8970" max="8970" width="9" style="1"/>
    <col min="8971" max="8971" width="16.875" style="1" customWidth="1"/>
    <col min="8972" max="8972" width="11.25" style="1" customWidth="1"/>
    <col min="8973" max="8973" width="30" style="1" customWidth="1"/>
    <col min="8974" max="8974" width="9" style="1"/>
    <col min="8975" max="8976" width="0" style="1" hidden="1" customWidth="1"/>
    <col min="8977" max="9216" width="9" style="1"/>
    <col min="9217" max="9217" width="2.375" style="1" customWidth="1"/>
    <col min="9218" max="9219" width="4.75" style="1" customWidth="1"/>
    <col min="9220" max="9220" width="13.375" style="1" customWidth="1"/>
    <col min="9221" max="9221" width="0.75" style="1" customWidth="1"/>
    <col min="9222" max="9223" width="13.625" style="1" customWidth="1"/>
    <col min="9224" max="9224" width="28.125" style="1" customWidth="1"/>
    <col min="9225" max="9225" width="2.375" style="1" customWidth="1"/>
    <col min="9226" max="9226" width="9" style="1"/>
    <col min="9227" max="9227" width="16.875" style="1" customWidth="1"/>
    <col min="9228" max="9228" width="11.25" style="1" customWidth="1"/>
    <col min="9229" max="9229" width="30" style="1" customWidth="1"/>
    <col min="9230" max="9230" width="9" style="1"/>
    <col min="9231" max="9232" width="0" style="1" hidden="1" customWidth="1"/>
    <col min="9233" max="9472" width="9" style="1"/>
    <col min="9473" max="9473" width="2.375" style="1" customWidth="1"/>
    <col min="9474" max="9475" width="4.75" style="1" customWidth="1"/>
    <col min="9476" max="9476" width="13.375" style="1" customWidth="1"/>
    <col min="9477" max="9477" width="0.75" style="1" customWidth="1"/>
    <col min="9478" max="9479" width="13.625" style="1" customWidth="1"/>
    <col min="9480" max="9480" width="28.125" style="1" customWidth="1"/>
    <col min="9481" max="9481" width="2.375" style="1" customWidth="1"/>
    <col min="9482" max="9482" width="9" style="1"/>
    <col min="9483" max="9483" width="16.875" style="1" customWidth="1"/>
    <col min="9484" max="9484" width="11.25" style="1" customWidth="1"/>
    <col min="9485" max="9485" width="30" style="1" customWidth="1"/>
    <col min="9486" max="9486" width="9" style="1"/>
    <col min="9487" max="9488" width="0" style="1" hidden="1" customWidth="1"/>
    <col min="9489" max="9728" width="9" style="1"/>
    <col min="9729" max="9729" width="2.375" style="1" customWidth="1"/>
    <col min="9730" max="9731" width="4.75" style="1" customWidth="1"/>
    <col min="9732" max="9732" width="13.375" style="1" customWidth="1"/>
    <col min="9733" max="9733" width="0.75" style="1" customWidth="1"/>
    <col min="9734" max="9735" width="13.625" style="1" customWidth="1"/>
    <col min="9736" max="9736" width="28.125" style="1" customWidth="1"/>
    <col min="9737" max="9737" width="2.375" style="1" customWidth="1"/>
    <col min="9738" max="9738" width="9" style="1"/>
    <col min="9739" max="9739" width="16.875" style="1" customWidth="1"/>
    <col min="9740" max="9740" width="11.25" style="1" customWidth="1"/>
    <col min="9741" max="9741" width="30" style="1" customWidth="1"/>
    <col min="9742" max="9742" width="9" style="1"/>
    <col min="9743" max="9744" width="0" style="1" hidden="1" customWidth="1"/>
    <col min="9745" max="9984" width="9" style="1"/>
    <col min="9985" max="9985" width="2.375" style="1" customWidth="1"/>
    <col min="9986" max="9987" width="4.75" style="1" customWidth="1"/>
    <col min="9988" max="9988" width="13.375" style="1" customWidth="1"/>
    <col min="9989" max="9989" width="0.75" style="1" customWidth="1"/>
    <col min="9990" max="9991" width="13.625" style="1" customWidth="1"/>
    <col min="9992" max="9992" width="28.125" style="1" customWidth="1"/>
    <col min="9993" max="9993" width="2.375" style="1" customWidth="1"/>
    <col min="9994" max="9994" width="9" style="1"/>
    <col min="9995" max="9995" width="16.875" style="1" customWidth="1"/>
    <col min="9996" max="9996" width="11.25" style="1" customWidth="1"/>
    <col min="9997" max="9997" width="30" style="1" customWidth="1"/>
    <col min="9998" max="9998" width="9" style="1"/>
    <col min="9999" max="10000" width="0" style="1" hidden="1" customWidth="1"/>
    <col min="10001" max="10240" width="9" style="1"/>
    <col min="10241" max="10241" width="2.375" style="1" customWidth="1"/>
    <col min="10242" max="10243" width="4.75" style="1" customWidth="1"/>
    <col min="10244" max="10244" width="13.375" style="1" customWidth="1"/>
    <col min="10245" max="10245" width="0.75" style="1" customWidth="1"/>
    <col min="10246" max="10247" width="13.625" style="1" customWidth="1"/>
    <col min="10248" max="10248" width="28.125" style="1" customWidth="1"/>
    <col min="10249" max="10249" width="2.375" style="1" customWidth="1"/>
    <col min="10250" max="10250" width="9" style="1"/>
    <col min="10251" max="10251" width="16.875" style="1" customWidth="1"/>
    <col min="10252" max="10252" width="11.25" style="1" customWidth="1"/>
    <col min="10253" max="10253" width="30" style="1" customWidth="1"/>
    <col min="10254" max="10254" width="9" style="1"/>
    <col min="10255" max="10256" width="0" style="1" hidden="1" customWidth="1"/>
    <col min="10257" max="10496" width="9" style="1"/>
    <col min="10497" max="10497" width="2.375" style="1" customWidth="1"/>
    <col min="10498" max="10499" width="4.75" style="1" customWidth="1"/>
    <col min="10500" max="10500" width="13.375" style="1" customWidth="1"/>
    <col min="10501" max="10501" width="0.75" style="1" customWidth="1"/>
    <col min="10502" max="10503" width="13.625" style="1" customWidth="1"/>
    <col min="10504" max="10504" width="28.125" style="1" customWidth="1"/>
    <col min="10505" max="10505" width="2.375" style="1" customWidth="1"/>
    <col min="10506" max="10506" width="9" style="1"/>
    <col min="10507" max="10507" width="16.875" style="1" customWidth="1"/>
    <col min="10508" max="10508" width="11.25" style="1" customWidth="1"/>
    <col min="10509" max="10509" width="30" style="1" customWidth="1"/>
    <col min="10510" max="10510" width="9" style="1"/>
    <col min="10511" max="10512" width="0" style="1" hidden="1" customWidth="1"/>
    <col min="10513" max="10752" width="9" style="1"/>
    <col min="10753" max="10753" width="2.375" style="1" customWidth="1"/>
    <col min="10754" max="10755" width="4.75" style="1" customWidth="1"/>
    <col min="10756" max="10756" width="13.375" style="1" customWidth="1"/>
    <col min="10757" max="10757" width="0.75" style="1" customWidth="1"/>
    <col min="10758" max="10759" width="13.625" style="1" customWidth="1"/>
    <col min="10760" max="10760" width="28.125" style="1" customWidth="1"/>
    <col min="10761" max="10761" width="2.375" style="1" customWidth="1"/>
    <col min="10762" max="10762" width="9" style="1"/>
    <col min="10763" max="10763" width="16.875" style="1" customWidth="1"/>
    <col min="10764" max="10764" width="11.25" style="1" customWidth="1"/>
    <col min="10765" max="10765" width="30" style="1" customWidth="1"/>
    <col min="10766" max="10766" width="9" style="1"/>
    <col min="10767" max="10768" width="0" style="1" hidden="1" customWidth="1"/>
    <col min="10769" max="11008" width="9" style="1"/>
    <col min="11009" max="11009" width="2.375" style="1" customWidth="1"/>
    <col min="11010" max="11011" width="4.75" style="1" customWidth="1"/>
    <col min="11012" max="11012" width="13.375" style="1" customWidth="1"/>
    <col min="11013" max="11013" width="0.75" style="1" customWidth="1"/>
    <col min="11014" max="11015" width="13.625" style="1" customWidth="1"/>
    <col min="11016" max="11016" width="28.125" style="1" customWidth="1"/>
    <col min="11017" max="11017" width="2.375" style="1" customWidth="1"/>
    <col min="11018" max="11018" width="9" style="1"/>
    <col min="11019" max="11019" width="16.875" style="1" customWidth="1"/>
    <col min="11020" max="11020" width="11.25" style="1" customWidth="1"/>
    <col min="11021" max="11021" width="30" style="1" customWidth="1"/>
    <col min="11022" max="11022" width="9" style="1"/>
    <col min="11023" max="11024" width="0" style="1" hidden="1" customWidth="1"/>
    <col min="11025" max="11264" width="9" style="1"/>
    <col min="11265" max="11265" width="2.375" style="1" customWidth="1"/>
    <col min="11266" max="11267" width="4.75" style="1" customWidth="1"/>
    <col min="11268" max="11268" width="13.375" style="1" customWidth="1"/>
    <col min="11269" max="11269" width="0.75" style="1" customWidth="1"/>
    <col min="11270" max="11271" width="13.625" style="1" customWidth="1"/>
    <col min="11272" max="11272" width="28.125" style="1" customWidth="1"/>
    <col min="11273" max="11273" width="2.375" style="1" customWidth="1"/>
    <col min="11274" max="11274" width="9" style="1"/>
    <col min="11275" max="11275" width="16.875" style="1" customWidth="1"/>
    <col min="11276" max="11276" width="11.25" style="1" customWidth="1"/>
    <col min="11277" max="11277" width="30" style="1" customWidth="1"/>
    <col min="11278" max="11278" width="9" style="1"/>
    <col min="11279" max="11280" width="0" style="1" hidden="1" customWidth="1"/>
    <col min="11281" max="11520" width="9" style="1"/>
    <col min="11521" max="11521" width="2.375" style="1" customWidth="1"/>
    <col min="11522" max="11523" width="4.75" style="1" customWidth="1"/>
    <col min="11524" max="11524" width="13.375" style="1" customWidth="1"/>
    <col min="11525" max="11525" width="0.75" style="1" customWidth="1"/>
    <col min="11526" max="11527" width="13.625" style="1" customWidth="1"/>
    <col min="11528" max="11528" width="28.125" style="1" customWidth="1"/>
    <col min="11529" max="11529" width="2.375" style="1" customWidth="1"/>
    <col min="11530" max="11530" width="9" style="1"/>
    <col min="11531" max="11531" width="16.875" style="1" customWidth="1"/>
    <col min="11532" max="11532" width="11.25" style="1" customWidth="1"/>
    <col min="11533" max="11533" width="30" style="1" customWidth="1"/>
    <col min="11534" max="11534" width="9" style="1"/>
    <col min="11535" max="11536" width="0" style="1" hidden="1" customWidth="1"/>
    <col min="11537" max="11776" width="9" style="1"/>
    <col min="11777" max="11777" width="2.375" style="1" customWidth="1"/>
    <col min="11778" max="11779" width="4.75" style="1" customWidth="1"/>
    <col min="11780" max="11780" width="13.375" style="1" customWidth="1"/>
    <col min="11781" max="11781" width="0.75" style="1" customWidth="1"/>
    <col min="11782" max="11783" width="13.625" style="1" customWidth="1"/>
    <col min="11784" max="11784" width="28.125" style="1" customWidth="1"/>
    <col min="11785" max="11785" width="2.375" style="1" customWidth="1"/>
    <col min="11786" max="11786" width="9" style="1"/>
    <col min="11787" max="11787" width="16.875" style="1" customWidth="1"/>
    <col min="11788" max="11788" width="11.25" style="1" customWidth="1"/>
    <col min="11789" max="11789" width="30" style="1" customWidth="1"/>
    <col min="11790" max="11790" width="9" style="1"/>
    <col min="11791" max="11792" width="0" style="1" hidden="1" customWidth="1"/>
    <col min="11793" max="12032" width="9" style="1"/>
    <col min="12033" max="12033" width="2.375" style="1" customWidth="1"/>
    <col min="12034" max="12035" width="4.75" style="1" customWidth="1"/>
    <col min="12036" max="12036" width="13.375" style="1" customWidth="1"/>
    <col min="12037" max="12037" width="0.75" style="1" customWidth="1"/>
    <col min="12038" max="12039" width="13.625" style="1" customWidth="1"/>
    <col min="12040" max="12040" width="28.125" style="1" customWidth="1"/>
    <col min="12041" max="12041" width="2.375" style="1" customWidth="1"/>
    <col min="12042" max="12042" width="9" style="1"/>
    <col min="12043" max="12043" width="16.875" style="1" customWidth="1"/>
    <col min="12044" max="12044" width="11.25" style="1" customWidth="1"/>
    <col min="12045" max="12045" width="30" style="1" customWidth="1"/>
    <col min="12046" max="12046" width="9" style="1"/>
    <col min="12047" max="12048" width="0" style="1" hidden="1" customWidth="1"/>
    <col min="12049" max="12288" width="9" style="1"/>
    <col min="12289" max="12289" width="2.375" style="1" customWidth="1"/>
    <col min="12290" max="12291" width="4.75" style="1" customWidth="1"/>
    <col min="12292" max="12292" width="13.375" style="1" customWidth="1"/>
    <col min="12293" max="12293" width="0.75" style="1" customWidth="1"/>
    <col min="12294" max="12295" width="13.625" style="1" customWidth="1"/>
    <col min="12296" max="12296" width="28.125" style="1" customWidth="1"/>
    <col min="12297" max="12297" width="2.375" style="1" customWidth="1"/>
    <col min="12298" max="12298" width="9" style="1"/>
    <col min="12299" max="12299" width="16.875" style="1" customWidth="1"/>
    <col min="12300" max="12300" width="11.25" style="1" customWidth="1"/>
    <col min="12301" max="12301" width="30" style="1" customWidth="1"/>
    <col min="12302" max="12302" width="9" style="1"/>
    <col min="12303" max="12304" width="0" style="1" hidden="1" customWidth="1"/>
    <col min="12305" max="12544" width="9" style="1"/>
    <col min="12545" max="12545" width="2.375" style="1" customWidth="1"/>
    <col min="12546" max="12547" width="4.75" style="1" customWidth="1"/>
    <col min="12548" max="12548" width="13.375" style="1" customWidth="1"/>
    <col min="12549" max="12549" width="0.75" style="1" customWidth="1"/>
    <col min="12550" max="12551" width="13.625" style="1" customWidth="1"/>
    <col min="12552" max="12552" width="28.125" style="1" customWidth="1"/>
    <col min="12553" max="12553" width="2.375" style="1" customWidth="1"/>
    <col min="12554" max="12554" width="9" style="1"/>
    <col min="12555" max="12555" width="16.875" style="1" customWidth="1"/>
    <col min="12556" max="12556" width="11.25" style="1" customWidth="1"/>
    <col min="12557" max="12557" width="30" style="1" customWidth="1"/>
    <col min="12558" max="12558" width="9" style="1"/>
    <col min="12559" max="12560" width="0" style="1" hidden="1" customWidth="1"/>
    <col min="12561" max="12800" width="9" style="1"/>
    <col min="12801" max="12801" width="2.375" style="1" customWidth="1"/>
    <col min="12802" max="12803" width="4.75" style="1" customWidth="1"/>
    <col min="12804" max="12804" width="13.375" style="1" customWidth="1"/>
    <col min="12805" max="12805" width="0.75" style="1" customWidth="1"/>
    <col min="12806" max="12807" width="13.625" style="1" customWidth="1"/>
    <col min="12808" max="12808" width="28.125" style="1" customWidth="1"/>
    <col min="12809" max="12809" width="2.375" style="1" customWidth="1"/>
    <col min="12810" max="12810" width="9" style="1"/>
    <col min="12811" max="12811" width="16.875" style="1" customWidth="1"/>
    <col min="12812" max="12812" width="11.25" style="1" customWidth="1"/>
    <col min="12813" max="12813" width="30" style="1" customWidth="1"/>
    <col min="12814" max="12814" width="9" style="1"/>
    <col min="12815" max="12816" width="0" style="1" hidden="1" customWidth="1"/>
    <col min="12817" max="13056" width="9" style="1"/>
    <col min="13057" max="13057" width="2.375" style="1" customWidth="1"/>
    <col min="13058" max="13059" width="4.75" style="1" customWidth="1"/>
    <col min="13060" max="13060" width="13.375" style="1" customWidth="1"/>
    <col min="13061" max="13061" width="0.75" style="1" customWidth="1"/>
    <col min="13062" max="13063" width="13.625" style="1" customWidth="1"/>
    <col min="13064" max="13064" width="28.125" style="1" customWidth="1"/>
    <col min="13065" max="13065" width="2.375" style="1" customWidth="1"/>
    <col min="13066" max="13066" width="9" style="1"/>
    <col min="13067" max="13067" width="16.875" style="1" customWidth="1"/>
    <col min="13068" max="13068" width="11.25" style="1" customWidth="1"/>
    <col min="13069" max="13069" width="30" style="1" customWidth="1"/>
    <col min="13070" max="13070" width="9" style="1"/>
    <col min="13071" max="13072" width="0" style="1" hidden="1" customWidth="1"/>
    <col min="13073" max="13312" width="9" style="1"/>
    <col min="13313" max="13313" width="2.375" style="1" customWidth="1"/>
    <col min="13314" max="13315" width="4.75" style="1" customWidth="1"/>
    <col min="13316" max="13316" width="13.375" style="1" customWidth="1"/>
    <col min="13317" max="13317" width="0.75" style="1" customWidth="1"/>
    <col min="13318" max="13319" width="13.625" style="1" customWidth="1"/>
    <col min="13320" max="13320" width="28.125" style="1" customWidth="1"/>
    <col min="13321" max="13321" width="2.375" style="1" customWidth="1"/>
    <col min="13322" max="13322" width="9" style="1"/>
    <col min="13323" max="13323" width="16.875" style="1" customWidth="1"/>
    <col min="13324" max="13324" width="11.25" style="1" customWidth="1"/>
    <col min="13325" max="13325" width="30" style="1" customWidth="1"/>
    <col min="13326" max="13326" width="9" style="1"/>
    <col min="13327" max="13328" width="0" style="1" hidden="1" customWidth="1"/>
    <col min="13329" max="13568" width="9" style="1"/>
    <col min="13569" max="13569" width="2.375" style="1" customWidth="1"/>
    <col min="13570" max="13571" width="4.75" style="1" customWidth="1"/>
    <col min="13572" max="13572" width="13.375" style="1" customWidth="1"/>
    <col min="13573" max="13573" width="0.75" style="1" customWidth="1"/>
    <col min="13574" max="13575" width="13.625" style="1" customWidth="1"/>
    <col min="13576" max="13576" width="28.125" style="1" customWidth="1"/>
    <col min="13577" max="13577" width="2.375" style="1" customWidth="1"/>
    <col min="13578" max="13578" width="9" style="1"/>
    <col min="13579" max="13579" width="16.875" style="1" customWidth="1"/>
    <col min="13580" max="13580" width="11.25" style="1" customWidth="1"/>
    <col min="13581" max="13581" width="30" style="1" customWidth="1"/>
    <col min="13582" max="13582" width="9" style="1"/>
    <col min="13583" max="13584" width="0" style="1" hidden="1" customWidth="1"/>
    <col min="13585" max="13824" width="9" style="1"/>
    <col min="13825" max="13825" width="2.375" style="1" customWidth="1"/>
    <col min="13826" max="13827" width="4.75" style="1" customWidth="1"/>
    <col min="13828" max="13828" width="13.375" style="1" customWidth="1"/>
    <col min="13829" max="13829" width="0.75" style="1" customWidth="1"/>
    <col min="13830" max="13831" width="13.625" style="1" customWidth="1"/>
    <col min="13832" max="13832" width="28.125" style="1" customWidth="1"/>
    <col min="13833" max="13833" width="2.375" style="1" customWidth="1"/>
    <col min="13834" max="13834" width="9" style="1"/>
    <col min="13835" max="13835" width="16.875" style="1" customWidth="1"/>
    <col min="13836" max="13836" width="11.25" style="1" customWidth="1"/>
    <col min="13837" max="13837" width="30" style="1" customWidth="1"/>
    <col min="13838" max="13838" width="9" style="1"/>
    <col min="13839" max="13840" width="0" style="1" hidden="1" customWidth="1"/>
    <col min="13841" max="14080" width="9" style="1"/>
    <col min="14081" max="14081" width="2.375" style="1" customWidth="1"/>
    <col min="14082" max="14083" width="4.75" style="1" customWidth="1"/>
    <col min="14084" max="14084" width="13.375" style="1" customWidth="1"/>
    <col min="14085" max="14085" width="0.75" style="1" customWidth="1"/>
    <col min="14086" max="14087" width="13.625" style="1" customWidth="1"/>
    <col min="14088" max="14088" width="28.125" style="1" customWidth="1"/>
    <col min="14089" max="14089" width="2.375" style="1" customWidth="1"/>
    <col min="14090" max="14090" width="9" style="1"/>
    <col min="14091" max="14091" width="16.875" style="1" customWidth="1"/>
    <col min="14092" max="14092" width="11.25" style="1" customWidth="1"/>
    <col min="14093" max="14093" width="30" style="1" customWidth="1"/>
    <col min="14094" max="14094" width="9" style="1"/>
    <col min="14095" max="14096" width="0" style="1" hidden="1" customWidth="1"/>
    <col min="14097" max="14336" width="9" style="1"/>
    <col min="14337" max="14337" width="2.375" style="1" customWidth="1"/>
    <col min="14338" max="14339" width="4.75" style="1" customWidth="1"/>
    <col min="14340" max="14340" width="13.375" style="1" customWidth="1"/>
    <col min="14341" max="14341" width="0.75" style="1" customWidth="1"/>
    <col min="14342" max="14343" width="13.625" style="1" customWidth="1"/>
    <col min="14344" max="14344" width="28.125" style="1" customWidth="1"/>
    <col min="14345" max="14345" width="2.375" style="1" customWidth="1"/>
    <col min="14346" max="14346" width="9" style="1"/>
    <col min="14347" max="14347" width="16.875" style="1" customWidth="1"/>
    <col min="14348" max="14348" width="11.25" style="1" customWidth="1"/>
    <col min="14349" max="14349" width="30" style="1" customWidth="1"/>
    <col min="14350" max="14350" width="9" style="1"/>
    <col min="14351" max="14352" width="0" style="1" hidden="1" customWidth="1"/>
    <col min="14353" max="14592" width="9" style="1"/>
    <col min="14593" max="14593" width="2.375" style="1" customWidth="1"/>
    <col min="14594" max="14595" width="4.75" style="1" customWidth="1"/>
    <col min="14596" max="14596" width="13.375" style="1" customWidth="1"/>
    <col min="14597" max="14597" width="0.75" style="1" customWidth="1"/>
    <col min="14598" max="14599" width="13.625" style="1" customWidth="1"/>
    <col min="14600" max="14600" width="28.125" style="1" customWidth="1"/>
    <col min="14601" max="14601" width="2.375" style="1" customWidth="1"/>
    <col min="14602" max="14602" width="9" style="1"/>
    <col min="14603" max="14603" width="16.875" style="1" customWidth="1"/>
    <col min="14604" max="14604" width="11.25" style="1" customWidth="1"/>
    <col min="14605" max="14605" width="30" style="1" customWidth="1"/>
    <col min="14606" max="14606" width="9" style="1"/>
    <col min="14607" max="14608" width="0" style="1" hidden="1" customWidth="1"/>
    <col min="14609" max="14848" width="9" style="1"/>
    <col min="14849" max="14849" width="2.375" style="1" customWidth="1"/>
    <col min="14850" max="14851" width="4.75" style="1" customWidth="1"/>
    <col min="14852" max="14852" width="13.375" style="1" customWidth="1"/>
    <col min="14853" max="14853" width="0.75" style="1" customWidth="1"/>
    <col min="14854" max="14855" width="13.625" style="1" customWidth="1"/>
    <col min="14856" max="14856" width="28.125" style="1" customWidth="1"/>
    <col min="14857" max="14857" width="2.375" style="1" customWidth="1"/>
    <col min="14858" max="14858" width="9" style="1"/>
    <col min="14859" max="14859" width="16.875" style="1" customWidth="1"/>
    <col min="14860" max="14860" width="11.25" style="1" customWidth="1"/>
    <col min="14861" max="14861" width="30" style="1" customWidth="1"/>
    <col min="14862" max="14862" width="9" style="1"/>
    <col min="14863" max="14864" width="0" style="1" hidden="1" customWidth="1"/>
    <col min="14865" max="15104" width="9" style="1"/>
    <col min="15105" max="15105" width="2.375" style="1" customWidth="1"/>
    <col min="15106" max="15107" width="4.75" style="1" customWidth="1"/>
    <col min="15108" max="15108" width="13.375" style="1" customWidth="1"/>
    <col min="15109" max="15109" width="0.75" style="1" customWidth="1"/>
    <col min="15110" max="15111" width="13.625" style="1" customWidth="1"/>
    <col min="15112" max="15112" width="28.125" style="1" customWidth="1"/>
    <col min="15113" max="15113" width="2.375" style="1" customWidth="1"/>
    <col min="15114" max="15114" width="9" style="1"/>
    <col min="15115" max="15115" width="16.875" style="1" customWidth="1"/>
    <col min="15116" max="15116" width="11.25" style="1" customWidth="1"/>
    <col min="15117" max="15117" width="30" style="1" customWidth="1"/>
    <col min="15118" max="15118" width="9" style="1"/>
    <col min="15119" max="15120" width="0" style="1" hidden="1" customWidth="1"/>
    <col min="15121" max="15360" width="9" style="1"/>
    <col min="15361" max="15361" width="2.375" style="1" customWidth="1"/>
    <col min="15362" max="15363" width="4.75" style="1" customWidth="1"/>
    <col min="15364" max="15364" width="13.375" style="1" customWidth="1"/>
    <col min="15365" max="15365" width="0.75" style="1" customWidth="1"/>
    <col min="15366" max="15367" width="13.625" style="1" customWidth="1"/>
    <col min="15368" max="15368" width="28.125" style="1" customWidth="1"/>
    <col min="15369" max="15369" width="2.375" style="1" customWidth="1"/>
    <col min="15370" max="15370" width="9" style="1"/>
    <col min="15371" max="15371" width="16.875" style="1" customWidth="1"/>
    <col min="15372" max="15372" width="11.25" style="1" customWidth="1"/>
    <col min="15373" max="15373" width="30" style="1" customWidth="1"/>
    <col min="15374" max="15374" width="9" style="1"/>
    <col min="15375" max="15376" width="0" style="1" hidden="1" customWidth="1"/>
    <col min="15377" max="15616" width="9" style="1"/>
    <col min="15617" max="15617" width="2.375" style="1" customWidth="1"/>
    <col min="15618" max="15619" width="4.75" style="1" customWidth="1"/>
    <col min="15620" max="15620" width="13.375" style="1" customWidth="1"/>
    <col min="15621" max="15621" width="0.75" style="1" customWidth="1"/>
    <col min="15622" max="15623" width="13.625" style="1" customWidth="1"/>
    <col min="15624" max="15624" width="28.125" style="1" customWidth="1"/>
    <col min="15625" max="15625" width="2.375" style="1" customWidth="1"/>
    <col min="15626" max="15626" width="9" style="1"/>
    <col min="15627" max="15627" width="16.875" style="1" customWidth="1"/>
    <col min="15628" max="15628" width="11.25" style="1" customWidth="1"/>
    <col min="15629" max="15629" width="30" style="1" customWidth="1"/>
    <col min="15630" max="15630" width="9" style="1"/>
    <col min="15631" max="15632" width="0" style="1" hidden="1" customWidth="1"/>
    <col min="15633" max="15872" width="9" style="1"/>
    <col min="15873" max="15873" width="2.375" style="1" customWidth="1"/>
    <col min="15874" max="15875" width="4.75" style="1" customWidth="1"/>
    <col min="15876" max="15876" width="13.375" style="1" customWidth="1"/>
    <col min="15877" max="15877" width="0.75" style="1" customWidth="1"/>
    <col min="15878" max="15879" width="13.625" style="1" customWidth="1"/>
    <col min="15880" max="15880" width="28.125" style="1" customWidth="1"/>
    <col min="15881" max="15881" width="2.375" style="1" customWidth="1"/>
    <col min="15882" max="15882" width="9" style="1"/>
    <col min="15883" max="15883" width="16.875" style="1" customWidth="1"/>
    <col min="15884" max="15884" width="11.25" style="1" customWidth="1"/>
    <col min="15885" max="15885" width="30" style="1" customWidth="1"/>
    <col min="15886" max="15886" width="9" style="1"/>
    <col min="15887" max="15888" width="0" style="1" hidden="1" customWidth="1"/>
    <col min="15889" max="16128" width="9" style="1"/>
    <col min="16129" max="16129" width="2.375" style="1" customWidth="1"/>
    <col min="16130" max="16131" width="4.75" style="1" customWidth="1"/>
    <col min="16132" max="16132" width="13.375" style="1" customWidth="1"/>
    <col min="16133" max="16133" width="0.75" style="1" customWidth="1"/>
    <col min="16134" max="16135" width="13.625" style="1" customWidth="1"/>
    <col min="16136" max="16136" width="28.125" style="1" customWidth="1"/>
    <col min="16137" max="16137" width="2.375" style="1" customWidth="1"/>
    <col min="16138" max="16138" width="9" style="1"/>
    <col min="16139" max="16139" width="16.875" style="1" customWidth="1"/>
    <col min="16140" max="16140" width="11.25" style="1" customWidth="1"/>
    <col min="16141" max="16141" width="30" style="1" customWidth="1"/>
    <col min="16142" max="16142" width="9" style="1"/>
    <col min="16143" max="16144" width="0" style="1" hidden="1" customWidth="1"/>
    <col min="16145" max="16384" width="9" style="1"/>
  </cols>
  <sheetData>
    <row r="1" spans="1:16" ht="15" customHeight="1">
      <c r="A1" s="1" t="s">
        <v>161</v>
      </c>
      <c r="F1" s="50"/>
      <c r="G1" s="50"/>
      <c r="H1" s="1"/>
      <c r="P1" s="47"/>
    </row>
    <row r="2" spans="1:16" ht="15" customHeight="1">
      <c r="B2" s="50"/>
      <c r="F2" s="50"/>
      <c r="G2" s="50"/>
      <c r="H2" s="56" t="s">
        <v>237</v>
      </c>
    </row>
    <row r="3" spans="1:16" ht="15" customHeight="1">
      <c r="B3" s="50" t="s">
        <v>0</v>
      </c>
      <c r="F3" s="50"/>
      <c r="G3" s="50"/>
      <c r="H3" s="55"/>
    </row>
    <row r="4" spans="1:16" ht="15" customHeight="1">
      <c r="B4" s="3" t="s">
        <v>6</v>
      </c>
      <c r="F4" s="50"/>
      <c r="G4" s="50"/>
      <c r="H4" s="53"/>
    </row>
    <row r="5" spans="1:16" ht="15" customHeight="1">
      <c r="B5" s="50"/>
      <c r="F5" s="50"/>
      <c r="G5" s="196"/>
      <c r="H5" s="242" t="s">
        <v>227</v>
      </c>
      <c r="J5" s="197" t="s">
        <v>169</v>
      </c>
      <c r="N5" s="196"/>
    </row>
    <row r="6" spans="1:16" ht="13.5" customHeight="1">
      <c r="B6" s="50"/>
      <c r="F6" s="50"/>
      <c r="G6" s="396" t="s">
        <v>142</v>
      </c>
      <c r="H6" s="400" t="s">
        <v>171</v>
      </c>
      <c r="L6" s="198"/>
    </row>
    <row r="7" spans="1:16" ht="13.5" customHeight="1">
      <c r="B7" s="50"/>
      <c r="F7" s="50"/>
      <c r="G7" s="396"/>
      <c r="H7" s="401"/>
      <c r="L7" s="198"/>
    </row>
    <row r="8" spans="1:16" ht="13.5" customHeight="1">
      <c r="B8" s="50"/>
      <c r="F8" s="50"/>
      <c r="G8" s="399" t="s">
        <v>143</v>
      </c>
      <c r="H8" s="402" t="s">
        <v>171</v>
      </c>
      <c r="L8" s="50"/>
      <c r="M8" s="50"/>
      <c r="N8" s="50"/>
    </row>
    <row r="9" spans="1:16" ht="13.5" customHeight="1">
      <c r="B9" s="50"/>
      <c r="F9" s="50"/>
      <c r="G9" s="396"/>
      <c r="H9" s="401"/>
      <c r="L9" s="50"/>
      <c r="M9" s="50"/>
      <c r="N9" s="50"/>
    </row>
    <row r="10" spans="1:16" ht="13.5" customHeight="1">
      <c r="B10" s="50"/>
      <c r="F10" s="50"/>
      <c r="G10" s="399" t="s">
        <v>176</v>
      </c>
      <c r="H10" s="402" t="s">
        <v>171</v>
      </c>
      <c r="L10" s="50"/>
      <c r="M10" s="50"/>
    </row>
    <row r="11" spans="1:16" ht="13.5" customHeight="1">
      <c r="B11" s="50"/>
      <c r="F11" s="50"/>
      <c r="G11" s="396"/>
      <c r="H11" s="401"/>
      <c r="L11" s="50"/>
      <c r="M11" s="50"/>
    </row>
    <row r="12" spans="1:16" ht="15" customHeight="1">
      <c r="B12" s="50"/>
      <c r="F12" s="50"/>
      <c r="G12" s="50"/>
      <c r="H12" s="199" t="s">
        <v>179</v>
      </c>
      <c r="L12" s="50"/>
      <c r="M12" s="50"/>
    </row>
    <row r="13" spans="1:16" ht="12" customHeight="1">
      <c r="B13" s="388" t="s">
        <v>236</v>
      </c>
      <c r="C13" s="388"/>
      <c r="D13" s="388"/>
      <c r="E13" s="388"/>
      <c r="F13" s="388"/>
      <c r="G13" s="388"/>
      <c r="H13" s="388"/>
    </row>
    <row r="14" spans="1:16" ht="12" customHeight="1">
      <c r="B14" s="388"/>
      <c r="C14" s="388"/>
      <c r="D14" s="388"/>
      <c r="E14" s="388"/>
      <c r="F14" s="388"/>
      <c r="G14" s="388"/>
      <c r="H14" s="388"/>
    </row>
    <row r="15" spans="1:16" ht="6.75" customHeight="1" thickBot="1">
      <c r="B15" s="50"/>
      <c r="F15" s="50"/>
      <c r="G15" s="50"/>
      <c r="H15" s="1"/>
    </row>
    <row r="16" spans="1:16" ht="15" customHeight="1">
      <c r="B16" s="389" t="s">
        <v>184</v>
      </c>
      <c r="C16" s="389"/>
      <c r="D16" s="389"/>
      <c r="E16" s="389"/>
      <c r="F16" s="389"/>
      <c r="G16" s="389"/>
      <c r="H16" s="389"/>
      <c r="K16" s="200" t="s">
        <v>31</v>
      </c>
      <c r="L16" s="236"/>
      <c r="M16" s="201" t="s">
        <v>32</v>
      </c>
    </row>
    <row r="17" spans="2:13" ht="15" customHeight="1" thickBot="1">
      <c r="H17" s="1"/>
      <c r="K17" s="202" t="s">
        <v>31</v>
      </c>
      <c r="L17" s="238"/>
      <c r="M17" s="203" t="s">
        <v>33</v>
      </c>
    </row>
    <row r="18" spans="2:13" ht="24" customHeight="1" thickBot="1">
      <c r="B18" s="390" t="s">
        <v>12</v>
      </c>
      <c r="C18" s="391"/>
      <c r="D18" s="392"/>
      <c r="E18" s="204"/>
      <c r="F18" s="390" t="s">
        <v>13</v>
      </c>
      <c r="G18" s="391"/>
      <c r="H18" s="392"/>
      <c r="K18" s="393" t="s">
        <v>34</v>
      </c>
      <c r="L18" s="394"/>
      <c r="M18" s="395"/>
    </row>
    <row r="19" spans="2:13" ht="16.5" thickTop="1" thickBot="1">
      <c r="B19" s="205" t="s">
        <v>14</v>
      </c>
      <c r="C19" s="206" t="s">
        <v>15</v>
      </c>
      <c r="D19" s="207" t="s">
        <v>16</v>
      </c>
      <c r="E19" s="122"/>
      <c r="F19" s="205" t="s">
        <v>14</v>
      </c>
      <c r="G19" s="206" t="s">
        <v>16</v>
      </c>
      <c r="H19" s="208" t="s">
        <v>17</v>
      </c>
    </row>
    <row r="20" spans="2:13" ht="22.9" customHeight="1" thickTop="1">
      <c r="B20" s="371" t="s">
        <v>18</v>
      </c>
      <c r="C20" s="380" t="s">
        <v>19</v>
      </c>
      <c r="D20" s="403"/>
      <c r="E20" s="122"/>
      <c r="F20" s="246"/>
      <c r="G20" s="247"/>
      <c r="H20" s="248"/>
      <c r="K20" s="386" t="s">
        <v>19</v>
      </c>
      <c r="L20" s="209" t="s">
        <v>41</v>
      </c>
      <c r="M20" s="119"/>
    </row>
    <row r="21" spans="2:13" ht="22.9" customHeight="1">
      <c r="B21" s="372"/>
      <c r="C21" s="381"/>
      <c r="D21" s="404"/>
      <c r="E21" s="122"/>
      <c r="F21" s="249"/>
      <c r="G21" s="250"/>
      <c r="H21" s="251"/>
      <c r="K21" s="387"/>
      <c r="L21" s="210" t="s">
        <v>40</v>
      </c>
      <c r="M21" s="119"/>
    </row>
    <row r="22" spans="2:13" ht="22.9" customHeight="1">
      <c r="B22" s="372"/>
      <c r="C22" s="381"/>
      <c r="D22" s="404"/>
      <c r="E22" s="122"/>
      <c r="F22" s="249"/>
      <c r="G22" s="250"/>
      <c r="H22" s="251"/>
      <c r="K22" s="367" t="s">
        <v>35</v>
      </c>
      <c r="L22" s="374" t="s">
        <v>191</v>
      </c>
      <c r="M22" s="119"/>
    </row>
    <row r="23" spans="2:13" ht="22.9" customHeight="1">
      <c r="B23" s="372"/>
      <c r="C23" s="381"/>
      <c r="D23" s="404"/>
      <c r="E23" s="122"/>
      <c r="F23" s="249"/>
      <c r="G23" s="250"/>
      <c r="H23" s="251"/>
      <c r="K23" s="368"/>
      <c r="L23" s="375"/>
      <c r="M23" s="119"/>
    </row>
    <row r="24" spans="2:13" ht="22.9" customHeight="1">
      <c r="B24" s="372"/>
      <c r="C24" s="381"/>
      <c r="D24" s="404"/>
      <c r="E24" s="122"/>
      <c r="F24" s="249"/>
      <c r="G24" s="250"/>
      <c r="H24" s="251"/>
      <c r="K24" s="211">
        <f>SUM(G20:G25)</f>
        <v>0</v>
      </c>
      <c r="L24" s="212" t="str">
        <f>IF(COUNTA($G$20:$G$25)=0,"",DSUM($F$19:$G$25,$G$19,$L$20:$L$22)/D20)</f>
        <v/>
      </c>
      <c r="M24" s="257" t="s">
        <v>37</v>
      </c>
    </row>
    <row r="25" spans="2:13" ht="22.9" customHeight="1" thickBot="1">
      <c r="B25" s="372"/>
      <c r="C25" s="382"/>
      <c r="D25" s="255" t="s">
        <v>228</v>
      </c>
      <c r="E25" s="50"/>
      <c r="F25" s="252"/>
      <c r="G25" s="253"/>
      <c r="H25" s="254"/>
      <c r="K25" s="356" t="s">
        <v>38</v>
      </c>
      <c r="L25" s="364"/>
      <c r="M25" s="256" t="s">
        <v>229</v>
      </c>
    </row>
    <row r="26" spans="2:13" ht="22.9" hidden="1" customHeight="1" thickBot="1">
      <c r="B26" s="372"/>
      <c r="C26" s="213" t="s">
        <v>15</v>
      </c>
      <c r="D26" s="214" t="s">
        <v>16</v>
      </c>
      <c r="E26" s="50"/>
      <c r="F26" s="72" t="s">
        <v>14</v>
      </c>
      <c r="G26" s="243" t="s">
        <v>16</v>
      </c>
      <c r="H26" s="244" t="s">
        <v>17</v>
      </c>
      <c r="K26" s="215"/>
      <c r="L26" s="215"/>
    </row>
    <row r="27" spans="2:13" ht="22.9" customHeight="1" thickTop="1" thickBot="1">
      <c r="B27" s="372"/>
      <c r="C27" s="360" t="s">
        <v>20</v>
      </c>
      <c r="D27" s="361">
        <v>20000</v>
      </c>
      <c r="E27" s="216"/>
      <c r="F27" s="246"/>
      <c r="G27" s="247"/>
      <c r="H27" s="248"/>
    </row>
    <row r="28" spans="2:13" ht="22.9" customHeight="1">
      <c r="B28" s="372"/>
      <c r="C28" s="376"/>
      <c r="D28" s="362"/>
      <c r="E28" s="216"/>
      <c r="F28" s="249"/>
      <c r="G28" s="250"/>
      <c r="H28" s="251"/>
      <c r="K28" s="365" t="s">
        <v>39</v>
      </c>
      <c r="L28" s="217" t="s">
        <v>41</v>
      </c>
    </row>
    <row r="29" spans="2:13" ht="22.9" customHeight="1">
      <c r="B29" s="372"/>
      <c r="C29" s="376"/>
      <c r="D29" s="362"/>
      <c r="E29" s="216"/>
      <c r="F29" s="249"/>
      <c r="G29" s="250"/>
      <c r="H29" s="251"/>
      <c r="K29" s="379"/>
      <c r="L29" s="218" t="s">
        <v>40</v>
      </c>
    </row>
    <row r="30" spans="2:13" ht="22.9" customHeight="1">
      <c r="B30" s="372"/>
      <c r="C30" s="376"/>
      <c r="D30" s="362"/>
      <c r="E30" s="216"/>
      <c r="F30" s="249"/>
      <c r="G30" s="250"/>
      <c r="H30" s="251"/>
      <c r="K30" s="367" t="s">
        <v>35</v>
      </c>
      <c r="L30" s="374" t="s">
        <v>191</v>
      </c>
    </row>
    <row r="31" spans="2:13" ht="22.9" customHeight="1">
      <c r="B31" s="372"/>
      <c r="C31" s="376"/>
      <c r="D31" s="362"/>
      <c r="E31" s="219"/>
      <c r="F31" s="249"/>
      <c r="G31" s="250"/>
      <c r="H31" s="251"/>
      <c r="K31" s="368"/>
      <c r="L31" s="375"/>
    </row>
    <row r="32" spans="2:13" ht="22.9" customHeight="1" thickBot="1">
      <c r="B32" s="372"/>
      <c r="C32" s="377"/>
      <c r="D32" s="378"/>
      <c r="E32" s="219"/>
      <c r="F32" s="252"/>
      <c r="G32" s="253"/>
      <c r="H32" s="254"/>
      <c r="K32" s="211">
        <f>SUM(G27:G32)</f>
        <v>0</v>
      </c>
      <c r="L32" s="212" t="str">
        <f>IF(COUNTA($G$27:$G$32)=0,"",DSUM($F$26:$G$32,$G$26,$L$28:$L$29)/$D$27)</f>
        <v/>
      </c>
      <c r="M32" s="1" t="s">
        <v>37</v>
      </c>
    </row>
    <row r="33" spans="2:14" ht="22.9" hidden="1" customHeight="1" thickBot="1">
      <c r="B33" s="372"/>
      <c r="C33" s="213" t="s">
        <v>15</v>
      </c>
      <c r="D33" s="214" t="s">
        <v>16</v>
      </c>
      <c r="E33" s="50"/>
      <c r="F33" s="72" t="s">
        <v>14</v>
      </c>
      <c r="G33" s="243" t="s">
        <v>16</v>
      </c>
      <c r="H33" s="244" t="s">
        <v>17</v>
      </c>
      <c r="K33" s="220"/>
      <c r="L33" s="221"/>
    </row>
    <row r="34" spans="2:14" ht="22.9" customHeight="1" thickTop="1" thickBot="1">
      <c r="B34" s="372"/>
      <c r="C34" s="359" t="s">
        <v>21</v>
      </c>
      <c r="D34" s="361">
        <v>10000</v>
      </c>
      <c r="E34" s="216"/>
      <c r="F34" s="246"/>
      <c r="G34" s="247"/>
      <c r="H34" s="248"/>
      <c r="K34" s="356" t="s">
        <v>38</v>
      </c>
      <c r="L34" s="364"/>
    </row>
    <row r="35" spans="2:14" ht="22.9" customHeight="1" thickBot="1">
      <c r="B35" s="372"/>
      <c r="C35" s="359"/>
      <c r="D35" s="362"/>
      <c r="E35" s="216"/>
      <c r="F35" s="249"/>
      <c r="G35" s="250"/>
      <c r="H35" s="251"/>
      <c r="K35" s="215"/>
      <c r="L35" s="215"/>
    </row>
    <row r="36" spans="2:14" ht="22.9" customHeight="1">
      <c r="B36" s="372"/>
      <c r="C36" s="359"/>
      <c r="D36" s="362"/>
      <c r="E36" s="216"/>
      <c r="F36" s="249"/>
      <c r="G36" s="250"/>
      <c r="H36" s="251"/>
      <c r="K36" s="365" t="s">
        <v>21</v>
      </c>
      <c r="L36" s="209" t="s">
        <v>41</v>
      </c>
      <c r="M36" s="119"/>
    </row>
    <row r="37" spans="2:14" ht="22.9" customHeight="1">
      <c r="B37" s="372"/>
      <c r="C37" s="359"/>
      <c r="D37" s="362"/>
      <c r="E37" s="216"/>
      <c r="F37" s="249"/>
      <c r="G37" s="250"/>
      <c r="H37" s="251"/>
      <c r="K37" s="366"/>
      <c r="L37" s="210" t="s">
        <v>40</v>
      </c>
      <c r="M37" s="119"/>
    </row>
    <row r="38" spans="2:14" ht="22.9" customHeight="1">
      <c r="B38" s="372"/>
      <c r="C38" s="359"/>
      <c r="D38" s="362"/>
      <c r="E38" s="216"/>
      <c r="F38" s="249"/>
      <c r="G38" s="250"/>
      <c r="H38" s="251"/>
      <c r="K38" s="367" t="s">
        <v>35</v>
      </c>
      <c r="L38" s="369" t="s">
        <v>191</v>
      </c>
      <c r="M38" s="119"/>
    </row>
    <row r="39" spans="2:14" ht="22.9" customHeight="1" thickBot="1">
      <c r="B39" s="373"/>
      <c r="C39" s="360"/>
      <c r="D39" s="363"/>
      <c r="E39" s="219"/>
      <c r="F39" s="252"/>
      <c r="G39" s="253"/>
      <c r="H39" s="254"/>
      <c r="K39" s="368"/>
      <c r="L39" s="370"/>
      <c r="M39" s="119"/>
    </row>
    <row r="40" spans="2:14" ht="31.5" customHeight="1" thickBot="1">
      <c r="B40" s="354" t="s">
        <v>22</v>
      </c>
      <c r="C40" s="355"/>
      <c r="D40" s="222" t="str">
        <f>IF(D20="","",SUM(D20:D39))</f>
        <v/>
      </c>
      <c r="E40" s="120"/>
      <c r="F40" s="223" t="s">
        <v>22</v>
      </c>
      <c r="G40" s="224" t="str">
        <f>IF(G20="","",SUM(G20:G39))</f>
        <v/>
      </c>
      <c r="H40" s="225"/>
      <c r="K40" s="211">
        <f>SUM(G34:G39)</f>
        <v>0</v>
      </c>
      <c r="L40" s="226" t="str">
        <f>IF(COUNTA($G$34:$G$39)=0,"",DSUM($F$33:$G$39,$G$33,$L$36:$L$37)/$D$34)</f>
        <v/>
      </c>
      <c r="M40" s="119" t="s">
        <v>37</v>
      </c>
    </row>
    <row r="41" spans="2:14" ht="23.1" customHeight="1" thickBot="1">
      <c r="B41" s="50"/>
      <c r="C41" s="50"/>
      <c r="D41" s="227"/>
      <c r="F41" s="50"/>
      <c r="G41" s="228"/>
      <c r="K41" s="356" t="s">
        <v>38</v>
      </c>
      <c r="L41" s="357"/>
      <c r="M41" s="119"/>
    </row>
    <row r="42" spans="2:14" ht="15" customHeight="1">
      <c r="F42" s="3"/>
      <c r="G42" s="50"/>
      <c r="H42" s="1"/>
    </row>
    <row r="43" spans="2:14" ht="6" customHeight="1">
      <c r="C43" s="8"/>
      <c r="F43" s="50"/>
      <c r="G43" s="50"/>
      <c r="H43" s="1"/>
      <c r="N43" s="229"/>
    </row>
    <row r="44" spans="2:14" ht="20.100000000000001" customHeight="1">
      <c r="B44" s="358" t="s">
        <v>214</v>
      </c>
      <c r="C44" s="358"/>
      <c r="D44" s="358"/>
      <c r="E44" s="358"/>
      <c r="F44" s="358"/>
      <c r="G44" s="358"/>
      <c r="H44" s="358"/>
      <c r="N44" s="229"/>
    </row>
    <row r="45" spans="2:14" ht="20.100000000000001" customHeight="1">
      <c r="B45" s="358"/>
      <c r="C45" s="358"/>
      <c r="D45" s="358"/>
      <c r="E45" s="358"/>
      <c r="F45" s="358"/>
      <c r="G45" s="358"/>
      <c r="H45" s="358"/>
      <c r="I45" s="229"/>
      <c r="J45" s="229"/>
      <c r="N45" s="229"/>
    </row>
    <row r="46" spans="2:14" ht="20.100000000000001" customHeight="1">
      <c r="B46" s="358"/>
      <c r="C46" s="358"/>
      <c r="D46" s="358"/>
      <c r="E46" s="358"/>
      <c r="F46" s="358"/>
      <c r="G46" s="358"/>
      <c r="H46" s="358"/>
      <c r="I46" s="229"/>
      <c r="J46" s="229"/>
    </row>
    <row r="47" spans="2:14">
      <c r="I47" s="229"/>
      <c r="J47" s="229"/>
    </row>
    <row r="52" spans="15:15">
      <c r="O52" s="245" t="s">
        <v>137</v>
      </c>
    </row>
    <row r="53" spans="15:15">
      <c r="O53" s="245" t="s">
        <v>27</v>
      </c>
    </row>
    <row r="54" spans="15:15">
      <c r="O54" s="245" t="s">
        <v>220</v>
      </c>
    </row>
    <row r="55" spans="15:15">
      <c r="O55" s="245" t="s">
        <v>139</v>
      </c>
    </row>
    <row r="56" spans="15:15">
      <c r="O56" s="245" t="s">
        <v>25</v>
      </c>
    </row>
    <row r="57" spans="15:15">
      <c r="O57" s="245" t="s">
        <v>26</v>
      </c>
    </row>
  </sheetData>
  <mergeCells count="32">
    <mergeCell ref="B40:C40"/>
    <mergeCell ref="K41:L41"/>
    <mergeCell ref="B44:H46"/>
    <mergeCell ref="C34:C39"/>
    <mergeCell ref="D34:D39"/>
    <mergeCell ref="K34:L34"/>
    <mergeCell ref="K36:K37"/>
    <mergeCell ref="K38:K39"/>
    <mergeCell ref="L38:L39"/>
    <mergeCell ref="B20:B39"/>
    <mergeCell ref="L22:L23"/>
    <mergeCell ref="K25:L25"/>
    <mergeCell ref="C27:C32"/>
    <mergeCell ref="D27:D32"/>
    <mergeCell ref="K28:K29"/>
    <mergeCell ref="K30:K31"/>
    <mergeCell ref="L30:L31"/>
    <mergeCell ref="C20:C25"/>
    <mergeCell ref="K20:K21"/>
    <mergeCell ref="K22:K23"/>
    <mergeCell ref="D20:D24"/>
    <mergeCell ref="B13:H14"/>
    <mergeCell ref="B16:H16"/>
    <mergeCell ref="B18:D18"/>
    <mergeCell ref="F18:H18"/>
    <mergeCell ref="K18:M18"/>
    <mergeCell ref="G6:G7"/>
    <mergeCell ref="H6:H7"/>
    <mergeCell ref="G8:G9"/>
    <mergeCell ref="H8:H9"/>
    <mergeCell ref="G10:G11"/>
    <mergeCell ref="H10:H11"/>
  </mergeCells>
  <phoneticPr fontId="1"/>
  <conditionalFormatting sqref="L40">
    <cfRule type="cellIs" dxfId="12" priority="3" stopIfTrue="1" operator="greaterThan">
      <formula>0.2</formula>
    </cfRule>
  </conditionalFormatting>
  <conditionalFormatting sqref="M40:M41">
    <cfRule type="expression" dxfId="11" priority="4" stopIfTrue="1">
      <formula>"&gt;20"</formula>
    </cfRule>
  </conditionalFormatting>
  <conditionalFormatting sqref="M43">
    <cfRule type="expression" dxfId="10" priority="5" stopIfTrue="1">
      <formula>"l39&lt;k39"</formula>
    </cfRule>
  </conditionalFormatting>
  <conditionalFormatting sqref="L24">
    <cfRule type="cellIs" dxfId="9" priority="6" stopIfTrue="1" operator="greaterThan">
      <formula>0.2</formula>
    </cfRule>
  </conditionalFormatting>
  <conditionalFormatting sqref="L32">
    <cfRule type="cellIs" dxfId="8" priority="7" stopIfTrue="1" operator="greaterThan">
      <formula>0.2</formula>
    </cfRule>
  </conditionalFormatting>
  <conditionalFormatting sqref="K26">
    <cfRule type="expression" dxfId="7" priority="8" stopIfTrue="1">
      <formula>K26&gt;IQ23</formula>
    </cfRule>
  </conditionalFormatting>
  <conditionalFormatting sqref="K25">
    <cfRule type="expression" dxfId="6" priority="9" stopIfTrue="1">
      <formula>K25&gt;IQ22</formula>
    </cfRule>
  </conditionalFormatting>
  <conditionalFormatting sqref="K41">
    <cfRule type="expression" dxfId="5" priority="2" stopIfTrue="1">
      <formula>K41&gt;IQ37</formula>
    </cfRule>
  </conditionalFormatting>
  <conditionalFormatting sqref="K34:K35">
    <cfRule type="expression" dxfId="4" priority="10" stopIfTrue="1">
      <formula>K34&gt;IQ31</formula>
    </cfRule>
  </conditionalFormatting>
  <conditionalFormatting sqref="K40">
    <cfRule type="expression" dxfId="3" priority="11" stopIfTrue="1">
      <formula>SUM($G$34:$G$39)&gt;$D$34</formula>
    </cfRule>
  </conditionalFormatting>
  <conditionalFormatting sqref="K24">
    <cfRule type="expression" dxfId="2" priority="12" stopIfTrue="1">
      <formula>SUM($G$20:$G$25)&gt;$D$20</formula>
    </cfRule>
  </conditionalFormatting>
  <conditionalFormatting sqref="K32">
    <cfRule type="expression" dxfId="1" priority="13" stopIfTrue="1">
      <formula>SUM($G$27:$G$32)&gt;$D$27</formula>
    </cfRule>
  </conditionalFormatting>
  <conditionalFormatting sqref="D20 D25">
    <cfRule type="cellIs" dxfId="0" priority="1" operator="equal">
      <formula>0</formula>
    </cfRule>
  </conditionalFormatting>
  <dataValidations count="2">
    <dataValidation type="list" allowBlank="1" showInputMessage="1" showErrorMessage="1" sqref="F20:F25 JB20:JB25 SX20:SX25 ACT20:ACT25 AMP20:AMP25 AWL20:AWL25 BGH20:BGH25 BQD20:BQD25 BZZ20:BZZ25 CJV20:CJV25 CTR20:CTR25 DDN20:DDN25 DNJ20:DNJ25 DXF20:DXF25 EHB20:EHB25 EQX20:EQX25 FAT20:FAT25 FKP20:FKP25 FUL20:FUL25 GEH20:GEH25 GOD20:GOD25 GXZ20:GXZ25 HHV20:HHV25 HRR20:HRR25 IBN20:IBN25 ILJ20:ILJ25 IVF20:IVF25 JFB20:JFB25 JOX20:JOX25 JYT20:JYT25 KIP20:KIP25 KSL20:KSL25 LCH20:LCH25 LMD20:LMD25 LVZ20:LVZ25 MFV20:MFV25 MPR20:MPR25 MZN20:MZN25 NJJ20:NJJ25 NTF20:NTF25 ODB20:ODB25 OMX20:OMX25 OWT20:OWT25 PGP20:PGP25 PQL20:PQL25 QAH20:QAH25 QKD20:QKD25 QTZ20:QTZ25 RDV20:RDV25 RNR20:RNR25 RXN20:RXN25 SHJ20:SHJ25 SRF20:SRF25 TBB20:TBB25 TKX20:TKX25 TUT20:TUT25 UEP20:UEP25 UOL20:UOL25 UYH20:UYH25 VID20:VID25 VRZ20:VRZ25 WBV20:WBV25 WLR20:WLR25 WVN20:WVN25 F65556:F65561 JB65556:JB65561 SX65556:SX65561 ACT65556:ACT65561 AMP65556:AMP65561 AWL65556:AWL65561 BGH65556:BGH65561 BQD65556:BQD65561 BZZ65556:BZZ65561 CJV65556:CJV65561 CTR65556:CTR65561 DDN65556:DDN65561 DNJ65556:DNJ65561 DXF65556:DXF65561 EHB65556:EHB65561 EQX65556:EQX65561 FAT65556:FAT65561 FKP65556:FKP65561 FUL65556:FUL65561 GEH65556:GEH65561 GOD65556:GOD65561 GXZ65556:GXZ65561 HHV65556:HHV65561 HRR65556:HRR65561 IBN65556:IBN65561 ILJ65556:ILJ65561 IVF65556:IVF65561 JFB65556:JFB65561 JOX65556:JOX65561 JYT65556:JYT65561 KIP65556:KIP65561 KSL65556:KSL65561 LCH65556:LCH65561 LMD65556:LMD65561 LVZ65556:LVZ65561 MFV65556:MFV65561 MPR65556:MPR65561 MZN65556:MZN65561 NJJ65556:NJJ65561 NTF65556:NTF65561 ODB65556:ODB65561 OMX65556:OMX65561 OWT65556:OWT65561 PGP65556:PGP65561 PQL65556:PQL65561 QAH65556:QAH65561 QKD65556:QKD65561 QTZ65556:QTZ65561 RDV65556:RDV65561 RNR65556:RNR65561 RXN65556:RXN65561 SHJ65556:SHJ65561 SRF65556:SRF65561 TBB65556:TBB65561 TKX65556:TKX65561 TUT65556:TUT65561 UEP65556:UEP65561 UOL65556:UOL65561 UYH65556:UYH65561 VID65556:VID65561 VRZ65556:VRZ65561 WBV65556:WBV65561 WLR65556:WLR65561 WVN65556:WVN65561 F131092:F131097 JB131092:JB131097 SX131092:SX131097 ACT131092:ACT131097 AMP131092:AMP131097 AWL131092:AWL131097 BGH131092:BGH131097 BQD131092:BQD131097 BZZ131092:BZZ131097 CJV131092:CJV131097 CTR131092:CTR131097 DDN131092:DDN131097 DNJ131092:DNJ131097 DXF131092:DXF131097 EHB131092:EHB131097 EQX131092:EQX131097 FAT131092:FAT131097 FKP131092:FKP131097 FUL131092:FUL131097 GEH131092:GEH131097 GOD131092:GOD131097 GXZ131092:GXZ131097 HHV131092:HHV131097 HRR131092:HRR131097 IBN131092:IBN131097 ILJ131092:ILJ131097 IVF131092:IVF131097 JFB131092:JFB131097 JOX131092:JOX131097 JYT131092:JYT131097 KIP131092:KIP131097 KSL131092:KSL131097 LCH131092:LCH131097 LMD131092:LMD131097 LVZ131092:LVZ131097 MFV131092:MFV131097 MPR131092:MPR131097 MZN131092:MZN131097 NJJ131092:NJJ131097 NTF131092:NTF131097 ODB131092:ODB131097 OMX131092:OMX131097 OWT131092:OWT131097 PGP131092:PGP131097 PQL131092:PQL131097 QAH131092:QAH131097 QKD131092:QKD131097 QTZ131092:QTZ131097 RDV131092:RDV131097 RNR131092:RNR131097 RXN131092:RXN131097 SHJ131092:SHJ131097 SRF131092:SRF131097 TBB131092:TBB131097 TKX131092:TKX131097 TUT131092:TUT131097 UEP131092:UEP131097 UOL131092:UOL131097 UYH131092:UYH131097 VID131092:VID131097 VRZ131092:VRZ131097 WBV131092:WBV131097 WLR131092:WLR131097 WVN131092:WVN131097 F196628:F196633 JB196628:JB196633 SX196628:SX196633 ACT196628:ACT196633 AMP196628:AMP196633 AWL196628:AWL196633 BGH196628:BGH196633 BQD196628:BQD196633 BZZ196628:BZZ196633 CJV196628:CJV196633 CTR196628:CTR196633 DDN196628:DDN196633 DNJ196628:DNJ196633 DXF196628:DXF196633 EHB196628:EHB196633 EQX196628:EQX196633 FAT196628:FAT196633 FKP196628:FKP196633 FUL196628:FUL196633 GEH196628:GEH196633 GOD196628:GOD196633 GXZ196628:GXZ196633 HHV196628:HHV196633 HRR196628:HRR196633 IBN196628:IBN196633 ILJ196628:ILJ196633 IVF196628:IVF196633 JFB196628:JFB196633 JOX196628:JOX196633 JYT196628:JYT196633 KIP196628:KIP196633 KSL196628:KSL196633 LCH196628:LCH196633 LMD196628:LMD196633 LVZ196628:LVZ196633 MFV196628:MFV196633 MPR196628:MPR196633 MZN196628:MZN196633 NJJ196628:NJJ196633 NTF196628:NTF196633 ODB196628:ODB196633 OMX196628:OMX196633 OWT196628:OWT196633 PGP196628:PGP196633 PQL196628:PQL196633 QAH196628:QAH196633 QKD196628:QKD196633 QTZ196628:QTZ196633 RDV196628:RDV196633 RNR196628:RNR196633 RXN196628:RXN196633 SHJ196628:SHJ196633 SRF196628:SRF196633 TBB196628:TBB196633 TKX196628:TKX196633 TUT196628:TUT196633 UEP196628:UEP196633 UOL196628:UOL196633 UYH196628:UYH196633 VID196628:VID196633 VRZ196628:VRZ196633 WBV196628:WBV196633 WLR196628:WLR196633 WVN196628:WVN196633 F262164:F262169 JB262164:JB262169 SX262164:SX262169 ACT262164:ACT262169 AMP262164:AMP262169 AWL262164:AWL262169 BGH262164:BGH262169 BQD262164:BQD262169 BZZ262164:BZZ262169 CJV262164:CJV262169 CTR262164:CTR262169 DDN262164:DDN262169 DNJ262164:DNJ262169 DXF262164:DXF262169 EHB262164:EHB262169 EQX262164:EQX262169 FAT262164:FAT262169 FKP262164:FKP262169 FUL262164:FUL262169 GEH262164:GEH262169 GOD262164:GOD262169 GXZ262164:GXZ262169 HHV262164:HHV262169 HRR262164:HRR262169 IBN262164:IBN262169 ILJ262164:ILJ262169 IVF262164:IVF262169 JFB262164:JFB262169 JOX262164:JOX262169 JYT262164:JYT262169 KIP262164:KIP262169 KSL262164:KSL262169 LCH262164:LCH262169 LMD262164:LMD262169 LVZ262164:LVZ262169 MFV262164:MFV262169 MPR262164:MPR262169 MZN262164:MZN262169 NJJ262164:NJJ262169 NTF262164:NTF262169 ODB262164:ODB262169 OMX262164:OMX262169 OWT262164:OWT262169 PGP262164:PGP262169 PQL262164:PQL262169 QAH262164:QAH262169 QKD262164:QKD262169 QTZ262164:QTZ262169 RDV262164:RDV262169 RNR262164:RNR262169 RXN262164:RXN262169 SHJ262164:SHJ262169 SRF262164:SRF262169 TBB262164:TBB262169 TKX262164:TKX262169 TUT262164:TUT262169 UEP262164:UEP262169 UOL262164:UOL262169 UYH262164:UYH262169 VID262164:VID262169 VRZ262164:VRZ262169 WBV262164:WBV262169 WLR262164:WLR262169 WVN262164:WVN262169 F327700:F327705 JB327700:JB327705 SX327700:SX327705 ACT327700:ACT327705 AMP327700:AMP327705 AWL327700:AWL327705 BGH327700:BGH327705 BQD327700:BQD327705 BZZ327700:BZZ327705 CJV327700:CJV327705 CTR327700:CTR327705 DDN327700:DDN327705 DNJ327700:DNJ327705 DXF327700:DXF327705 EHB327700:EHB327705 EQX327700:EQX327705 FAT327700:FAT327705 FKP327700:FKP327705 FUL327700:FUL327705 GEH327700:GEH327705 GOD327700:GOD327705 GXZ327700:GXZ327705 HHV327700:HHV327705 HRR327700:HRR327705 IBN327700:IBN327705 ILJ327700:ILJ327705 IVF327700:IVF327705 JFB327700:JFB327705 JOX327700:JOX327705 JYT327700:JYT327705 KIP327700:KIP327705 KSL327700:KSL327705 LCH327700:LCH327705 LMD327700:LMD327705 LVZ327700:LVZ327705 MFV327700:MFV327705 MPR327700:MPR327705 MZN327700:MZN327705 NJJ327700:NJJ327705 NTF327700:NTF327705 ODB327700:ODB327705 OMX327700:OMX327705 OWT327700:OWT327705 PGP327700:PGP327705 PQL327700:PQL327705 QAH327700:QAH327705 QKD327700:QKD327705 QTZ327700:QTZ327705 RDV327700:RDV327705 RNR327700:RNR327705 RXN327700:RXN327705 SHJ327700:SHJ327705 SRF327700:SRF327705 TBB327700:TBB327705 TKX327700:TKX327705 TUT327700:TUT327705 UEP327700:UEP327705 UOL327700:UOL327705 UYH327700:UYH327705 VID327700:VID327705 VRZ327700:VRZ327705 WBV327700:WBV327705 WLR327700:WLR327705 WVN327700:WVN327705 F393236:F393241 JB393236:JB393241 SX393236:SX393241 ACT393236:ACT393241 AMP393236:AMP393241 AWL393236:AWL393241 BGH393236:BGH393241 BQD393236:BQD393241 BZZ393236:BZZ393241 CJV393236:CJV393241 CTR393236:CTR393241 DDN393236:DDN393241 DNJ393236:DNJ393241 DXF393236:DXF393241 EHB393236:EHB393241 EQX393236:EQX393241 FAT393236:FAT393241 FKP393236:FKP393241 FUL393236:FUL393241 GEH393236:GEH393241 GOD393236:GOD393241 GXZ393236:GXZ393241 HHV393236:HHV393241 HRR393236:HRR393241 IBN393236:IBN393241 ILJ393236:ILJ393241 IVF393236:IVF393241 JFB393236:JFB393241 JOX393236:JOX393241 JYT393236:JYT393241 KIP393236:KIP393241 KSL393236:KSL393241 LCH393236:LCH393241 LMD393236:LMD393241 LVZ393236:LVZ393241 MFV393236:MFV393241 MPR393236:MPR393241 MZN393236:MZN393241 NJJ393236:NJJ393241 NTF393236:NTF393241 ODB393236:ODB393241 OMX393236:OMX393241 OWT393236:OWT393241 PGP393236:PGP393241 PQL393236:PQL393241 QAH393236:QAH393241 QKD393236:QKD393241 QTZ393236:QTZ393241 RDV393236:RDV393241 RNR393236:RNR393241 RXN393236:RXN393241 SHJ393236:SHJ393241 SRF393236:SRF393241 TBB393236:TBB393241 TKX393236:TKX393241 TUT393236:TUT393241 UEP393236:UEP393241 UOL393236:UOL393241 UYH393236:UYH393241 VID393236:VID393241 VRZ393236:VRZ393241 WBV393236:WBV393241 WLR393236:WLR393241 WVN393236:WVN393241 F458772:F458777 JB458772:JB458777 SX458772:SX458777 ACT458772:ACT458777 AMP458772:AMP458777 AWL458772:AWL458777 BGH458772:BGH458777 BQD458772:BQD458777 BZZ458772:BZZ458777 CJV458772:CJV458777 CTR458772:CTR458777 DDN458772:DDN458777 DNJ458772:DNJ458777 DXF458772:DXF458777 EHB458772:EHB458777 EQX458772:EQX458777 FAT458772:FAT458777 FKP458772:FKP458777 FUL458772:FUL458777 GEH458772:GEH458777 GOD458772:GOD458777 GXZ458772:GXZ458777 HHV458772:HHV458777 HRR458772:HRR458777 IBN458772:IBN458777 ILJ458772:ILJ458777 IVF458772:IVF458777 JFB458772:JFB458777 JOX458772:JOX458777 JYT458772:JYT458777 KIP458772:KIP458777 KSL458772:KSL458777 LCH458772:LCH458777 LMD458772:LMD458777 LVZ458772:LVZ458777 MFV458772:MFV458777 MPR458772:MPR458777 MZN458772:MZN458777 NJJ458772:NJJ458777 NTF458772:NTF458777 ODB458772:ODB458777 OMX458772:OMX458777 OWT458772:OWT458777 PGP458772:PGP458777 PQL458772:PQL458777 QAH458772:QAH458777 QKD458772:QKD458777 QTZ458772:QTZ458777 RDV458772:RDV458777 RNR458772:RNR458777 RXN458772:RXN458777 SHJ458772:SHJ458777 SRF458772:SRF458777 TBB458772:TBB458777 TKX458772:TKX458777 TUT458772:TUT458777 UEP458772:UEP458777 UOL458772:UOL458777 UYH458772:UYH458777 VID458772:VID458777 VRZ458772:VRZ458777 WBV458772:WBV458777 WLR458772:WLR458777 WVN458772:WVN458777 F524308:F524313 JB524308:JB524313 SX524308:SX524313 ACT524308:ACT524313 AMP524308:AMP524313 AWL524308:AWL524313 BGH524308:BGH524313 BQD524308:BQD524313 BZZ524308:BZZ524313 CJV524308:CJV524313 CTR524308:CTR524313 DDN524308:DDN524313 DNJ524308:DNJ524313 DXF524308:DXF524313 EHB524308:EHB524313 EQX524308:EQX524313 FAT524308:FAT524313 FKP524308:FKP524313 FUL524308:FUL524313 GEH524308:GEH524313 GOD524308:GOD524313 GXZ524308:GXZ524313 HHV524308:HHV524313 HRR524308:HRR524313 IBN524308:IBN524313 ILJ524308:ILJ524313 IVF524308:IVF524313 JFB524308:JFB524313 JOX524308:JOX524313 JYT524308:JYT524313 KIP524308:KIP524313 KSL524308:KSL524313 LCH524308:LCH524313 LMD524308:LMD524313 LVZ524308:LVZ524313 MFV524308:MFV524313 MPR524308:MPR524313 MZN524308:MZN524313 NJJ524308:NJJ524313 NTF524308:NTF524313 ODB524308:ODB524313 OMX524308:OMX524313 OWT524308:OWT524313 PGP524308:PGP524313 PQL524308:PQL524313 QAH524308:QAH524313 QKD524308:QKD524313 QTZ524308:QTZ524313 RDV524308:RDV524313 RNR524308:RNR524313 RXN524308:RXN524313 SHJ524308:SHJ524313 SRF524308:SRF524313 TBB524308:TBB524313 TKX524308:TKX524313 TUT524308:TUT524313 UEP524308:UEP524313 UOL524308:UOL524313 UYH524308:UYH524313 VID524308:VID524313 VRZ524308:VRZ524313 WBV524308:WBV524313 WLR524308:WLR524313 WVN524308:WVN524313 F589844:F589849 JB589844:JB589849 SX589844:SX589849 ACT589844:ACT589849 AMP589844:AMP589849 AWL589844:AWL589849 BGH589844:BGH589849 BQD589844:BQD589849 BZZ589844:BZZ589849 CJV589844:CJV589849 CTR589844:CTR589849 DDN589844:DDN589849 DNJ589844:DNJ589849 DXF589844:DXF589849 EHB589844:EHB589849 EQX589844:EQX589849 FAT589844:FAT589849 FKP589844:FKP589849 FUL589844:FUL589849 GEH589844:GEH589849 GOD589844:GOD589849 GXZ589844:GXZ589849 HHV589844:HHV589849 HRR589844:HRR589849 IBN589844:IBN589849 ILJ589844:ILJ589849 IVF589844:IVF589849 JFB589844:JFB589849 JOX589844:JOX589849 JYT589844:JYT589849 KIP589844:KIP589849 KSL589844:KSL589849 LCH589844:LCH589849 LMD589844:LMD589849 LVZ589844:LVZ589849 MFV589844:MFV589849 MPR589844:MPR589849 MZN589844:MZN589849 NJJ589844:NJJ589849 NTF589844:NTF589849 ODB589844:ODB589849 OMX589844:OMX589849 OWT589844:OWT589849 PGP589844:PGP589849 PQL589844:PQL589849 QAH589844:QAH589849 QKD589844:QKD589849 QTZ589844:QTZ589849 RDV589844:RDV589849 RNR589844:RNR589849 RXN589844:RXN589849 SHJ589844:SHJ589849 SRF589844:SRF589849 TBB589844:TBB589849 TKX589844:TKX589849 TUT589844:TUT589849 UEP589844:UEP589849 UOL589844:UOL589849 UYH589844:UYH589849 VID589844:VID589849 VRZ589844:VRZ589849 WBV589844:WBV589849 WLR589844:WLR589849 WVN589844:WVN589849 F655380:F655385 JB655380:JB655385 SX655380:SX655385 ACT655380:ACT655385 AMP655380:AMP655385 AWL655380:AWL655385 BGH655380:BGH655385 BQD655380:BQD655385 BZZ655380:BZZ655385 CJV655380:CJV655385 CTR655380:CTR655385 DDN655380:DDN655385 DNJ655380:DNJ655385 DXF655380:DXF655385 EHB655380:EHB655385 EQX655380:EQX655385 FAT655380:FAT655385 FKP655380:FKP655385 FUL655380:FUL655385 GEH655380:GEH655385 GOD655380:GOD655385 GXZ655380:GXZ655385 HHV655380:HHV655385 HRR655380:HRR655385 IBN655380:IBN655385 ILJ655380:ILJ655385 IVF655380:IVF655385 JFB655380:JFB655385 JOX655380:JOX655385 JYT655380:JYT655385 KIP655380:KIP655385 KSL655380:KSL655385 LCH655380:LCH655385 LMD655380:LMD655385 LVZ655380:LVZ655385 MFV655380:MFV655385 MPR655380:MPR655385 MZN655380:MZN655385 NJJ655380:NJJ655385 NTF655380:NTF655385 ODB655380:ODB655385 OMX655380:OMX655385 OWT655380:OWT655385 PGP655380:PGP655385 PQL655380:PQL655385 QAH655380:QAH655385 QKD655380:QKD655385 QTZ655380:QTZ655385 RDV655380:RDV655385 RNR655380:RNR655385 RXN655380:RXN655385 SHJ655380:SHJ655385 SRF655380:SRF655385 TBB655380:TBB655385 TKX655380:TKX655385 TUT655380:TUT655385 UEP655380:UEP655385 UOL655380:UOL655385 UYH655380:UYH655385 VID655380:VID655385 VRZ655380:VRZ655385 WBV655380:WBV655385 WLR655380:WLR655385 WVN655380:WVN655385 F720916:F720921 JB720916:JB720921 SX720916:SX720921 ACT720916:ACT720921 AMP720916:AMP720921 AWL720916:AWL720921 BGH720916:BGH720921 BQD720916:BQD720921 BZZ720916:BZZ720921 CJV720916:CJV720921 CTR720916:CTR720921 DDN720916:DDN720921 DNJ720916:DNJ720921 DXF720916:DXF720921 EHB720916:EHB720921 EQX720916:EQX720921 FAT720916:FAT720921 FKP720916:FKP720921 FUL720916:FUL720921 GEH720916:GEH720921 GOD720916:GOD720921 GXZ720916:GXZ720921 HHV720916:HHV720921 HRR720916:HRR720921 IBN720916:IBN720921 ILJ720916:ILJ720921 IVF720916:IVF720921 JFB720916:JFB720921 JOX720916:JOX720921 JYT720916:JYT720921 KIP720916:KIP720921 KSL720916:KSL720921 LCH720916:LCH720921 LMD720916:LMD720921 LVZ720916:LVZ720921 MFV720916:MFV720921 MPR720916:MPR720921 MZN720916:MZN720921 NJJ720916:NJJ720921 NTF720916:NTF720921 ODB720916:ODB720921 OMX720916:OMX720921 OWT720916:OWT720921 PGP720916:PGP720921 PQL720916:PQL720921 QAH720916:QAH720921 QKD720916:QKD720921 QTZ720916:QTZ720921 RDV720916:RDV720921 RNR720916:RNR720921 RXN720916:RXN720921 SHJ720916:SHJ720921 SRF720916:SRF720921 TBB720916:TBB720921 TKX720916:TKX720921 TUT720916:TUT720921 UEP720916:UEP720921 UOL720916:UOL720921 UYH720916:UYH720921 VID720916:VID720921 VRZ720916:VRZ720921 WBV720916:WBV720921 WLR720916:WLR720921 WVN720916:WVN720921 F786452:F786457 JB786452:JB786457 SX786452:SX786457 ACT786452:ACT786457 AMP786452:AMP786457 AWL786452:AWL786457 BGH786452:BGH786457 BQD786452:BQD786457 BZZ786452:BZZ786457 CJV786452:CJV786457 CTR786452:CTR786457 DDN786452:DDN786457 DNJ786452:DNJ786457 DXF786452:DXF786457 EHB786452:EHB786457 EQX786452:EQX786457 FAT786452:FAT786457 FKP786452:FKP786457 FUL786452:FUL786457 GEH786452:GEH786457 GOD786452:GOD786457 GXZ786452:GXZ786457 HHV786452:HHV786457 HRR786452:HRR786457 IBN786452:IBN786457 ILJ786452:ILJ786457 IVF786452:IVF786457 JFB786452:JFB786457 JOX786452:JOX786457 JYT786452:JYT786457 KIP786452:KIP786457 KSL786452:KSL786457 LCH786452:LCH786457 LMD786452:LMD786457 LVZ786452:LVZ786457 MFV786452:MFV786457 MPR786452:MPR786457 MZN786452:MZN786457 NJJ786452:NJJ786457 NTF786452:NTF786457 ODB786452:ODB786457 OMX786452:OMX786457 OWT786452:OWT786457 PGP786452:PGP786457 PQL786452:PQL786457 QAH786452:QAH786457 QKD786452:QKD786457 QTZ786452:QTZ786457 RDV786452:RDV786457 RNR786452:RNR786457 RXN786452:RXN786457 SHJ786452:SHJ786457 SRF786452:SRF786457 TBB786452:TBB786457 TKX786452:TKX786457 TUT786452:TUT786457 UEP786452:UEP786457 UOL786452:UOL786457 UYH786452:UYH786457 VID786452:VID786457 VRZ786452:VRZ786457 WBV786452:WBV786457 WLR786452:WLR786457 WVN786452:WVN786457 F851988:F851993 JB851988:JB851993 SX851988:SX851993 ACT851988:ACT851993 AMP851988:AMP851993 AWL851988:AWL851993 BGH851988:BGH851993 BQD851988:BQD851993 BZZ851988:BZZ851993 CJV851988:CJV851993 CTR851988:CTR851993 DDN851988:DDN851993 DNJ851988:DNJ851993 DXF851988:DXF851993 EHB851988:EHB851993 EQX851988:EQX851993 FAT851988:FAT851993 FKP851988:FKP851993 FUL851988:FUL851993 GEH851988:GEH851993 GOD851988:GOD851993 GXZ851988:GXZ851993 HHV851988:HHV851993 HRR851988:HRR851993 IBN851988:IBN851993 ILJ851988:ILJ851993 IVF851988:IVF851993 JFB851988:JFB851993 JOX851988:JOX851993 JYT851988:JYT851993 KIP851988:KIP851993 KSL851988:KSL851993 LCH851988:LCH851993 LMD851988:LMD851993 LVZ851988:LVZ851993 MFV851988:MFV851993 MPR851988:MPR851993 MZN851988:MZN851993 NJJ851988:NJJ851993 NTF851988:NTF851993 ODB851988:ODB851993 OMX851988:OMX851993 OWT851988:OWT851993 PGP851988:PGP851993 PQL851988:PQL851993 QAH851988:QAH851993 QKD851988:QKD851993 QTZ851988:QTZ851993 RDV851988:RDV851993 RNR851988:RNR851993 RXN851988:RXN851993 SHJ851988:SHJ851993 SRF851988:SRF851993 TBB851988:TBB851993 TKX851988:TKX851993 TUT851988:TUT851993 UEP851988:UEP851993 UOL851988:UOL851993 UYH851988:UYH851993 VID851988:VID851993 VRZ851988:VRZ851993 WBV851988:WBV851993 WLR851988:WLR851993 WVN851988:WVN851993 F917524:F917529 JB917524:JB917529 SX917524:SX917529 ACT917524:ACT917529 AMP917524:AMP917529 AWL917524:AWL917529 BGH917524:BGH917529 BQD917524:BQD917529 BZZ917524:BZZ917529 CJV917524:CJV917529 CTR917524:CTR917529 DDN917524:DDN917529 DNJ917524:DNJ917529 DXF917524:DXF917529 EHB917524:EHB917529 EQX917524:EQX917529 FAT917524:FAT917529 FKP917524:FKP917529 FUL917524:FUL917529 GEH917524:GEH917529 GOD917524:GOD917529 GXZ917524:GXZ917529 HHV917524:HHV917529 HRR917524:HRR917529 IBN917524:IBN917529 ILJ917524:ILJ917529 IVF917524:IVF917529 JFB917524:JFB917529 JOX917524:JOX917529 JYT917524:JYT917529 KIP917524:KIP917529 KSL917524:KSL917529 LCH917524:LCH917529 LMD917524:LMD917529 LVZ917524:LVZ917529 MFV917524:MFV917529 MPR917524:MPR917529 MZN917524:MZN917529 NJJ917524:NJJ917529 NTF917524:NTF917529 ODB917524:ODB917529 OMX917524:OMX917529 OWT917524:OWT917529 PGP917524:PGP917529 PQL917524:PQL917529 QAH917524:QAH917529 QKD917524:QKD917529 QTZ917524:QTZ917529 RDV917524:RDV917529 RNR917524:RNR917529 RXN917524:RXN917529 SHJ917524:SHJ917529 SRF917524:SRF917529 TBB917524:TBB917529 TKX917524:TKX917529 TUT917524:TUT917529 UEP917524:UEP917529 UOL917524:UOL917529 UYH917524:UYH917529 VID917524:VID917529 VRZ917524:VRZ917529 WBV917524:WBV917529 WLR917524:WLR917529 WVN917524:WVN917529 F983060:F983065 JB983060:JB983065 SX983060:SX983065 ACT983060:ACT983065 AMP983060:AMP983065 AWL983060:AWL983065 BGH983060:BGH983065 BQD983060:BQD983065 BZZ983060:BZZ983065 CJV983060:CJV983065 CTR983060:CTR983065 DDN983060:DDN983065 DNJ983060:DNJ983065 DXF983060:DXF983065 EHB983060:EHB983065 EQX983060:EQX983065 FAT983060:FAT983065 FKP983060:FKP983065 FUL983060:FUL983065 GEH983060:GEH983065 GOD983060:GOD983065 GXZ983060:GXZ983065 HHV983060:HHV983065 HRR983060:HRR983065 IBN983060:IBN983065 ILJ983060:ILJ983065 IVF983060:IVF983065 JFB983060:JFB983065 JOX983060:JOX983065 JYT983060:JYT983065 KIP983060:KIP983065 KSL983060:KSL983065 LCH983060:LCH983065 LMD983060:LMD983065 LVZ983060:LVZ983065 MFV983060:MFV983065 MPR983060:MPR983065 MZN983060:MZN983065 NJJ983060:NJJ983065 NTF983060:NTF983065 ODB983060:ODB983065 OMX983060:OMX983065 OWT983060:OWT983065 PGP983060:PGP983065 PQL983060:PQL983065 QAH983060:QAH983065 QKD983060:QKD983065 QTZ983060:QTZ983065 RDV983060:RDV983065 RNR983060:RNR983065 RXN983060:RXN983065 SHJ983060:SHJ983065 SRF983060:SRF983065 TBB983060:TBB983065 TKX983060:TKX983065 TUT983060:TUT983065 UEP983060:UEP983065 UOL983060:UOL983065 UYH983060:UYH983065 VID983060:VID983065 VRZ983060:VRZ983065 WBV983060:WBV983065 WLR983060:WLR983065 WVN983060:WVN983065 WVN983074:WVN983079 JB27:JB32 SX27:SX32 ACT27:ACT32 AMP27:AMP32 AWL27:AWL32 BGH27:BGH32 BQD27:BQD32 BZZ27:BZZ32 CJV27:CJV32 CTR27:CTR32 DDN27:DDN32 DNJ27:DNJ32 DXF27:DXF32 EHB27:EHB32 EQX27:EQX32 FAT27:FAT32 FKP27:FKP32 FUL27:FUL32 GEH27:GEH32 GOD27:GOD32 GXZ27:GXZ32 HHV27:HHV32 HRR27:HRR32 IBN27:IBN32 ILJ27:ILJ32 IVF27:IVF32 JFB27:JFB32 JOX27:JOX32 JYT27:JYT32 KIP27:KIP32 KSL27:KSL32 LCH27:LCH32 LMD27:LMD32 LVZ27:LVZ32 MFV27:MFV32 MPR27:MPR32 MZN27:MZN32 NJJ27:NJJ32 NTF27:NTF32 ODB27:ODB32 OMX27:OMX32 OWT27:OWT32 PGP27:PGP32 PQL27:PQL32 QAH27:QAH32 QKD27:QKD32 QTZ27:QTZ32 RDV27:RDV32 RNR27:RNR32 RXN27:RXN32 SHJ27:SHJ32 SRF27:SRF32 TBB27:TBB32 TKX27:TKX32 TUT27:TUT32 UEP27:UEP32 UOL27:UOL32 UYH27:UYH32 VID27:VID32 VRZ27:VRZ32 WBV27:WBV32 WLR27:WLR32 WVN27:WVN32 F65563:F65568 JB65563:JB65568 SX65563:SX65568 ACT65563:ACT65568 AMP65563:AMP65568 AWL65563:AWL65568 BGH65563:BGH65568 BQD65563:BQD65568 BZZ65563:BZZ65568 CJV65563:CJV65568 CTR65563:CTR65568 DDN65563:DDN65568 DNJ65563:DNJ65568 DXF65563:DXF65568 EHB65563:EHB65568 EQX65563:EQX65568 FAT65563:FAT65568 FKP65563:FKP65568 FUL65563:FUL65568 GEH65563:GEH65568 GOD65563:GOD65568 GXZ65563:GXZ65568 HHV65563:HHV65568 HRR65563:HRR65568 IBN65563:IBN65568 ILJ65563:ILJ65568 IVF65563:IVF65568 JFB65563:JFB65568 JOX65563:JOX65568 JYT65563:JYT65568 KIP65563:KIP65568 KSL65563:KSL65568 LCH65563:LCH65568 LMD65563:LMD65568 LVZ65563:LVZ65568 MFV65563:MFV65568 MPR65563:MPR65568 MZN65563:MZN65568 NJJ65563:NJJ65568 NTF65563:NTF65568 ODB65563:ODB65568 OMX65563:OMX65568 OWT65563:OWT65568 PGP65563:PGP65568 PQL65563:PQL65568 QAH65563:QAH65568 QKD65563:QKD65568 QTZ65563:QTZ65568 RDV65563:RDV65568 RNR65563:RNR65568 RXN65563:RXN65568 SHJ65563:SHJ65568 SRF65563:SRF65568 TBB65563:TBB65568 TKX65563:TKX65568 TUT65563:TUT65568 UEP65563:UEP65568 UOL65563:UOL65568 UYH65563:UYH65568 VID65563:VID65568 VRZ65563:VRZ65568 WBV65563:WBV65568 WLR65563:WLR65568 WVN65563:WVN65568 F131099:F131104 JB131099:JB131104 SX131099:SX131104 ACT131099:ACT131104 AMP131099:AMP131104 AWL131099:AWL131104 BGH131099:BGH131104 BQD131099:BQD131104 BZZ131099:BZZ131104 CJV131099:CJV131104 CTR131099:CTR131104 DDN131099:DDN131104 DNJ131099:DNJ131104 DXF131099:DXF131104 EHB131099:EHB131104 EQX131099:EQX131104 FAT131099:FAT131104 FKP131099:FKP131104 FUL131099:FUL131104 GEH131099:GEH131104 GOD131099:GOD131104 GXZ131099:GXZ131104 HHV131099:HHV131104 HRR131099:HRR131104 IBN131099:IBN131104 ILJ131099:ILJ131104 IVF131099:IVF131104 JFB131099:JFB131104 JOX131099:JOX131104 JYT131099:JYT131104 KIP131099:KIP131104 KSL131099:KSL131104 LCH131099:LCH131104 LMD131099:LMD131104 LVZ131099:LVZ131104 MFV131099:MFV131104 MPR131099:MPR131104 MZN131099:MZN131104 NJJ131099:NJJ131104 NTF131099:NTF131104 ODB131099:ODB131104 OMX131099:OMX131104 OWT131099:OWT131104 PGP131099:PGP131104 PQL131099:PQL131104 QAH131099:QAH131104 QKD131099:QKD131104 QTZ131099:QTZ131104 RDV131099:RDV131104 RNR131099:RNR131104 RXN131099:RXN131104 SHJ131099:SHJ131104 SRF131099:SRF131104 TBB131099:TBB131104 TKX131099:TKX131104 TUT131099:TUT131104 UEP131099:UEP131104 UOL131099:UOL131104 UYH131099:UYH131104 VID131099:VID131104 VRZ131099:VRZ131104 WBV131099:WBV131104 WLR131099:WLR131104 WVN131099:WVN131104 F196635:F196640 JB196635:JB196640 SX196635:SX196640 ACT196635:ACT196640 AMP196635:AMP196640 AWL196635:AWL196640 BGH196635:BGH196640 BQD196635:BQD196640 BZZ196635:BZZ196640 CJV196635:CJV196640 CTR196635:CTR196640 DDN196635:DDN196640 DNJ196635:DNJ196640 DXF196635:DXF196640 EHB196635:EHB196640 EQX196635:EQX196640 FAT196635:FAT196640 FKP196635:FKP196640 FUL196635:FUL196640 GEH196635:GEH196640 GOD196635:GOD196640 GXZ196635:GXZ196640 HHV196635:HHV196640 HRR196635:HRR196640 IBN196635:IBN196640 ILJ196635:ILJ196640 IVF196635:IVF196640 JFB196635:JFB196640 JOX196635:JOX196640 JYT196635:JYT196640 KIP196635:KIP196640 KSL196635:KSL196640 LCH196635:LCH196640 LMD196635:LMD196640 LVZ196635:LVZ196640 MFV196635:MFV196640 MPR196635:MPR196640 MZN196635:MZN196640 NJJ196635:NJJ196640 NTF196635:NTF196640 ODB196635:ODB196640 OMX196635:OMX196640 OWT196635:OWT196640 PGP196635:PGP196640 PQL196635:PQL196640 QAH196635:QAH196640 QKD196635:QKD196640 QTZ196635:QTZ196640 RDV196635:RDV196640 RNR196635:RNR196640 RXN196635:RXN196640 SHJ196635:SHJ196640 SRF196635:SRF196640 TBB196635:TBB196640 TKX196635:TKX196640 TUT196635:TUT196640 UEP196635:UEP196640 UOL196635:UOL196640 UYH196635:UYH196640 VID196635:VID196640 VRZ196635:VRZ196640 WBV196635:WBV196640 WLR196635:WLR196640 WVN196635:WVN196640 F262171:F262176 JB262171:JB262176 SX262171:SX262176 ACT262171:ACT262176 AMP262171:AMP262176 AWL262171:AWL262176 BGH262171:BGH262176 BQD262171:BQD262176 BZZ262171:BZZ262176 CJV262171:CJV262176 CTR262171:CTR262176 DDN262171:DDN262176 DNJ262171:DNJ262176 DXF262171:DXF262176 EHB262171:EHB262176 EQX262171:EQX262176 FAT262171:FAT262176 FKP262171:FKP262176 FUL262171:FUL262176 GEH262171:GEH262176 GOD262171:GOD262176 GXZ262171:GXZ262176 HHV262171:HHV262176 HRR262171:HRR262176 IBN262171:IBN262176 ILJ262171:ILJ262176 IVF262171:IVF262176 JFB262171:JFB262176 JOX262171:JOX262176 JYT262171:JYT262176 KIP262171:KIP262176 KSL262171:KSL262176 LCH262171:LCH262176 LMD262171:LMD262176 LVZ262171:LVZ262176 MFV262171:MFV262176 MPR262171:MPR262176 MZN262171:MZN262176 NJJ262171:NJJ262176 NTF262171:NTF262176 ODB262171:ODB262176 OMX262171:OMX262176 OWT262171:OWT262176 PGP262171:PGP262176 PQL262171:PQL262176 QAH262171:QAH262176 QKD262171:QKD262176 QTZ262171:QTZ262176 RDV262171:RDV262176 RNR262171:RNR262176 RXN262171:RXN262176 SHJ262171:SHJ262176 SRF262171:SRF262176 TBB262171:TBB262176 TKX262171:TKX262176 TUT262171:TUT262176 UEP262171:UEP262176 UOL262171:UOL262176 UYH262171:UYH262176 VID262171:VID262176 VRZ262171:VRZ262176 WBV262171:WBV262176 WLR262171:WLR262176 WVN262171:WVN262176 F327707:F327712 JB327707:JB327712 SX327707:SX327712 ACT327707:ACT327712 AMP327707:AMP327712 AWL327707:AWL327712 BGH327707:BGH327712 BQD327707:BQD327712 BZZ327707:BZZ327712 CJV327707:CJV327712 CTR327707:CTR327712 DDN327707:DDN327712 DNJ327707:DNJ327712 DXF327707:DXF327712 EHB327707:EHB327712 EQX327707:EQX327712 FAT327707:FAT327712 FKP327707:FKP327712 FUL327707:FUL327712 GEH327707:GEH327712 GOD327707:GOD327712 GXZ327707:GXZ327712 HHV327707:HHV327712 HRR327707:HRR327712 IBN327707:IBN327712 ILJ327707:ILJ327712 IVF327707:IVF327712 JFB327707:JFB327712 JOX327707:JOX327712 JYT327707:JYT327712 KIP327707:KIP327712 KSL327707:KSL327712 LCH327707:LCH327712 LMD327707:LMD327712 LVZ327707:LVZ327712 MFV327707:MFV327712 MPR327707:MPR327712 MZN327707:MZN327712 NJJ327707:NJJ327712 NTF327707:NTF327712 ODB327707:ODB327712 OMX327707:OMX327712 OWT327707:OWT327712 PGP327707:PGP327712 PQL327707:PQL327712 QAH327707:QAH327712 QKD327707:QKD327712 QTZ327707:QTZ327712 RDV327707:RDV327712 RNR327707:RNR327712 RXN327707:RXN327712 SHJ327707:SHJ327712 SRF327707:SRF327712 TBB327707:TBB327712 TKX327707:TKX327712 TUT327707:TUT327712 UEP327707:UEP327712 UOL327707:UOL327712 UYH327707:UYH327712 VID327707:VID327712 VRZ327707:VRZ327712 WBV327707:WBV327712 WLR327707:WLR327712 WVN327707:WVN327712 F393243:F393248 JB393243:JB393248 SX393243:SX393248 ACT393243:ACT393248 AMP393243:AMP393248 AWL393243:AWL393248 BGH393243:BGH393248 BQD393243:BQD393248 BZZ393243:BZZ393248 CJV393243:CJV393248 CTR393243:CTR393248 DDN393243:DDN393248 DNJ393243:DNJ393248 DXF393243:DXF393248 EHB393243:EHB393248 EQX393243:EQX393248 FAT393243:FAT393248 FKP393243:FKP393248 FUL393243:FUL393248 GEH393243:GEH393248 GOD393243:GOD393248 GXZ393243:GXZ393248 HHV393243:HHV393248 HRR393243:HRR393248 IBN393243:IBN393248 ILJ393243:ILJ393248 IVF393243:IVF393248 JFB393243:JFB393248 JOX393243:JOX393248 JYT393243:JYT393248 KIP393243:KIP393248 KSL393243:KSL393248 LCH393243:LCH393248 LMD393243:LMD393248 LVZ393243:LVZ393248 MFV393243:MFV393248 MPR393243:MPR393248 MZN393243:MZN393248 NJJ393243:NJJ393248 NTF393243:NTF393248 ODB393243:ODB393248 OMX393243:OMX393248 OWT393243:OWT393248 PGP393243:PGP393248 PQL393243:PQL393248 QAH393243:QAH393248 QKD393243:QKD393248 QTZ393243:QTZ393248 RDV393243:RDV393248 RNR393243:RNR393248 RXN393243:RXN393248 SHJ393243:SHJ393248 SRF393243:SRF393248 TBB393243:TBB393248 TKX393243:TKX393248 TUT393243:TUT393248 UEP393243:UEP393248 UOL393243:UOL393248 UYH393243:UYH393248 VID393243:VID393248 VRZ393243:VRZ393248 WBV393243:WBV393248 WLR393243:WLR393248 WVN393243:WVN393248 F458779:F458784 JB458779:JB458784 SX458779:SX458784 ACT458779:ACT458784 AMP458779:AMP458784 AWL458779:AWL458784 BGH458779:BGH458784 BQD458779:BQD458784 BZZ458779:BZZ458784 CJV458779:CJV458784 CTR458779:CTR458784 DDN458779:DDN458784 DNJ458779:DNJ458784 DXF458779:DXF458784 EHB458779:EHB458784 EQX458779:EQX458784 FAT458779:FAT458784 FKP458779:FKP458784 FUL458779:FUL458784 GEH458779:GEH458784 GOD458779:GOD458784 GXZ458779:GXZ458784 HHV458779:HHV458784 HRR458779:HRR458784 IBN458779:IBN458784 ILJ458779:ILJ458784 IVF458779:IVF458784 JFB458779:JFB458784 JOX458779:JOX458784 JYT458779:JYT458784 KIP458779:KIP458784 KSL458779:KSL458784 LCH458779:LCH458784 LMD458779:LMD458784 LVZ458779:LVZ458784 MFV458779:MFV458784 MPR458779:MPR458784 MZN458779:MZN458784 NJJ458779:NJJ458784 NTF458779:NTF458784 ODB458779:ODB458784 OMX458779:OMX458784 OWT458779:OWT458784 PGP458779:PGP458784 PQL458779:PQL458784 QAH458779:QAH458784 QKD458779:QKD458784 QTZ458779:QTZ458784 RDV458779:RDV458784 RNR458779:RNR458784 RXN458779:RXN458784 SHJ458779:SHJ458784 SRF458779:SRF458784 TBB458779:TBB458784 TKX458779:TKX458784 TUT458779:TUT458784 UEP458779:UEP458784 UOL458779:UOL458784 UYH458779:UYH458784 VID458779:VID458784 VRZ458779:VRZ458784 WBV458779:WBV458784 WLR458779:WLR458784 WVN458779:WVN458784 F524315:F524320 JB524315:JB524320 SX524315:SX524320 ACT524315:ACT524320 AMP524315:AMP524320 AWL524315:AWL524320 BGH524315:BGH524320 BQD524315:BQD524320 BZZ524315:BZZ524320 CJV524315:CJV524320 CTR524315:CTR524320 DDN524315:DDN524320 DNJ524315:DNJ524320 DXF524315:DXF524320 EHB524315:EHB524320 EQX524315:EQX524320 FAT524315:FAT524320 FKP524315:FKP524320 FUL524315:FUL524320 GEH524315:GEH524320 GOD524315:GOD524320 GXZ524315:GXZ524320 HHV524315:HHV524320 HRR524315:HRR524320 IBN524315:IBN524320 ILJ524315:ILJ524320 IVF524315:IVF524320 JFB524315:JFB524320 JOX524315:JOX524320 JYT524315:JYT524320 KIP524315:KIP524320 KSL524315:KSL524320 LCH524315:LCH524320 LMD524315:LMD524320 LVZ524315:LVZ524320 MFV524315:MFV524320 MPR524315:MPR524320 MZN524315:MZN524320 NJJ524315:NJJ524320 NTF524315:NTF524320 ODB524315:ODB524320 OMX524315:OMX524320 OWT524315:OWT524320 PGP524315:PGP524320 PQL524315:PQL524320 QAH524315:QAH524320 QKD524315:QKD524320 QTZ524315:QTZ524320 RDV524315:RDV524320 RNR524315:RNR524320 RXN524315:RXN524320 SHJ524315:SHJ524320 SRF524315:SRF524320 TBB524315:TBB524320 TKX524315:TKX524320 TUT524315:TUT524320 UEP524315:UEP524320 UOL524315:UOL524320 UYH524315:UYH524320 VID524315:VID524320 VRZ524315:VRZ524320 WBV524315:WBV524320 WLR524315:WLR524320 WVN524315:WVN524320 F589851:F589856 JB589851:JB589856 SX589851:SX589856 ACT589851:ACT589856 AMP589851:AMP589856 AWL589851:AWL589856 BGH589851:BGH589856 BQD589851:BQD589856 BZZ589851:BZZ589856 CJV589851:CJV589856 CTR589851:CTR589856 DDN589851:DDN589856 DNJ589851:DNJ589856 DXF589851:DXF589856 EHB589851:EHB589856 EQX589851:EQX589856 FAT589851:FAT589856 FKP589851:FKP589856 FUL589851:FUL589856 GEH589851:GEH589856 GOD589851:GOD589856 GXZ589851:GXZ589856 HHV589851:HHV589856 HRR589851:HRR589856 IBN589851:IBN589856 ILJ589851:ILJ589856 IVF589851:IVF589856 JFB589851:JFB589856 JOX589851:JOX589856 JYT589851:JYT589856 KIP589851:KIP589856 KSL589851:KSL589856 LCH589851:LCH589856 LMD589851:LMD589856 LVZ589851:LVZ589856 MFV589851:MFV589856 MPR589851:MPR589856 MZN589851:MZN589856 NJJ589851:NJJ589856 NTF589851:NTF589856 ODB589851:ODB589856 OMX589851:OMX589856 OWT589851:OWT589856 PGP589851:PGP589856 PQL589851:PQL589856 QAH589851:QAH589856 QKD589851:QKD589856 QTZ589851:QTZ589856 RDV589851:RDV589856 RNR589851:RNR589856 RXN589851:RXN589856 SHJ589851:SHJ589856 SRF589851:SRF589856 TBB589851:TBB589856 TKX589851:TKX589856 TUT589851:TUT589856 UEP589851:UEP589856 UOL589851:UOL589856 UYH589851:UYH589856 VID589851:VID589856 VRZ589851:VRZ589856 WBV589851:WBV589856 WLR589851:WLR589856 WVN589851:WVN589856 F655387:F655392 JB655387:JB655392 SX655387:SX655392 ACT655387:ACT655392 AMP655387:AMP655392 AWL655387:AWL655392 BGH655387:BGH655392 BQD655387:BQD655392 BZZ655387:BZZ655392 CJV655387:CJV655392 CTR655387:CTR655392 DDN655387:DDN655392 DNJ655387:DNJ655392 DXF655387:DXF655392 EHB655387:EHB655392 EQX655387:EQX655392 FAT655387:FAT655392 FKP655387:FKP655392 FUL655387:FUL655392 GEH655387:GEH655392 GOD655387:GOD655392 GXZ655387:GXZ655392 HHV655387:HHV655392 HRR655387:HRR655392 IBN655387:IBN655392 ILJ655387:ILJ655392 IVF655387:IVF655392 JFB655387:JFB655392 JOX655387:JOX655392 JYT655387:JYT655392 KIP655387:KIP655392 KSL655387:KSL655392 LCH655387:LCH655392 LMD655387:LMD655392 LVZ655387:LVZ655392 MFV655387:MFV655392 MPR655387:MPR655392 MZN655387:MZN655392 NJJ655387:NJJ655392 NTF655387:NTF655392 ODB655387:ODB655392 OMX655387:OMX655392 OWT655387:OWT655392 PGP655387:PGP655392 PQL655387:PQL655392 QAH655387:QAH655392 QKD655387:QKD655392 QTZ655387:QTZ655392 RDV655387:RDV655392 RNR655387:RNR655392 RXN655387:RXN655392 SHJ655387:SHJ655392 SRF655387:SRF655392 TBB655387:TBB655392 TKX655387:TKX655392 TUT655387:TUT655392 UEP655387:UEP655392 UOL655387:UOL655392 UYH655387:UYH655392 VID655387:VID655392 VRZ655387:VRZ655392 WBV655387:WBV655392 WLR655387:WLR655392 WVN655387:WVN655392 F720923:F720928 JB720923:JB720928 SX720923:SX720928 ACT720923:ACT720928 AMP720923:AMP720928 AWL720923:AWL720928 BGH720923:BGH720928 BQD720923:BQD720928 BZZ720923:BZZ720928 CJV720923:CJV720928 CTR720923:CTR720928 DDN720923:DDN720928 DNJ720923:DNJ720928 DXF720923:DXF720928 EHB720923:EHB720928 EQX720923:EQX720928 FAT720923:FAT720928 FKP720923:FKP720928 FUL720923:FUL720928 GEH720923:GEH720928 GOD720923:GOD720928 GXZ720923:GXZ720928 HHV720923:HHV720928 HRR720923:HRR720928 IBN720923:IBN720928 ILJ720923:ILJ720928 IVF720923:IVF720928 JFB720923:JFB720928 JOX720923:JOX720928 JYT720923:JYT720928 KIP720923:KIP720928 KSL720923:KSL720928 LCH720923:LCH720928 LMD720923:LMD720928 LVZ720923:LVZ720928 MFV720923:MFV720928 MPR720923:MPR720928 MZN720923:MZN720928 NJJ720923:NJJ720928 NTF720923:NTF720928 ODB720923:ODB720928 OMX720923:OMX720928 OWT720923:OWT720928 PGP720923:PGP720928 PQL720923:PQL720928 QAH720923:QAH720928 QKD720923:QKD720928 QTZ720923:QTZ720928 RDV720923:RDV720928 RNR720923:RNR720928 RXN720923:RXN720928 SHJ720923:SHJ720928 SRF720923:SRF720928 TBB720923:TBB720928 TKX720923:TKX720928 TUT720923:TUT720928 UEP720923:UEP720928 UOL720923:UOL720928 UYH720923:UYH720928 VID720923:VID720928 VRZ720923:VRZ720928 WBV720923:WBV720928 WLR720923:WLR720928 WVN720923:WVN720928 F786459:F786464 JB786459:JB786464 SX786459:SX786464 ACT786459:ACT786464 AMP786459:AMP786464 AWL786459:AWL786464 BGH786459:BGH786464 BQD786459:BQD786464 BZZ786459:BZZ786464 CJV786459:CJV786464 CTR786459:CTR786464 DDN786459:DDN786464 DNJ786459:DNJ786464 DXF786459:DXF786464 EHB786459:EHB786464 EQX786459:EQX786464 FAT786459:FAT786464 FKP786459:FKP786464 FUL786459:FUL786464 GEH786459:GEH786464 GOD786459:GOD786464 GXZ786459:GXZ786464 HHV786459:HHV786464 HRR786459:HRR786464 IBN786459:IBN786464 ILJ786459:ILJ786464 IVF786459:IVF786464 JFB786459:JFB786464 JOX786459:JOX786464 JYT786459:JYT786464 KIP786459:KIP786464 KSL786459:KSL786464 LCH786459:LCH786464 LMD786459:LMD786464 LVZ786459:LVZ786464 MFV786459:MFV786464 MPR786459:MPR786464 MZN786459:MZN786464 NJJ786459:NJJ786464 NTF786459:NTF786464 ODB786459:ODB786464 OMX786459:OMX786464 OWT786459:OWT786464 PGP786459:PGP786464 PQL786459:PQL786464 QAH786459:QAH786464 QKD786459:QKD786464 QTZ786459:QTZ786464 RDV786459:RDV786464 RNR786459:RNR786464 RXN786459:RXN786464 SHJ786459:SHJ786464 SRF786459:SRF786464 TBB786459:TBB786464 TKX786459:TKX786464 TUT786459:TUT786464 UEP786459:UEP786464 UOL786459:UOL786464 UYH786459:UYH786464 VID786459:VID786464 VRZ786459:VRZ786464 WBV786459:WBV786464 WLR786459:WLR786464 WVN786459:WVN786464 F851995:F852000 JB851995:JB852000 SX851995:SX852000 ACT851995:ACT852000 AMP851995:AMP852000 AWL851995:AWL852000 BGH851995:BGH852000 BQD851995:BQD852000 BZZ851995:BZZ852000 CJV851995:CJV852000 CTR851995:CTR852000 DDN851995:DDN852000 DNJ851995:DNJ852000 DXF851995:DXF852000 EHB851995:EHB852000 EQX851995:EQX852000 FAT851995:FAT852000 FKP851995:FKP852000 FUL851995:FUL852000 GEH851995:GEH852000 GOD851995:GOD852000 GXZ851995:GXZ852000 HHV851995:HHV852000 HRR851995:HRR852000 IBN851995:IBN852000 ILJ851995:ILJ852000 IVF851995:IVF852000 JFB851995:JFB852000 JOX851995:JOX852000 JYT851995:JYT852000 KIP851995:KIP852000 KSL851995:KSL852000 LCH851995:LCH852000 LMD851995:LMD852000 LVZ851995:LVZ852000 MFV851995:MFV852000 MPR851995:MPR852000 MZN851995:MZN852000 NJJ851995:NJJ852000 NTF851995:NTF852000 ODB851995:ODB852000 OMX851995:OMX852000 OWT851995:OWT852000 PGP851995:PGP852000 PQL851995:PQL852000 QAH851995:QAH852000 QKD851995:QKD852000 QTZ851995:QTZ852000 RDV851995:RDV852000 RNR851995:RNR852000 RXN851995:RXN852000 SHJ851995:SHJ852000 SRF851995:SRF852000 TBB851995:TBB852000 TKX851995:TKX852000 TUT851995:TUT852000 UEP851995:UEP852000 UOL851995:UOL852000 UYH851995:UYH852000 VID851995:VID852000 VRZ851995:VRZ852000 WBV851995:WBV852000 WLR851995:WLR852000 WVN851995:WVN852000 F917531:F917536 JB917531:JB917536 SX917531:SX917536 ACT917531:ACT917536 AMP917531:AMP917536 AWL917531:AWL917536 BGH917531:BGH917536 BQD917531:BQD917536 BZZ917531:BZZ917536 CJV917531:CJV917536 CTR917531:CTR917536 DDN917531:DDN917536 DNJ917531:DNJ917536 DXF917531:DXF917536 EHB917531:EHB917536 EQX917531:EQX917536 FAT917531:FAT917536 FKP917531:FKP917536 FUL917531:FUL917536 GEH917531:GEH917536 GOD917531:GOD917536 GXZ917531:GXZ917536 HHV917531:HHV917536 HRR917531:HRR917536 IBN917531:IBN917536 ILJ917531:ILJ917536 IVF917531:IVF917536 JFB917531:JFB917536 JOX917531:JOX917536 JYT917531:JYT917536 KIP917531:KIP917536 KSL917531:KSL917536 LCH917531:LCH917536 LMD917531:LMD917536 LVZ917531:LVZ917536 MFV917531:MFV917536 MPR917531:MPR917536 MZN917531:MZN917536 NJJ917531:NJJ917536 NTF917531:NTF917536 ODB917531:ODB917536 OMX917531:OMX917536 OWT917531:OWT917536 PGP917531:PGP917536 PQL917531:PQL917536 QAH917531:QAH917536 QKD917531:QKD917536 QTZ917531:QTZ917536 RDV917531:RDV917536 RNR917531:RNR917536 RXN917531:RXN917536 SHJ917531:SHJ917536 SRF917531:SRF917536 TBB917531:TBB917536 TKX917531:TKX917536 TUT917531:TUT917536 UEP917531:UEP917536 UOL917531:UOL917536 UYH917531:UYH917536 VID917531:VID917536 VRZ917531:VRZ917536 WBV917531:WBV917536 WLR917531:WLR917536 WVN917531:WVN917536 F983067:F983072 JB983067:JB983072 SX983067:SX983072 ACT983067:ACT983072 AMP983067:AMP983072 AWL983067:AWL983072 BGH983067:BGH983072 BQD983067:BQD983072 BZZ983067:BZZ983072 CJV983067:CJV983072 CTR983067:CTR983072 DDN983067:DDN983072 DNJ983067:DNJ983072 DXF983067:DXF983072 EHB983067:EHB983072 EQX983067:EQX983072 FAT983067:FAT983072 FKP983067:FKP983072 FUL983067:FUL983072 GEH983067:GEH983072 GOD983067:GOD983072 GXZ983067:GXZ983072 HHV983067:HHV983072 HRR983067:HRR983072 IBN983067:IBN983072 ILJ983067:ILJ983072 IVF983067:IVF983072 JFB983067:JFB983072 JOX983067:JOX983072 JYT983067:JYT983072 KIP983067:KIP983072 KSL983067:KSL983072 LCH983067:LCH983072 LMD983067:LMD983072 LVZ983067:LVZ983072 MFV983067:MFV983072 MPR983067:MPR983072 MZN983067:MZN983072 NJJ983067:NJJ983072 NTF983067:NTF983072 ODB983067:ODB983072 OMX983067:OMX983072 OWT983067:OWT983072 PGP983067:PGP983072 PQL983067:PQL983072 QAH983067:QAH983072 QKD983067:QKD983072 QTZ983067:QTZ983072 RDV983067:RDV983072 RNR983067:RNR983072 RXN983067:RXN983072 SHJ983067:SHJ983072 SRF983067:SRF983072 TBB983067:TBB983072 TKX983067:TKX983072 TUT983067:TUT983072 UEP983067:UEP983072 UOL983067:UOL983072 UYH983067:UYH983072 VID983067:VID983072 VRZ983067:VRZ983072 WBV983067:WBV983072 WLR983067:WLR983072 WVN983067:WVN983072 F27:F32 JB34:JB39 SX34:SX39 ACT34:ACT39 AMP34:AMP39 AWL34:AWL39 BGH34:BGH39 BQD34:BQD39 BZZ34:BZZ39 CJV34:CJV39 CTR34:CTR39 DDN34:DDN39 DNJ34:DNJ39 DXF34:DXF39 EHB34:EHB39 EQX34:EQX39 FAT34:FAT39 FKP34:FKP39 FUL34:FUL39 GEH34:GEH39 GOD34:GOD39 GXZ34:GXZ39 HHV34:HHV39 HRR34:HRR39 IBN34:IBN39 ILJ34:ILJ39 IVF34:IVF39 JFB34:JFB39 JOX34:JOX39 JYT34:JYT39 KIP34:KIP39 KSL34:KSL39 LCH34:LCH39 LMD34:LMD39 LVZ34:LVZ39 MFV34:MFV39 MPR34:MPR39 MZN34:MZN39 NJJ34:NJJ39 NTF34:NTF39 ODB34:ODB39 OMX34:OMX39 OWT34:OWT39 PGP34:PGP39 PQL34:PQL39 QAH34:QAH39 QKD34:QKD39 QTZ34:QTZ39 RDV34:RDV39 RNR34:RNR39 RXN34:RXN39 SHJ34:SHJ39 SRF34:SRF39 TBB34:TBB39 TKX34:TKX39 TUT34:TUT39 UEP34:UEP39 UOL34:UOL39 UYH34:UYH39 VID34:VID39 VRZ34:VRZ39 WBV34:WBV39 WLR34:WLR39 WVN34:WVN39 F65570:F65575 JB65570:JB65575 SX65570:SX65575 ACT65570:ACT65575 AMP65570:AMP65575 AWL65570:AWL65575 BGH65570:BGH65575 BQD65570:BQD65575 BZZ65570:BZZ65575 CJV65570:CJV65575 CTR65570:CTR65575 DDN65570:DDN65575 DNJ65570:DNJ65575 DXF65570:DXF65575 EHB65570:EHB65575 EQX65570:EQX65575 FAT65570:FAT65575 FKP65570:FKP65575 FUL65570:FUL65575 GEH65570:GEH65575 GOD65570:GOD65575 GXZ65570:GXZ65575 HHV65570:HHV65575 HRR65570:HRR65575 IBN65570:IBN65575 ILJ65570:ILJ65575 IVF65570:IVF65575 JFB65570:JFB65575 JOX65570:JOX65575 JYT65570:JYT65575 KIP65570:KIP65575 KSL65570:KSL65575 LCH65570:LCH65575 LMD65570:LMD65575 LVZ65570:LVZ65575 MFV65570:MFV65575 MPR65570:MPR65575 MZN65570:MZN65575 NJJ65570:NJJ65575 NTF65570:NTF65575 ODB65570:ODB65575 OMX65570:OMX65575 OWT65570:OWT65575 PGP65570:PGP65575 PQL65570:PQL65575 QAH65570:QAH65575 QKD65570:QKD65575 QTZ65570:QTZ65575 RDV65570:RDV65575 RNR65570:RNR65575 RXN65570:RXN65575 SHJ65570:SHJ65575 SRF65570:SRF65575 TBB65570:TBB65575 TKX65570:TKX65575 TUT65570:TUT65575 UEP65570:UEP65575 UOL65570:UOL65575 UYH65570:UYH65575 VID65570:VID65575 VRZ65570:VRZ65575 WBV65570:WBV65575 WLR65570:WLR65575 WVN65570:WVN65575 F131106:F131111 JB131106:JB131111 SX131106:SX131111 ACT131106:ACT131111 AMP131106:AMP131111 AWL131106:AWL131111 BGH131106:BGH131111 BQD131106:BQD131111 BZZ131106:BZZ131111 CJV131106:CJV131111 CTR131106:CTR131111 DDN131106:DDN131111 DNJ131106:DNJ131111 DXF131106:DXF131111 EHB131106:EHB131111 EQX131106:EQX131111 FAT131106:FAT131111 FKP131106:FKP131111 FUL131106:FUL131111 GEH131106:GEH131111 GOD131106:GOD131111 GXZ131106:GXZ131111 HHV131106:HHV131111 HRR131106:HRR131111 IBN131106:IBN131111 ILJ131106:ILJ131111 IVF131106:IVF131111 JFB131106:JFB131111 JOX131106:JOX131111 JYT131106:JYT131111 KIP131106:KIP131111 KSL131106:KSL131111 LCH131106:LCH131111 LMD131106:LMD131111 LVZ131106:LVZ131111 MFV131106:MFV131111 MPR131106:MPR131111 MZN131106:MZN131111 NJJ131106:NJJ131111 NTF131106:NTF131111 ODB131106:ODB131111 OMX131106:OMX131111 OWT131106:OWT131111 PGP131106:PGP131111 PQL131106:PQL131111 QAH131106:QAH131111 QKD131106:QKD131111 QTZ131106:QTZ131111 RDV131106:RDV131111 RNR131106:RNR131111 RXN131106:RXN131111 SHJ131106:SHJ131111 SRF131106:SRF131111 TBB131106:TBB131111 TKX131106:TKX131111 TUT131106:TUT131111 UEP131106:UEP131111 UOL131106:UOL131111 UYH131106:UYH131111 VID131106:VID131111 VRZ131106:VRZ131111 WBV131106:WBV131111 WLR131106:WLR131111 WVN131106:WVN131111 F196642:F196647 JB196642:JB196647 SX196642:SX196647 ACT196642:ACT196647 AMP196642:AMP196647 AWL196642:AWL196647 BGH196642:BGH196647 BQD196642:BQD196647 BZZ196642:BZZ196647 CJV196642:CJV196647 CTR196642:CTR196647 DDN196642:DDN196647 DNJ196642:DNJ196647 DXF196642:DXF196647 EHB196642:EHB196647 EQX196642:EQX196647 FAT196642:FAT196647 FKP196642:FKP196647 FUL196642:FUL196647 GEH196642:GEH196647 GOD196642:GOD196647 GXZ196642:GXZ196647 HHV196642:HHV196647 HRR196642:HRR196647 IBN196642:IBN196647 ILJ196642:ILJ196647 IVF196642:IVF196647 JFB196642:JFB196647 JOX196642:JOX196647 JYT196642:JYT196647 KIP196642:KIP196647 KSL196642:KSL196647 LCH196642:LCH196647 LMD196642:LMD196647 LVZ196642:LVZ196647 MFV196642:MFV196647 MPR196642:MPR196647 MZN196642:MZN196647 NJJ196642:NJJ196647 NTF196642:NTF196647 ODB196642:ODB196647 OMX196642:OMX196647 OWT196642:OWT196647 PGP196642:PGP196647 PQL196642:PQL196647 QAH196642:QAH196647 QKD196642:QKD196647 QTZ196642:QTZ196647 RDV196642:RDV196647 RNR196642:RNR196647 RXN196642:RXN196647 SHJ196642:SHJ196647 SRF196642:SRF196647 TBB196642:TBB196647 TKX196642:TKX196647 TUT196642:TUT196647 UEP196642:UEP196647 UOL196642:UOL196647 UYH196642:UYH196647 VID196642:VID196647 VRZ196642:VRZ196647 WBV196642:WBV196647 WLR196642:WLR196647 WVN196642:WVN196647 F262178:F262183 JB262178:JB262183 SX262178:SX262183 ACT262178:ACT262183 AMP262178:AMP262183 AWL262178:AWL262183 BGH262178:BGH262183 BQD262178:BQD262183 BZZ262178:BZZ262183 CJV262178:CJV262183 CTR262178:CTR262183 DDN262178:DDN262183 DNJ262178:DNJ262183 DXF262178:DXF262183 EHB262178:EHB262183 EQX262178:EQX262183 FAT262178:FAT262183 FKP262178:FKP262183 FUL262178:FUL262183 GEH262178:GEH262183 GOD262178:GOD262183 GXZ262178:GXZ262183 HHV262178:HHV262183 HRR262178:HRR262183 IBN262178:IBN262183 ILJ262178:ILJ262183 IVF262178:IVF262183 JFB262178:JFB262183 JOX262178:JOX262183 JYT262178:JYT262183 KIP262178:KIP262183 KSL262178:KSL262183 LCH262178:LCH262183 LMD262178:LMD262183 LVZ262178:LVZ262183 MFV262178:MFV262183 MPR262178:MPR262183 MZN262178:MZN262183 NJJ262178:NJJ262183 NTF262178:NTF262183 ODB262178:ODB262183 OMX262178:OMX262183 OWT262178:OWT262183 PGP262178:PGP262183 PQL262178:PQL262183 QAH262178:QAH262183 QKD262178:QKD262183 QTZ262178:QTZ262183 RDV262178:RDV262183 RNR262178:RNR262183 RXN262178:RXN262183 SHJ262178:SHJ262183 SRF262178:SRF262183 TBB262178:TBB262183 TKX262178:TKX262183 TUT262178:TUT262183 UEP262178:UEP262183 UOL262178:UOL262183 UYH262178:UYH262183 VID262178:VID262183 VRZ262178:VRZ262183 WBV262178:WBV262183 WLR262178:WLR262183 WVN262178:WVN262183 F327714:F327719 JB327714:JB327719 SX327714:SX327719 ACT327714:ACT327719 AMP327714:AMP327719 AWL327714:AWL327719 BGH327714:BGH327719 BQD327714:BQD327719 BZZ327714:BZZ327719 CJV327714:CJV327719 CTR327714:CTR327719 DDN327714:DDN327719 DNJ327714:DNJ327719 DXF327714:DXF327719 EHB327714:EHB327719 EQX327714:EQX327719 FAT327714:FAT327719 FKP327714:FKP327719 FUL327714:FUL327719 GEH327714:GEH327719 GOD327714:GOD327719 GXZ327714:GXZ327719 HHV327714:HHV327719 HRR327714:HRR327719 IBN327714:IBN327719 ILJ327714:ILJ327719 IVF327714:IVF327719 JFB327714:JFB327719 JOX327714:JOX327719 JYT327714:JYT327719 KIP327714:KIP327719 KSL327714:KSL327719 LCH327714:LCH327719 LMD327714:LMD327719 LVZ327714:LVZ327719 MFV327714:MFV327719 MPR327714:MPR327719 MZN327714:MZN327719 NJJ327714:NJJ327719 NTF327714:NTF327719 ODB327714:ODB327719 OMX327714:OMX327719 OWT327714:OWT327719 PGP327714:PGP327719 PQL327714:PQL327719 QAH327714:QAH327719 QKD327714:QKD327719 QTZ327714:QTZ327719 RDV327714:RDV327719 RNR327714:RNR327719 RXN327714:RXN327719 SHJ327714:SHJ327719 SRF327714:SRF327719 TBB327714:TBB327719 TKX327714:TKX327719 TUT327714:TUT327719 UEP327714:UEP327719 UOL327714:UOL327719 UYH327714:UYH327719 VID327714:VID327719 VRZ327714:VRZ327719 WBV327714:WBV327719 WLR327714:WLR327719 WVN327714:WVN327719 F393250:F393255 JB393250:JB393255 SX393250:SX393255 ACT393250:ACT393255 AMP393250:AMP393255 AWL393250:AWL393255 BGH393250:BGH393255 BQD393250:BQD393255 BZZ393250:BZZ393255 CJV393250:CJV393255 CTR393250:CTR393255 DDN393250:DDN393255 DNJ393250:DNJ393255 DXF393250:DXF393255 EHB393250:EHB393255 EQX393250:EQX393255 FAT393250:FAT393255 FKP393250:FKP393255 FUL393250:FUL393255 GEH393250:GEH393255 GOD393250:GOD393255 GXZ393250:GXZ393255 HHV393250:HHV393255 HRR393250:HRR393255 IBN393250:IBN393255 ILJ393250:ILJ393255 IVF393250:IVF393255 JFB393250:JFB393255 JOX393250:JOX393255 JYT393250:JYT393255 KIP393250:KIP393255 KSL393250:KSL393255 LCH393250:LCH393255 LMD393250:LMD393255 LVZ393250:LVZ393255 MFV393250:MFV393255 MPR393250:MPR393255 MZN393250:MZN393255 NJJ393250:NJJ393255 NTF393250:NTF393255 ODB393250:ODB393255 OMX393250:OMX393255 OWT393250:OWT393255 PGP393250:PGP393255 PQL393250:PQL393255 QAH393250:QAH393255 QKD393250:QKD393255 QTZ393250:QTZ393255 RDV393250:RDV393255 RNR393250:RNR393255 RXN393250:RXN393255 SHJ393250:SHJ393255 SRF393250:SRF393255 TBB393250:TBB393255 TKX393250:TKX393255 TUT393250:TUT393255 UEP393250:UEP393255 UOL393250:UOL393255 UYH393250:UYH393255 VID393250:VID393255 VRZ393250:VRZ393255 WBV393250:WBV393255 WLR393250:WLR393255 WVN393250:WVN393255 F458786:F458791 JB458786:JB458791 SX458786:SX458791 ACT458786:ACT458791 AMP458786:AMP458791 AWL458786:AWL458791 BGH458786:BGH458791 BQD458786:BQD458791 BZZ458786:BZZ458791 CJV458786:CJV458791 CTR458786:CTR458791 DDN458786:DDN458791 DNJ458786:DNJ458791 DXF458786:DXF458791 EHB458786:EHB458791 EQX458786:EQX458791 FAT458786:FAT458791 FKP458786:FKP458791 FUL458786:FUL458791 GEH458786:GEH458791 GOD458786:GOD458791 GXZ458786:GXZ458791 HHV458786:HHV458791 HRR458786:HRR458791 IBN458786:IBN458791 ILJ458786:ILJ458791 IVF458786:IVF458791 JFB458786:JFB458791 JOX458786:JOX458791 JYT458786:JYT458791 KIP458786:KIP458791 KSL458786:KSL458791 LCH458786:LCH458791 LMD458786:LMD458791 LVZ458786:LVZ458791 MFV458786:MFV458791 MPR458786:MPR458791 MZN458786:MZN458791 NJJ458786:NJJ458791 NTF458786:NTF458791 ODB458786:ODB458791 OMX458786:OMX458791 OWT458786:OWT458791 PGP458786:PGP458791 PQL458786:PQL458791 QAH458786:QAH458791 QKD458786:QKD458791 QTZ458786:QTZ458791 RDV458786:RDV458791 RNR458786:RNR458791 RXN458786:RXN458791 SHJ458786:SHJ458791 SRF458786:SRF458791 TBB458786:TBB458791 TKX458786:TKX458791 TUT458786:TUT458791 UEP458786:UEP458791 UOL458786:UOL458791 UYH458786:UYH458791 VID458786:VID458791 VRZ458786:VRZ458791 WBV458786:WBV458791 WLR458786:WLR458791 WVN458786:WVN458791 F524322:F524327 JB524322:JB524327 SX524322:SX524327 ACT524322:ACT524327 AMP524322:AMP524327 AWL524322:AWL524327 BGH524322:BGH524327 BQD524322:BQD524327 BZZ524322:BZZ524327 CJV524322:CJV524327 CTR524322:CTR524327 DDN524322:DDN524327 DNJ524322:DNJ524327 DXF524322:DXF524327 EHB524322:EHB524327 EQX524322:EQX524327 FAT524322:FAT524327 FKP524322:FKP524327 FUL524322:FUL524327 GEH524322:GEH524327 GOD524322:GOD524327 GXZ524322:GXZ524327 HHV524322:HHV524327 HRR524322:HRR524327 IBN524322:IBN524327 ILJ524322:ILJ524327 IVF524322:IVF524327 JFB524322:JFB524327 JOX524322:JOX524327 JYT524322:JYT524327 KIP524322:KIP524327 KSL524322:KSL524327 LCH524322:LCH524327 LMD524322:LMD524327 LVZ524322:LVZ524327 MFV524322:MFV524327 MPR524322:MPR524327 MZN524322:MZN524327 NJJ524322:NJJ524327 NTF524322:NTF524327 ODB524322:ODB524327 OMX524322:OMX524327 OWT524322:OWT524327 PGP524322:PGP524327 PQL524322:PQL524327 QAH524322:QAH524327 QKD524322:QKD524327 QTZ524322:QTZ524327 RDV524322:RDV524327 RNR524322:RNR524327 RXN524322:RXN524327 SHJ524322:SHJ524327 SRF524322:SRF524327 TBB524322:TBB524327 TKX524322:TKX524327 TUT524322:TUT524327 UEP524322:UEP524327 UOL524322:UOL524327 UYH524322:UYH524327 VID524322:VID524327 VRZ524322:VRZ524327 WBV524322:WBV524327 WLR524322:WLR524327 WVN524322:WVN524327 F589858:F589863 JB589858:JB589863 SX589858:SX589863 ACT589858:ACT589863 AMP589858:AMP589863 AWL589858:AWL589863 BGH589858:BGH589863 BQD589858:BQD589863 BZZ589858:BZZ589863 CJV589858:CJV589863 CTR589858:CTR589863 DDN589858:DDN589863 DNJ589858:DNJ589863 DXF589858:DXF589863 EHB589858:EHB589863 EQX589858:EQX589863 FAT589858:FAT589863 FKP589858:FKP589863 FUL589858:FUL589863 GEH589858:GEH589863 GOD589858:GOD589863 GXZ589858:GXZ589863 HHV589858:HHV589863 HRR589858:HRR589863 IBN589858:IBN589863 ILJ589858:ILJ589863 IVF589858:IVF589863 JFB589858:JFB589863 JOX589858:JOX589863 JYT589858:JYT589863 KIP589858:KIP589863 KSL589858:KSL589863 LCH589858:LCH589863 LMD589858:LMD589863 LVZ589858:LVZ589863 MFV589858:MFV589863 MPR589858:MPR589863 MZN589858:MZN589863 NJJ589858:NJJ589863 NTF589858:NTF589863 ODB589858:ODB589863 OMX589858:OMX589863 OWT589858:OWT589863 PGP589858:PGP589863 PQL589858:PQL589863 QAH589858:QAH589863 QKD589858:QKD589863 QTZ589858:QTZ589863 RDV589858:RDV589863 RNR589858:RNR589863 RXN589858:RXN589863 SHJ589858:SHJ589863 SRF589858:SRF589863 TBB589858:TBB589863 TKX589858:TKX589863 TUT589858:TUT589863 UEP589858:UEP589863 UOL589858:UOL589863 UYH589858:UYH589863 VID589858:VID589863 VRZ589858:VRZ589863 WBV589858:WBV589863 WLR589858:WLR589863 WVN589858:WVN589863 F655394:F655399 JB655394:JB655399 SX655394:SX655399 ACT655394:ACT655399 AMP655394:AMP655399 AWL655394:AWL655399 BGH655394:BGH655399 BQD655394:BQD655399 BZZ655394:BZZ655399 CJV655394:CJV655399 CTR655394:CTR655399 DDN655394:DDN655399 DNJ655394:DNJ655399 DXF655394:DXF655399 EHB655394:EHB655399 EQX655394:EQX655399 FAT655394:FAT655399 FKP655394:FKP655399 FUL655394:FUL655399 GEH655394:GEH655399 GOD655394:GOD655399 GXZ655394:GXZ655399 HHV655394:HHV655399 HRR655394:HRR655399 IBN655394:IBN655399 ILJ655394:ILJ655399 IVF655394:IVF655399 JFB655394:JFB655399 JOX655394:JOX655399 JYT655394:JYT655399 KIP655394:KIP655399 KSL655394:KSL655399 LCH655394:LCH655399 LMD655394:LMD655399 LVZ655394:LVZ655399 MFV655394:MFV655399 MPR655394:MPR655399 MZN655394:MZN655399 NJJ655394:NJJ655399 NTF655394:NTF655399 ODB655394:ODB655399 OMX655394:OMX655399 OWT655394:OWT655399 PGP655394:PGP655399 PQL655394:PQL655399 QAH655394:QAH655399 QKD655394:QKD655399 QTZ655394:QTZ655399 RDV655394:RDV655399 RNR655394:RNR655399 RXN655394:RXN655399 SHJ655394:SHJ655399 SRF655394:SRF655399 TBB655394:TBB655399 TKX655394:TKX655399 TUT655394:TUT655399 UEP655394:UEP655399 UOL655394:UOL655399 UYH655394:UYH655399 VID655394:VID655399 VRZ655394:VRZ655399 WBV655394:WBV655399 WLR655394:WLR655399 WVN655394:WVN655399 F720930:F720935 JB720930:JB720935 SX720930:SX720935 ACT720930:ACT720935 AMP720930:AMP720935 AWL720930:AWL720935 BGH720930:BGH720935 BQD720930:BQD720935 BZZ720930:BZZ720935 CJV720930:CJV720935 CTR720930:CTR720935 DDN720930:DDN720935 DNJ720930:DNJ720935 DXF720930:DXF720935 EHB720930:EHB720935 EQX720930:EQX720935 FAT720930:FAT720935 FKP720930:FKP720935 FUL720930:FUL720935 GEH720930:GEH720935 GOD720930:GOD720935 GXZ720930:GXZ720935 HHV720930:HHV720935 HRR720930:HRR720935 IBN720930:IBN720935 ILJ720930:ILJ720935 IVF720930:IVF720935 JFB720930:JFB720935 JOX720930:JOX720935 JYT720930:JYT720935 KIP720930:KIP720935 KSL720930:KSL720935 LCH720930:LCH720935 LMD720930:LMD720935 LVZ720930:LVZ720935 MFV720930:MFV720935 MPR720930:MPR720935 MZN720930:MZN720935 NJJ720930:NJJ720935 NTF720930:NTF720935 ODB720930:ODB720935 OMX720930:OMX720935 OWT720930:OWT720935 PGP720930:PGP720935 PQL720930:PQL720935 QAH720930:QAH720935 QKD720930:QKD720935 QTZ720930:QTZ720935 RDV720930:RDV720935 RNR720930:RNR720935 RXN720930:RXN720935 SHJ720930:SHJ720935 SRF720930:SRF720935 TBB720930:TBB720935 TKX720930:TKX720935 TUT720930:TUT720935 UEP720930:UEP720935 UOL720930:UOL720935 UYH720930:UYH720935 VID720930:VID720935 VRZ720930:VRZ720935 WBV720930:WBV720935 WLR720930:WLR720935 WVN720930:WVN720935 F786466:F786471 JB786466:JB786471 SX786466:SX786471 ACT786466:ACT786471 AMP786466:AMP786471 AWL786466:AWL786471 BGH786466:BGH786471 BQD786466:BQD786471 BZZ786466:BZZ786471 CJV786466:CJV786471 CTR786466:CTR786471 DDN786466:DDN786471 DNJ786466:DNJ786471 DXF786466:DXF786471 EHB786466:EHB786471 EQX786466:EQX786471 FAT786466:FAT786471 FKP786466:FKP786471 FUL786466:FUL786471 GEH786466:GEH786471 GOD786466:GOD786471 GXZ786466:GXZ786471 HHV786466:HHV786471 HRR786466:HRR786471 IBN786466:IBN786471 ILJ786466:ILJ786471 IVF786466:IVF786471 JFB786466:JFB786471 JOX786466:JOX786471 JYT786466:JYT786471 KIP786466:KIP786471 KSL786466:KSL786471 LCH786466:LCH786471 LMD786466:LMD786471 LVZ786466:LVZ786471 MFV786466:MFV786471 MPR786466:MPR786471 MZN786466:MZN786471 NJJ786466:NJJ786471 NTF786466:NTF786471 ODB786466:ODB786471 OMX786466:OMX786471 OWT786466:OWT786471 PGP786466:PGP786471 PQL786466:PQL786471 QAH786466:QAH786471 QKD786466:QKD786471 QTZ786466:QTZ786471 RDV786466:RDV786471 RNR786466:RNR786471 RXN786466:RXN786471 SHJ786466:SHJ786471 SRF786466:SRF786471 TBB786466:TBB786471 TKX786466:TKX786471 TUT786466:TUT786471 UEP786466:UEP786471 UOL786466:UOL786471 UYH786466:UYH786471 VID786466:VID786471 VRZ786466:VRZ786471 WBV786466:WBV786471 WLR786466:WLR786471 WVN786466:WVN786471 F852002:F852007 JB852002:JB852007 SX852002:SX852007 ACT852002:ACT852007 AMP852002:AMP852007 AWL852002:AWL852007 BGH852002:BGH852007 BQD852002:BQD852007 BZZ852002:BZZ852007 CJV852002:CJV852007 CTR852002:CTR852007 DDN852002:DDN852007 DNJ852002:DNJ852007 DXF852002:DXF852007 EHB852002:EHB852007 EQX852002:EQX852007 FAT852002:FAT852007 FKP852002:FKP852007 FUL852002:FUL852007 GEH852002:GEH852007 GOD852002:GOD852007 GXZ852002:GXZ852007 HHV852002:HHV852007 HRR852002:HRR852007 IBN852002:IBN852007 ILJ852002:ILJ852007 IVF852002:IVF852007 JFB852002:JFB852007 JOX852002:JOX852007 JYT852002:JYT852007 KIP852002:KIP852007 KSL852002:KSL852007 LCH852002:LCH852007 LMD852002:LMD852007 LVZ852002:LVZ852007 MFV852002:MFV852007 MPR852002:MPR852007 MZN852002:MZN852007 NJJ852002:NJJ852007 NTF852002:NTF852007 ODB852002:ODB852007 OMX852002:OMX852007 OWT852002:OWT852007 PGP852002:PGP852007 PQL852002:PQL852007 QAH852002:QAH852007 QKD852002:QKD852007 QTZ852002:QTZ852007 RDV852002:RDV852007 RNR852002:RNR852007 RXN852002:RXN852007 SHJ852002:SHJ852007 SRF852002:SRF852007 TBB852002:TBB852007 TKX852002:TKX852007 TUT852002:TUT852007 UEP852002:UEP852007 UOL852002:UOL852007 UYH852002:UYH852007 VID852002:VID852007 VRZ852002:VRZ852007 WBV852002:WBV852007 WLR852002:WLR852007 WVN852002:WVN852007 F917538:F917543 JB917538:JB917543 SX917538:SX917543 ACT917538:ACT917543 AMP917538:AMP917543 AWL917538:AWL917543 BGH917538:BGH917543 BQD917538:BQD917543 BZZ917538:BZZ917543 CJV917538:CJV917543 CTR917538:CTR917543 DDN917538:DDN917543 DNJ917538:DNJ917543 DXF917538:DXF917543 EHB917538:EHB917543 EQX917538:EQX917543 FAT917538:FAT917543 FKP917538:FKP917543 FUL917538:FUL917543 GEH917538:GEH917543 GOD917538:GOD917543 GXZ917538:GXZ917543 HHV917538:HHV917543 HRR917538:HRR917543 IBN917538:IBN917543 ILJ917538:ILJ917543 IVF917538:IVF917543 JFB917538:JFB917543 JOX917538:JOX917543 JYT917538:JYT917543 KIP917538:KIP917543 KSL917538:KSL917543 LCH917538:LCH917543 LMD917538:LMD917543 LVZ917538:LVZ917543 MFV917538:MFV917543 MPR917538:MPR917543 MZN917538:MZN917543 NJJ917538:NJJ917543 NTF917538:NTF917543 ODB917538:ODB917543 OMX917538:OMX917543 OWT917538:OWT917543 PGP917538:PGP917543 PQL917538:PQL917543 QAH917538:QAH917543 QKD917538:QKD917543 QTZ917538:QTZ917543 RDV917538:RDV917543 RNR917538:RNR917543 RXN917538:RXN917543 SHJ917538:SHJ917543 SRF917538:SRF917543 TBB917538:TBB917543 TKX917538:TKX917543 TUT917538:TUT917543 UEP917538:UEP917543 UOL917538:UOL917543 UYH917538:UYH917543 VID917538:VID917543 VRZ917538:VRZ917543 WBV917538:WBV917543 WLR917538:WLR917543 WVN917538:WVN917543 F983074:F983079 JB983074:JB983079 SX983074:SX983079 ACT983074:ACT983079 AMP983074:AMP983079 AWL983074:AWL983079 BGH983074:BGH983079 BQD983074:BQD983079 BZZ983074:BZZ983079 CJV983074:CJV983079 CTR983074:CTR983079 DDN983074:DDN983079 DNJ983074:DNJ983079 DXF983074:DXF983079 EHB983074:EHB983079 EQX983074:EQX983079 FAT983074:FAT983079 FKP983074:FKP983079 FUL983074:FUL983079 GEH983074:GEH983079 GOD983074:GOD983079 GXZ983074:GXZ983079 HHV983074:HHV983079 HRR983074:HRR983079 IBN983074:IBN983079 ILJ983074:ILJ983079 IVF983074:IVF983079 JFB983074:JFB983079 JOX983074:JOX983079 JYT983074:JYT983079 KIP983074:KIP983079 KSL983074:KSL983079 LCH983074:LCH983079 LMD983074:LMD983079 LVZ983074:LVZ983079 MFV983074:MFV983079 MPR983074:MPR983079 MZN983074:MZN983079 NJJ983074:NJJ983079 NTF983074:NTF983079 ODB983074:ODB983079 OMX983074:OMX983079 OWT983074:OWT983079 PGP983074:PGP983079 PQL983074:PQL983079 QAH983074:QAH983079 QKD983074:QKD983079 QTZ983074:QTZ983079 RDV983074:RDV983079 RNR983074:RNR983079 RXN983074:RXN983079 SHJ983074:SHJ983079 SRF983074:SRF983079 TBB983074:TBB983079 TKX983074:TKX983079 TUT983074:TUT983079 UEP983074:UEP983079 UOL983074:UOL983079 UYH983074:UYH983079 VID983074:VID983079 VRZ983074:VRZ983079 WBV983074:WBV983079 WLR983074:WLR983079 F34:F39" xr:uid="{7DBBACA3-B0EA-471F-9355-7C6B565E1694}">
      <formula1>$O$52:$O$57</formula1>
    </dataValidation>
    <dataValidation type="list" allowBlank="1" showInputMessage="1" showErrorMessage="1" sqref="WVP98304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H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H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H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H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H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H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H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H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H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H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H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H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H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H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xr:uid="{363521EB-45D0-4EFA-BCE7-7EB9C2FD4286}">
      <formula1>$O$2:$O$50</formula1>
    </dataValidation>
  </dataValidations>
  <pageMargins left="0.70866141732283472" right="0.70866141732283472" top="0.74803149606299213" bottom="0.55118110236220474"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5"/>
  <sheetViews>
    <sheetView workbookViewId="0">
      <selection activeCell="B15" sqref="B15"/>
    </sheetView>
  </sheetViews>
  <sheetFormatPr defaultRowHeight="13.5"/>
  <cols>
    <col min="1" max="1" width="5" style="132" customWidth="1"/>
    <col min="2" max="2" width="2.375" style="132" customWidth="1"/>
    <col min="3" max="3" width="4.375" style="132" customWidth="1"/>
    <col min="4" max="4" width="5" style="132" customWidth="1"/>
    <col min="5" max="5" width="10.625" style="132" customWidth="1"/>
    <col min="6" max="6" width="0.875" style="132" customWidth="1"/>
    <col min="7" max="7" width="14.75" style="173" customWidth="1"/>
    <col min="8" max="8" width="13.75" style="174" customWidth="1"/>
    <col min="9" max="9" width="34.75" style="132" customWidth="1"/>
    <col min="10" max="10" width="1.375" style="132" customWidth="1"/>
    <col min="11" max="256" width="9" style="132"/>
    <col min="257" max="257" width="5" style="132" customWidth="1"/>
    <col min="258" max="258" width="2.375" style="132" customWidth="1"/>
    <col min="259" max="259" width="4.375" style="132" customWidth="1"/>
    <col min="260" max="260" width="5" style="132" customWidth="1"/>
    <col min="261" max="261" width="10.625" style="132" customWidth="1"/>
    <col min="262" max="262" width="0.875" style="132" customWidth="1"/>
    <col min="263" max="263" width="14.75" style="132" customWidth="1"/>
    <col min="264" max="264" width="13.75" style="132" customWidth="1"/>
    <col min="265" max="265" width="34.75" style="132" customWidth="1"/>
    <col min="266" max="266" width="1.375" style="132" customWidth="1"/>
    <col min="267" max="512" width="9" style="132"/>
    <col min="513" max="513" width="5" style="132" customWidth="1"/>
    <col min="514" max="514" width="2.375" style="132" customWidth="1"/>
    <col min="515" max="515" width="4.375" style="132" customWidth="1"/>
    <col min="516" max="516" width="5" style="132" customWidth="1"/>
    <col min="517" max="517" width="10.625" style="132" customWidth="1"/>
    <col min="518" max="518" width="0.875" style="132" customWidth="1"/>
    <col min="519" max="519" width="14.75" style="132" customWidth="1"/>
    <col min="520" max="520" width="13.75" style="132" customWidth="1"/>
    <col min="521" max="521" width="34.75" style="132" customWidth="1"/>
    <col min="522" max="522" width="1.375" style="132" customWidth="1"/>
    <col min="523" max="768" width="9" style="132"/>
    <col min="769" max="769" width="5" style="132" customWidth="1"/>
    <col min="770" max="770" width="2.375" style="132" customWidth="1"/>
    <col min="771" max="771" width="4.375" style="132" customWidth="1"/>
    <col min="772" max="772" width="5" style="132" customWidth="1"/>
    <col min="773" max="773" width="10.625" style="132" customWidth="1"/>
    <col min="774" max="774" width="0.875" style="132" customWidth="1"/>
    <col min="775" max="775" width="14.75" style="132" customWidth="1"/>
    <col min="776" max="776" width="13.75" style="132" customWidth="1"/>
    <col min="777" max="777" width="34.75" style="132" customWidth="1"/>
    <col min="778" max="778" width="1.375" style="132" customWidth="1"/>
    <col min="779" max="1024" width="9" style="132"/>
    <col min="1025" max="1025" width="5" style="132" customWidth="1"/>
    <col min="1026" max="1026" width="2.375" style="132" customWidth="1"/>
    <col min="1027" max="1027" width="4.375" style="132" customWidth="1"/>
    <col min="1028" max="1028" width="5" style="132" customWidth="1"/>
    <col min="1029" max="1029" width="10.625" style="132" customWidth="1"/>
    <col min="1030" max="1030" width="0.875" style="132" customWidth="1"/>
    <col min="1031" max="1031" width="14.75" style="132" customWidth="1"/>
    <col min="1032" max="1032" width="13.75" style="132" customWidth="1"/>
    <col min="1033" max="1033" width="34.75" style="132" customWidth="1"/>
    <col min="1034" max="1034" width="1.375" style="132" customWidth="1"/>
    <col min="1035" max="1280" width="9" style="132"/>
    <col min="1281" max="1281" width="5" style="132" customWidth="1"/>
    <col min="1282" max="1282" width="2.375" style="132" customWidth="1"/>
    <col min="1283" max="1283" width="4.375" style="132" customWidth="1"/>
    <col min="1284" max="1284" width="5" style="132" customWidth="1"/>
    <col min="1285" max="1285" width="10.625" style="132" customWidth="1"/>
    <col min="1286" max="1286" width="0.875" style="132" customWidth="1"/>
    <col min="1287" max="1287" width="14.75" style="132" customWidth="1"/>
    <col min="1288" max="1288" width="13.75" style="132" customWidth="1"/>
    <col min="1289" max="1289" width="34.75" style="132" customWidth="1"/>
    <col min="1290" max="1290" width="1.375" style="132" customWidth="1"/>
    <col min="1291" max="1536" width="9" style="132"/>
    <col min="1537" max="1537" width="5" style="132" customWidth="1"/>
    <col min="1538" max="1538" width="2.375" style="132" customWidth="1"/>
    <col min="1539" max="1539" width="4.375" style="132" customWidth="1"/>
    <col min="1540" max="1540" width="5" style="132" customWidth="1"/>
    <col min="1541" max="1541" width="10.625" style="132" customWidth="1"/>
    <col min="1542" max="1542" width="0.875" style="132" customWidth="1"/>
    <col min="1543" max="1543" width="14.75" style="132" customWidth="1"/>
    <col min="1544" max="1544" width="13.75" style="132" customWidth="1"/>
    <col min="1545" max="1545" width="34.75" style="132" customWidth="1"/>
    <col min="1546" max="1546" width="1.375" style="132" customWidth="1"/>
    <col min="1547" max="1792" width="9" style="132"/>
    <col min="1793" max="1793" width="5" style="132" customWidth="1"/>
    <col min="1794" max="1794" width="2.375" style="132" customWidth="1"/>
    <col min="1795" max="1795" width="4.375" style="132" customWidth="1"/>
    <col min="1796" max="1796" width="5" style="132" customWidth="1"/>
    <col min="1797" max="1797" width="10.625" style="132" customWidth="1"/>
    <col min="1798" max="1798" width="0.875" style="132" customWidth="1"/>
    <col min="1799" max="1799" width="14.75" style="132" customWidth="1"/>
    <col min="1800" max="1800" width="13.75" style="132" customWidth="1"/>
    <col min="1801" max="1801" width="34.75" style="132" customWidth="1"/>
    <col min="1802" max="1802" width="1.375" style="132" customWidth="1"/>
    <col min="1803" max="2048" width="9" style="132"/>
    <col min="2049" max="2049" width="5" style="132" customWidth="1"/>
    <col min="2050" max="2050" width="2.375" style="132" customWidth="1"/>
    <col min="2051" max="2051" width="4.375" style="132" customWidth="1"/>
    <col min="2052" max="2052" width="5" style="132" customWidth="1"/>
    <col min="2053" max="2053" width="10.625" style="132" customWidth="1"/>
    <col min="2054" max="2054" width="0.875" style="132" customWidth="1"/>
    <col min="2055" max="2055" width="14.75" style="132" customWidth="1"/>
    <col min="2056" max="2056" width="13.75" style="132" customWidth="1"/>
    <col min="2057" max="2057" width="34.75" style="132" customWidth="1"/>
    <col min="2058" max="2058" width="1.375" style="132" customWidth="1"/>
    <col min="2059" max="2304" width="9" style="132"/>
    <col min="2305" max="2305" width="5" style="132" customWidth="1"/>
    <col min="2306" max="2306" width="2.375" style="132" customWidth="1"/>
    <col min="2307" max="2307" width="4.375" style="132" customWidth="1"/>
    <col min="2308" max="2308" width="5" style="132" customWidth="1"/>
    <col min="2309" max="2309" width="10.625" style="132" customWidth="1"/>
    <col min="2310" max="2310" width="0.875" style="132" customWidth="1"/>
    <col min="2311" max="2311" width="14.75" style="132" customWidth="1"/>
    <col min="2312" max="2312" width="13.75" style="132" customWidth="1"/>
    <col min="2313" max="2313" width="34.75" style="132" customWidth="1"/>
    <col min="2314" max="2314" width="1.375" style="132" customWidth="1"/>
    <col min="2315" max="2560" width="9" style="132"/>
    <col min="2561" max="2561" width="5" style="132" customWidth="1"/>
    <col min="2562" max="2562" width="2.375" style="132" customWidth="1"/>
    <col min="2563" max="2563" width="4.375" style="132" customWidth="1"/>
    <col min="2564" max="2564" width="5" style="132" customWidth="1"/>
    <col min="2565" max="2565" width="10.625" style="132" customWidth="1"/>
    <col min="2566" max="2566" width="0.875" style="132" customWidth="1"/>
    <col min="2567" max="2567" width="14.75" style="132" customWidth="1"/>
    <col min="2568" max="2568" width="13.75" style="132" customWidth="1"/>
    <col min="2569" max="2569" width="34.75" style="132" customWidth="1"/>
    <col min="2570" max="2570" width="1.375" style="132" customWidth="1"/>
    <col min="2571" max="2816" width="9" style="132"/>
    <col min="2817" max="2817" width="5" style="132" customWidth="1"/>
    <col min="2818" max="2818" width="2.375" style="132" customWidth="1"/>
    <col min="2819" max="2819" width="4.375" style="132" customWidth="1"/>
    <col min="2820" max="2820" width="5" style="132" customWidth="1"/>
    <col min="2821" max="2821" width="10.625" style="132" customWidth="1"/>
    <col min="2822" max="2822" width="0.875" style="132" customWidth="1"/>
    <col min="2823" max="2823" width="14.75" style="132" customWidth="1"/>
    <col min="2824" max="2824" width="13.75" style="132" customWidth="1"/>
    <col min="2825" max="2825" width="34.75" style="132" customWidth="1"/>
    <col min="2826" max="2826" width="1.375" style="132" customWidth="1"/>
    <col min="2827" max="3072" width="9" style="132"/>
    <col min="3073" max="3073" width="5" style="132" customWidth="1"/>
    <col min="3074" max="3074" width="2.375" style="132" customWidth="1"/>
    <col min="3075" max="3075" width="4.375" style="132" customWidth="1"/>
    <col min="3076" max="3076" width="5" style="132" customWidth="1"/>
    <col min="3077" max="3077" width="10.625" style="132" customWidth="1"/>
    <col min="3078" max="3078" width="0.875" style="132" customWidth="1"/>
    <col min="3079" max="3079" width="14.75" style="132" customWidth="1"/>
    <col min="3080" max="3080" width="13.75" style="132" customWidth="1"/>
    <col min="3081" max="3081" width="34.75" style="132" customWidth="1"/>
    <col min="3082" max="3082" width="1.375" style="132" customWidth="1"/>
    <col min="3083" max="3328" width="9" style="132"/>
    <col min="3329" max="3329" width="5" style="132" customWidth="1"/>
    <col min="3330" max="3330" width="2.375" style="132" customWidth="1"/>
    <col min="3331" max="3331" width="4.375" style="132" customWidth="1"/>
    <col min="3332" max="3332" width="5" style="132" customWidth="1"/>
    <col min="3333" max="3333" width="10.625" style="132" customWidth="1"/>
    <col min="3334" max="3334" width="0.875" style="132" customWidth="1"/>
    <col min="3335" max="3335" width="14.75" style="132" customWidth="1"/>
    <col min="3336" max="3336" width="13.75" style="132" customWidth="1"/>
    <col min="3337" max="3337" width="34.75" style="132" customWidth="1"/>
    <col min="3338" max="3338" width="1.375" style="132" customWidth="1"/>
    <col min="3339" max="3584" width="9" style="132"/>
    <col min="3585" max="3585" width="5" style="132" customWidth="1"/>
    <col min="3586" max="3586" width="2.375" style="132" customWidth="1"/>
    <col min="3587" max="3587" width="4.375" style="132" customWidth="1"/>
    <col min="3588" max="3588" width="5" style="132" customWidth="1"/>
    <col min="3589" max="3589" width="10.625" style="132" customWidth="1"/>
    <col min="3590" max="3590" width="0.875" style="132" customWidth="1"/>
    <col min="3591" max="3591" width="14.75" style="132" customWidth="1"/>
    <col min="3592" max="3592" width="13.75" style="132" customWidth="1"/>
    <col min="3593" max="3593" width="34.75" style="132" customWidth="1"/>
    <col min="3594" max="3594" width="1.375" style="132" customWidth="1"/>
    <col min="3595" max="3840" width="9" style="132"/>
    <col min="3841" max="3841" width="5" style="132" customWidth="1"/>
    <col min="3842" max="3842" width="2.375" style="132" customWidth="1"/>
    <col min="3843" max="3843" width="4.375" style="132" customWidth="1"/>
    <col min="3844" max="3844" width="5" style="132" customWidth="1"/>
    <col min="3845" max="3845" width="10.625" style="132" customWidth="1"/>
    <col min="3846" max="3846" width="0.875" style="132" customWidth="1"/>
    <col min="3847" max="3847" width="14.75" style="132" customWidth="1"/>
    <col min="3848" max="3848" width="13.75" style="132" customWidth="1"/>
    <col min="3849" max="3849" width="34.75" style="132" customWidth="1"/>
    <col min="3850" max="3850" width="1.375" style="132" customWidth="1"/>
    <col min="3851" max="4096" width="9" style="132"/>
    <col min="4097" max="4097" width="5" style="132" customWidth="1"/>
    <col min="4098" max="4098" width="2.375" style="132" customWidth="1"/>
    <col min="4099" max="4099" width="4.375" style="132" customWidth="1"/>
    <col min="4100" max="4100" width="5" style="132" customWidth="1"/>
    <col min="4101" max="4101" width="10.625" style="132" customWidth="1"/>
    <col min="4102" max="4102" width="0.875" style="132" customWidth="1"/>
    <col min="4103" max="4103" width="14.75" style="132" customWidth="1"/>
    <col min="4104" max="4104" width="13.75" style="132" customWidth="1"/>
    <col min="4105" max="4105" width="34.75" style="132" customWidth="1"/>
    <col min="4106" max="4106" width="1.375" style="132" customWidth="1"/>
    <col min="4107" max="4352" width="9" style="132"/>
    <col min="4353" max="4353" width="5" style="132" customWidth="1"/>
    <col min="4354" max="4354" width="2.375" style="132" customWidth="1"/>
    <col min="4355" max="4355" width="4.375" style="132" customWidth="1"/>
    <col min="4356" max="4356" width="5" style="132" customWidth="1"/>
    <col min="4357" max="4357" width="10.625" style="132" customWidth="1"/>
    <col min="4358" max="4358" width="0.875" style="132" customWidth="1"/>
    <col min="4359" max="4359" width="14.75" style="132" customWidth="1"/>
    <col min="4360" max="4360" width="13.75" style="132" customWidth="1"/>
    <col min="4361" max="4361" width="34.75" style="132" customWidth="1"/>
    <col min="4362" max="4362" width="1.375" style="132" customWidth="1"/>
    <col min="4363" max="4608" width="9" style="132"/>
    <col min="4609" max="4609" width="5" style="132" customWidth="1"/>
    <col min="4610" max="4610" width="2.375" style="132" customWidth="1"/>
    <col min="4611" max="4611" width="4.375" style="132" customWidth="1"/>
    <col min="4612" max="4612" width="5" style="132" customWidth="1"/>
    <col min="4613" max="4613" width="10.625" style="132" customWidth="1"/>
    <col min="4614" max="4614" width="0.875" style="132" customWidth="1"/>
    <col min="4615" max="4615" width="14.75" style="132" customWidth="1"/>
    <col min="4616" max="4616" width="13.75" style="132" customWidth="1"/>
    <col min="4617" max="4617" width="34.75" style="132" customWidth="1"/>
    <col min="4618" max="4618" width="1.375" style="132" customWidth="1"/>
    <col min="4619" max="4864" width="9" style="132"/>
    <col min="4865" max="4865" width="5" style="132" customWidth="1"/>
    <col min="4866" max="4866" width="2.375" style="132" customWidth="1"/>
    <col min="4867" max="4867" width="4.375" style="132" customWidth="1"/>
    <col min="4868" max="4868" width="5" style="132" customWidth="1"/>
    <col min="4869" max="4869" width="10.625" style="132" customWidth="1"/>
    <col min="4870" max="4870" width="0.875" style="132" customWidth="1"/>
    <col min="4871" max="4871" width="14.75" style="132" customWidth="1"/>
    <col min="4872" max="4872" width="13.75" style="132" customWidth="1"/>
    <col min="4873" max="4873" width="34.75" style="132" customWidth="1"/>
    <col min="4874" max="4874" width="1.375" style="132" customWidth="1"/>
    <col min="4875" max="5120" width="9" style="132"/>
    <col min="5121" max="5121" width="5" style="132" customWidth="1"/>
    <col min="5122" max="5122" width="2.375" style="132" customWidth="1"/>
    <col min="5123" max="5123" width="4.375" style="132" customWidth="1"/>
    <col min="5124" max="5124" width="5" style="132" customWidth="1"/>
    <col min="5125" max="5125" width="10.625" style="132" customWidth="1"/>
    <col min="5126" max="5126" width="0.875" style="132" customWidth="1"/>
    <col min="5127" max="5127" width="14.75" style="132" customWidth="1"/>
    <col min="5128" max="5128" width="13.75" style="132" customWidth="1"/>
    <col min="5129" max="5129" width="34.75" style="132" customWidth="1"/>
    <col min="5130" max="5130" width="1.375" style="132" customWidth="1"/>
    <col min="5131" max="5376" width="9" style="132"/>
    <col min="5377" max="5377" width="5" style="132" customWidth="1"/>
    <col min="5378" max="5378" width="2.375" style="132" customWidth="1"/>
    <col min="5379" max="5379" width="4.375" style="132" customWidth="1"/>
    <col min="5380" max="5380" width="5" style="132" customWidth="1"/>
    <col min="5381" max="5381" width="10.625" style="132" customWidth="1"/>
    <col min="5382" max="5382" width="0.875" style="132" customWidth="1"/>
    <col min="5383" max="5383" width="14.75" style="132" customWidth="1"/>
    <col min="5384" max="5384" width="13.75" style="132" customWidth="1"/>
    <col min="5385" max="5385" width="34.75" style="132" customWidth="1"/>
    <col min="5386" max="5386" width="1.375" style="132" customWidth="1"/>
    <col min="5387" max="5632" width="9" style="132"/>
    <col min="5633" max="5633" width="5" style="132" customWidth="1"/>
    <col min="5634" max="5634" width="2.375" style="132" customWidth="1"/>
    <col min="5635" max="5635" width="4.375" style="132" customWidth="1"/>
    <col min="5636" max="5636" width="5" style="132" customWidth="1"/>
    <col min="5637" max="5637" width="10.625" style="132" customWidth="1"/>
    <col min="5638" max="5638" width="0.875" style="132" customWidth="1"/>
    <col min="5639" max="5639" width="14.75" style="132" customWidth="1"/>
    <col min="5640" max="5640" width="13.75" style="132" customWidth="1"/>
    <col min="5641" max="5641" width="34.75" style="132" customWidth="1"/>
    <col min="5642" max="5642" width="1.375" style="132" customWidth="1"/>
    <col min="5643" max="5888" width="9" style="132"/>
    <col min="5889" max="5889" width="5" style="132" customWidth="1"/>
    <col min="5890" max="5890" width="2.375" style="132" customWidth="1"/>
    <col min="5891" max="5891" width="4.375" style="132" customWidth="1"/>
    <col min="5892" max="5892" width="5" style="132" customWidth="1"/>
    <col min="5893" max="5893" width="10.625" style="132" customWidth="1"/>
    <col min="5894" max="5894" width="0.875" style="132" customWidth="1"/>
    <col min="5895" max="5895" width="14.75" style="132" customWidth="1"/>
    <col min="5896" max="5896" width="13.75" style="132" customWidth="1"/>
    <col min="5897" max="5897" width="34.75" style="132" customWidth="1"/>
    <col min="5898" max="5898" width="1.375" style="132" customWidth="1"/>
    <col min="5899" max="6144" width="9" style="132"/>
    <col min="6145" max="6145" width="5" style="132" customWidth="1"/>
    <col min="6146" max="6146" width="2.375" style="132" customWidth="1"/>
    <col min="6147" max="6147" width="4.375" style="132" customWidth="1"/>
    <col min="6148" max="6148" width="5" style="132" customWidth="1"/>
    <col min="6149" max="6149" width="10.625" style="132" customWidth="1"/>
    <col min="6150" max="6150" width="0.875" style="132" customWidth="1"/>
    <col min="6151" max="6151" width="14.75" style="132" customWidth="1"/>
    <col min="6152" max="6152" width="13.75" style="132" customWidth="1"/>
    <col min="6153" max="6153" width="34.75" style="132" customWidth="1"/>
    <col min="6154" max="6154" width="1.375" style="132" customWidth="1"/>
    <col min="6155" max="6400" width="9" style="132"/>
    <col min="6401" max="6401" width="5" style="132" customWidth="1"/>
    <col min="6402" max="6402" width="2.375" style="132" customWidth="1"/>
    <col min="6403" max="6403" width="4.375" style="132" customWidth="1"/>
    <col min="6404" max="6404" width="5" style="132" customWidth="1"/>
    <col min="6405" max="6405" width="10.625" style="132" customWidth="1"/>
    <col min="6406" max="6406" width="0.875" style="132" customWidth="1"/>
    <col min="6407" max="6407" width="14.75" style="132" customWidth="1"/>
    <col min="6408" max="6408" width="13.75" style="132" customWidth="1"/>
    <col min="6409" max="6409" width="34.75" style="132" customWidth="1"/>
    <col min="6410" max="6410" width="1.375" style="132" customWidth="1"/>
    <col min="6411" max="6656" width="9" style="132"/>
    <col min="6657" max="6657" width="5" style="132" customWidth="1"/>
    <col min="6658" max="6658" width="2.375" style="132" customWidth="1"/>
    <col min="6659" max="6659" width="4.375" style="132" customWidth="1"/>
    <col min="6660" max="6660" width="5" style="132" customWidth="1"/>
    <col min="6661" max="6661" width="10.625" style="132" customWidth="1"/>
    <col min="6662" max="6662" width="0.875" style="132" customWidth="1"/>
    <col min="6663" max="6663" width="14.75" style="132" customWidth="1"/>
    <col min="6664" max="6664" width="13.75" style="132" customWidth="1"/>
    <col min="6665" max="6665" width="34.75" style="132" customWidth="1"/>
    <col min="6666" max="6666" width="1.375" style="132" customWidth="1"/>
    <col min="6667" max="6912" width="9" style="132"/>
    <col min="6913" max="6913" width="5" style="132" customWidth="1"/>
    <col min="6914" max="6914" width="2.375" style="132" customWidth="1"/>
    <col min="6915" max="6915" width="4.375" style="132" customWidth="1"/>
    <col min="6916" max="6916" width="5" style="132" customWidth="1"/>
    <col min="6917" max="6917" width="10.625" style="132" customWidth="1"/>
    <col min="6918" max="6918" width="0.875" style="132" customWidth="1"/>
    <col min="6919" max="6919" width="14.75" style="132" customWidth="1"/>
    <col min="6920" max="6920" width="13.75" style="132" customWidth="1"/>
    <col min="6921" max="6921" width="34.75" style="132" customWidth="1"/>
    <col min="6922" max="6922" width="1.375" style="132" customWidth="1"/>
    <col min="6923" max="7168" width="9" style="132"/>
    <col min="7169" max="7169" width="5" style="132" customWidth="1"/>
    <col min="7170" max="7170" width="2.375" style="132" customWidth="1"/>
    <col min="7171" max="7171" width="4.375" style="132" customWidth="1"/>
    <col min="7172" max="7172" width="5" style="132" customWidth="1"/>
    <col min="7173" max="7173" width="10.625" style="132" customWidth="1"/>
    <col min="7174" max="7174" width="0.875" style="132" customWidth="1"/>
    <col min="7175" max="7175" width="14.75" style="132" customWidth="1"/>
    <col min="7176" max="7176" width="13.75" style="132" customWidth="1"/>
    <col min="7177" max="7177" width="34.75" style="132" customWidth="1"/>
    <col min="7178" max="7178" width="1.375" style="132" customWidth="1"/>
    <col min="7179" max="7424" width="9" style="132"/>
    <col min="7425" max="7425" width="5" style="132" customWidth="1"/>
    <col min="7426" max="7426" width="2.375" style="132" customWidth="1"/>
    <col min="7427" max="7427" width="4.375" style="132" customWidth="1"/>
    <col min="7428" max="7428" width="5" style="132" customWidth="1"/>
    <col min="7429" max="7429" width="10.625" style="132" customWidth="1"/>
    <col min="7430" max="7430" width="0.875" style="132" customWidth="1"/>
    <col min="7431" max="7431" width="14.75" style="132" customWidth="1"/>
    <col min="7432" max="7432" width="13.75" style="132" customWidth="1"/>
    <col min="7433" max="7433" width="34.75" style="132" customWidth="1"/>
    <col min="7434" max="7434" width="1.375" style="132" customWidth="1"/>
    <col min="7435" max="7680" width="9" style="132"/>
    <col min="7681" max="7681" width="5" style="132" customWidth="1"/>
    <col min="7682" max="7682" width="2.375" style="132" customWidth="1"/>
    <col min="7683" max="7683" width="4.375" style="132" customWidth="1"/>
    <col min="7684" max="7684" width="5" style="132" customWidth="1"/>
    <col min="7685" max="7685" width="10.625" style="132" customWidth="1"/>
    <col min="7686" max="7686" width="0.875" style="132" customWidth="1"/>
    <col min="7687" max="7687" width="14.75" style="132" customWidth="1"/>
    <col min="7688" max="7688" width="13.75" style="132" customWidth="1"/>
    <col min="7689" max="7689" width="34.75" style="132" customWidth="1"/>
    <col min="7690" max="7690" width="1.375" style="132" customWidth="1"/>
    <col min="7691" max="7936" width="9" style="132"/>
    <col min="7937" max="7937" width="5" style="132" customWidth="1"/>
    <col min="7938" max="7938" width="2.375" style="132" customWidth="1"/>
    <col min="7939" max="7939" width="4.375" style="132" customWidth="1"/>
    <col min="7940" max="7940" width="5" style="132" customWidth="1"/>
    <col min="7941" max="7941" width="10.625" style="132" customWidth="1"/>
    <col min="7942" max="7942" width="0.875" style="132" customWidth="1"/>
    <col min="7943" max="7943" width="14.75" style="132" customWidth="1"/>
    <col min="7944" max="7944" width="13.75" style="132" customWidth="1"/>
    <col min="7945" max="7945" width="34.75" style="132" customWidth="1"/>
    <col min="7946" max="7946" width="1.375" style="132" customWidth="1"/>
    <col min="7947" max="8192" width="9" style="132"/>
    <col min="8193" max="8193" width="5" style="132" customWidth="1"/>
    <col min="8194" max="8194" width="2.375" style="132" customWidth="1"/>
    <col min="8195" max="8195" width="4.375" style="132" customWidth="1"/>
    <col min="8196" max="8196" width="5" style="132" customWidth="1"/>
    <col min="8197" max="8197" width="10.625" style="132" customWidth="1"/>
    <col min="8198" max="8198" width="0.875" style="132" customWidth="1"/>
    <col min="8199" max="8199" width="14.75" style="132" customWidth="1"/>
    <col min="8200" max="8200" width="13.75" style="132" customWidth="1"/>
    <col min="8201" max="8201" width="34.75" style="132" customWidth="1"/>
    <col min="8202" max="8202" width="1.375" style="132" customWidth="1"/>
    <col min="8203" max="8448" width="9" style="132"/>
    <col min="8449" max="8449" width="5" style="132" customWidth="1"/>
    <col min="8450" max="8450" width="2.375" style="132" customWidth="1"/>
    <col min="8451" max="8451" width="4.375" style="132" customWidth="1"/>
    <col min="8452" max="8452" width="5" style="132" customWidth="1"/>
    <col min="8453" max="8453" width="10.625" style="132" customWidth="1"/>
    <col min="8454" max="8454" width="0.875" style="132" customWidth="1"/>
    <col min="8455" max="8455" width="14.75" style="132" customWidth="1"/>
    <col min="8456" max="8456" width="13.75" style="132" customWidth="1"/>
    <col min="8457" max="8457" width="34.75" style="132" customWidth="1"/>
    <col min="8458" max="8458" width="1.375" style="132" customWidth="1"/>
    <col min="8459" max="8704" width="9" style="132"/>
    <col min="8705" max="8705" width="5" style="132" customWidth="1"/>
    <col min="8706" max="8706" width="2.375" style="132" customWidth="1"/>
    <col min="8707" max="8707" width="4.375" style="132" customWidth="1"/>
    <col min="8708" max="8708" width="5" style="132" customWidth="1"/>
    <col min="8709" max="8709" width="10.625" style="132" customWidth="1"/>
    <col min="8710" max="8710" width="0.875" style="132" customWidth="1"/>
    <col min="8711" max="8711" width="14.75" style="132" customWidth="1"/>
    <col min="8712" max="8712" width="13.75" style="132" customWidth="1"/>
    <col min="8713" max="8713" width="34.75" style="132" customWidth="1"/>
    <col min="8714" max="8714" width="1.375" style="132" customWidth="1"/>
    <col min="8715" max="8960" width="9" style="132"/>
    <col min="8961" max="8961" width="5" style="132" customWidth="1"/>
    <col min="8962" max="8962" width="2.375" style="132" customWidth="1"/>
    <col min="8963" max="8963" width="4.375" style="132" customWidth="1"/>
    <col min="8964" max="8964" width="5" style="132" customWidth="1"/>
    <col min="8965" max="8965" width="10.625" style="132" customWidth="1"/>
    <col min="8966" max="8966" width="0.875" style="132" customWidth="1"/>
    <col min="8967" max="8967" width="14.75" style="132" customWidth="1"/>
    <col min="8968" max="8968" width="13.75" style="132" customWidth="1"/>
    <col min="8969" max="8969" width="34.75" style="132" customWidth="1"/>
    <col min="8970" max="8970" width="1.375" style="132" customWidth="1"/>
    <col min="8971" max="9216" width="9" style="132"/>
    <col min="9217" max="9217" width="5" style="132" customWidth="1"/>
    <col min="9218" max="9218" width="2.375" style="132" customWidth="1"/>
    <col min="9219" max="9219" width="4.375" style="132" customWidth="1"/>
    <col min="9220" max="9220" width="5" style="132" customWidth="1"/>
    <col min="9221" max="9221" width="10.625" style="132" customWidth="1"/>
    <col min="9222" max="9222" width="0.875" style="132" customWidth="1"/>
    <col min="9223" max="9223" width="14.75" style="132" customWidth="1"/>
    <col min="9224" max="9224" width="13.75" style="132" customWidth="1"/>
    <col min="9225" max="9225" width="34.75" style="132" customWidth="1"/>
    <col min="9226" max="9226" width="1.375" style="132" customWidth="1"/>
    <col min="9227" max="9472" width="9" style="132"/>
    <col min="9473" max="9473" width="5" style="132" customWidth="1"/>
    <col min="9474" max="9474" width="2.375" style="132" customWidth="1"/>
    <col min="9475" max="9475" width="4.375" style="132" customWidth="1"/>
    <col min="9476" max="9476" width="5" style="132" customWidth="1"/>
    <col min="9477" max="9477" width="10.625" style="132" customWidth="1"/>
    <col min="9478" max="9478" width="0.875" style="132" customWidth="1"/>
    <col min="9479" max="9479" width="14.75" style="132" customWidth="1"/>
    <col min="9480" max="9480" width="13.75" style="132" customWidth="1"/>
    <col min="9481" max="9481" width="34.75" style="132" customWidth="1"/>
    <col min="9482" max="9482" width="1.375" style="132" customWidth="1"/>
    <col min="9483" max="9728" width="9" style="132"/>
    <col min="9729" max="9729" width="5" style="132" customWidth="1"/>
    <col min="9730" max="9730" width="2.375" style="132" customWidth="1"/>
    <col min="9731" max="9731" width="4.375" style="132" customWidth="1"/>
    <col min="9732" max="9732" width="5" style="132" customWidth="1"/>
    <col min="9733" max="9733" width="10.625" style="132" customWidth="1"/>
    <col min="9734" max="9734" width="0.875" style="132" customWidth="1"/>
    <col min="9735" max="9735" width="14.75" style="132" customWidth="1"/>
    <col min="9736" max="9736" width="13.75" style="132" customWidth="1"/>
    <col min="9737" max="9737" width="34.75" style="132" customWidth="1"/>
    <col min="9738" max="9738" width="1.375" style="132" customWidth="1"/>
    <col min="9739" max="9984" width="9" style="132"/>
    <col min="9985" max="9985" width="5" style="132" customWidth="1"/>
    <col min="9986" max="9986" width="2.375" style="132" customWidth="1"/>
    <col min="9987" max="9987" width="4.375" style="132" customWidth="1"/>
    <col min="9988" max="9988" width="5" style="132" customWidth="1"/>
    <col min="9989" max="9989" width="10.625" style="132" customWidth="1"/>
    <col min="9990" max="9990" width="0.875" style="132" customWidth="1"/>
    <col min="9991" max="9991" width="14.75" style="132" customWidth="1"/>
    <col min="9992" max="9992" width="13.75" style="132" customWidth="1"/>
    <col min="9993" max="9993" width="34.75" style="132" customWidth="1"/>
    <col min="9994" max="9994" width="1.375" style="132" customWidth="1"/>
    <col min="9995" max="10240" width="9" style="132"/>
    <col min="10241" max="10241" width="5" style="132" customWidth="1"/>
    <col min="10242" max="10242" width="2.375" style="132" customWidth="1"/>
    <col min="10243" max="10243" width="4.375" style="132" customWidth="1"/>
    <col min="10244" max="10244" width="5" style="132" customWidth="1"/>
    <col min="10245" max="10245" width="10.625" style="132" customWidth="1"/>
    <col min="10246" max="10246" width="0.875" style="132" customWidth="1"/>
    <col min="10247" max="10247" width="14.75" style="132" customWidth="1"/>
    <col min="10248" max="10248" width="13.75" style="132" customWidth="1"/>
    <col min="10249" max="10249" width="34.75" style="132" customWidth="1"/>
    <col min="10250" max="10250" width="1.375" style="132" customWidth="1"/>
    <col min="10251" max="10496" width="9" style="132"/>
    <col min="10497" max="10497" width="5" style="132" customWidth="1"/>
    <col min="10498" max="10498" width="2.375" style="132" customWidth="1"/>
    <col min="10499" max="10499" width="4.375" style="132" customWidth="1"/>
    <col min="10500" max="10500" width="5" style="132" customWidth="1"/>
    <col min="10501" max="10501" width="10.625" style="132" customWidth="1"/>
    <col min="10502" max="10502" width="0.875" style="132" customWidth="1"/>
    <col min="10503" max="10503" width="14.75" style="132" customWidth="1"/>
    <col min="10504" max="10504" width="13.75" style="132" customWidth="1"/>
    <col min="10505" max="10505" width="34.75" style="132" customWidth="1"/>
    <col min="10506" max="10506" width="1.375" style="132" customWidth="1"/>
    <col min="10507" max="10752" width="9" style="132"/>
    <col min="10753" max="10753" width="5" style="132" customWidth="1"/>
    <col min="10754" max="10754" width="2.375" style="132" customWidth="1"/>
    <col min="10755" max="10755" width="4.375" style="132" customWidth="1"/>
    <col min="10756" max="10756" width="5" style="132" customWidth="1"/>
    <col min="10757" max="10757" width="10.625" style="132" customWidth="1"/>
    <col min="10758" max="10758" width="0.875" style="132" customWidth="1"/>
    <col min="10759" max="10759" width="14.75" style="132" customWidth="1"/>
    <col min="10760" max="10760" width="13.75" style="132" customWidth="1"/>
    <col min="10761" max="10761" width="34.75" style="132" customWidth="1"/>
    <col min="10762" max="10762" width="1.375" style="132" customWidth="1"/>
    <col min="10763" max="11008" width="9" style="132"/>
    <col min="11009" max="11009" width="5" style="132" customWidth="1"/>
    <col min="11010" max="11010" width="2.375" style="132" customWidth="1"/>
    <col min="11011" max="11011" width="4.375" style="132" customWidth="1"/>
    <col min="11012" max="11012" width="5" style="132" customWidth="1"/>
    <col min="11013" max="11013" width="10.625" style="132" customWidth="1"/>
    <col min="11014" max="11014" width="0.875" style="132" customWidth="1"/>
    <col min="11015" max="11015" width="14.75" style="132" customWidth="1"/>
    <col min="11016" max="11016" width="13.75" style="132" customWidth="1"/>
    <col min="11017" max="11017" width="34.75" style="132" customWidth="1"/>
    <col min="11018" max="11018" width="1.375" style="132" customWidth="1"/>
    <col min="11019" max="11264" width="9" style="132"/>
    <col min="11265" max="11265" width="5" style="132" customWidth="1"/>
    <col min="11266" max="11266" width="2.375" style="132" customWidth="1"/>
    <col min="11267" max="11267" width="4.375" style="132" customWidth="1"/>
    <col min="11268" max="11268" width="5" style="132" customWidth="1"/>
    <col min="11269" max="11269" width="10.625" style="132" customWidth="1"/>
    <col min="11270" max="11270" width="0.875" style="132" customWidth="1"/>
    <col min="11271" max="11271" width="14.75" style="132" customWidth="1"/>
    <col min="11272" max="11272" width="13.75" style="132" customWidth="1"/>
    <col min="11273" max="11273" width="34.75" style="132" customWidth="1"/>
    <col min="11274" max="11274" width="1.375" style="132" customWidth="1"/>
    <col min="11275" max="11520" width="9" style="132"/>
    <col min="11521" max="11521" width="5" style="132" customWidth="1"/>
    <col min="11522" max="11522" width="2.375" style="132" customWidth="1"/>
    <col min="11523" max="11523" width="4.375" style="132" customWidth="1"/>
    <col min="11524" max="11524" width="5" style="132" customWidth="1"/>
    <col min="11525" max="11525" width="10.625" style="132" customWidth="1"/>
    <col min="11526" max="11526" width="0.875" style="132" customWidth="1"/>
    <col min="11527" max="11527" width="14.75" style="132" customWidth="1"/>
    <col min="11528" max="11528" width="13.75" style="132" customWidth="1"/>
    <col min="11529" max="11529" width="34.75" style="132" customWidth="1"/>
    <col min="11530" max="11530" width="1.375" style="132" customWidth="1"/>
    <col min="11531" max="11776" width="9" style="132"/>
    <col min="11777" max="11777" width="5" style="132" customWidth="1"/>
    <col min="11778" max="11778" width="2.375" style="132" customWidth="1"/>
    <col min="11779" max="11779" width="4.375" style="132" customWidth="1"/>
    <col min="11780" max="11780" width="5" style="132" customWidth="1"/>
    <col min="11781" max="11781" width="10.625" style="132" customWidth="1"/>
    <col min="11782" max="11782" width="0.875" style="132" customWidth="1"/>
    <col min="11783" max="11783" width="14.75" style="132" customWidth="1"/>
    <col min="11784" max="11784" width="13.75" style="132" customWidth="1"/>
    <col min="11785" max="11785" width="34.75" style="132" customWidth="1"/>
    <col min="11786" max="11786" width="1.375" style="132" customWidth="1"/>
    <col min="11787" max="12032" width="9" style="132"/>
    <col min="12033" max="12033" width="5" style="132" customWidth="1"/>
    <col min="12034" max="12034" width="2.375" style="132" customWidth="1"/>
    <col min="12035" max="12035" width="4.375" style="132" customWidth="1"/>
    <col min="12036" max="12036" width="5" style="132" customWidth="1"/>
    <col min="12037" max="12037" width="10.625" style="132" customWidth="1"/>
    <col min="12038" max="12038" width="0.875" style="132" customWidth="1"/>
    <col min="12039" max="12039" width="14.75" style="132" customWidth="1"/>
    <col min="12040" max="12040" width="13.75" style="132" customWidth="1"/>
    <col min="12041" max="12041" width="34.75" style="132" customWidth="1"/>
    <col min="12042" max="12042" width="1.375" style="132" customWidth="1"/>
    <col min="12043" max="12288" width="9" style="132"/>
    <col min="12289" max="12289" width="5" style="132" customWidth="1"/>
    <col min="12290" max="12290" width="2.375" style="132" customWidth="1"/>
    <col min="12291" max="12291" width="4.375" style="132" customWidth="1"/>
    <col min="12292" max="12292" width="5" style="132" customWidth="1"/>
    <col min="12293" max="12293" width="10.625" style="132" customWidth="1"/>
    <col min="12294" max="12294" width="0.875" style="132" customWidth="1"/>
    <col min="12295" max="12295" width="14.75" style="132" customWidth="1"/>
    <col min="12296" max="12296" width="13.75" style="132" customWidth="1"/>
    <col min="12297" max="12297" width="34.75" style="132" customWidth="1"/>
    <col min="12298" max="12298" width="1.375" style="132" customWidth="1"/>
    <col min="12299" max="12544" width="9" style="132"/>
    <col min="12545" max="12545" width="5" style="132" customWidth="1"/>
    <col min="12546" max="12546" width="2.375" style="132" customWidth="1"/>
    <col min="12547" max="12547" width="4.375" style="132" customWidth="1"/>
    <col min="12548" max="12548" width="5" style="132" customWidth="1"/>
    <col min="12549" max="12549" width="10.625" style="132" customWidth="1"/>
    <col min="12550" max="12550" width="0.875" style="132" customWidth="1"/>
    <col min="12551" max="12551" width="14.75" style="132" customWidth="1"/>
    <col min="12552" max="12552" width="13.75" style="132" customWidth="1"/>
    <col min="12553" max="12553" width="34.75" style="132" customWidth="1"/>
    <col min="12554" max="12554" width="1.375" style="132" customWidth="1"/>
    <col min="12555" max="12800" width="9" style="132"/>
    <col min="12801" max="12801" width="5" style="132" customWidth="1"/>
    <col min="12802" max="12802" width="2.375" style="132" customWidth="1"/>
    <col min="12803" max="12803" width="4.375" style="132" customWidth="1"/>
    <col min="12804" max="12804" width="5" style="132" customWidth="1"/>
    <col min="12805" max="12805" width="10.625" style="132" customWidth="1"/>
    <col min="12806" max="12806" width="0.875" style="132" customWidth="1"/>
    <col min="12807" max="12807" width="14.75" style="132" customWidth="1"/>
    <col min="12808" max="12808" width="13.75" style="132" customWidth="1"/>
    <col min="12809" max="12809" width="34.75" style="132" customWidth="1"/>
    <col min="12810" max="12810" width="1.375" style="132" customWidth="1"/>
    <col min="12811" max="13056" width="9" style="132"/>
    <col min="13057" max="13057" width="5" style="132" customWidth="1"/>
    <col min="13058" max="13058" width="2.375" style="132" customWidth="1"/>
    <col min="13059" max="13059" width="4.375" style="132" customWidth="1"/>
    <col min="13060" max="13060" width="5" style="132" customWidth="1"/>
    <col min="13061" max="13061" width="10.625" style="132" customWidth="1"/>
    <col min="13062" max="13062" width="0.875" style="132" customWidth="1"/>
    <col min="13063" max="13063" width="14.75" style="132" customWidth="1"/>
    <col min="13064" max="13064" width="13.75" style="132" customWidth="1"/>
    <col min="13065" max="13065" width="34.75" style="132" customWidth="1"/>
    <col min="13066" max="13066" width="1.375" style="132" customWidth="1"/>
    <col min="13067" max="13312" width="9" style="132"/>
    <col min="13313" max="13313" width="5" style="132" customWidth="1"/>
    <col min="13314" max="13314" width="2.375" style="132" customWidth="1"/>
    <col min="13315" max="13315" width="4.375" style="132" customWidth="1"/>
    <col min="13316" max="13316" width="5" style="132" customWidth="1"/>
    <col min="13317" max="13317" width="10.625" style="132" customWidth="1"/>
    <col min="13318" max="13318" width="0.875" style="132" customWidth="1"/>
    <col min="13319" max="13319" width="14.75" style="132" customWidth="1"/>
    <col min="13320" max="13320" width="13.75" style="132" customWidth="1"/>
    <col min="13321" max="13321" width="34.75" style="132" customWidth="1"/>
    <col min="13322" max="13322" width="1.375" style="132" customWidth="1"/>
    <col min="13323" max="13568" width="9" style="132"/>
    <col min="13569" max="13569" width="5" style="132" customWidth="1"/>
    <col min="13570" max="13570" width="2.375" style="132" customWidth="1"/>
    <col min="13571" max="13571" width="4.375" style="132" customWidth="1"/>
    <col min="13572" max="13572" width="5" style="132" customWidth="1"/>
    <col min="13573" max="13573" width="10.625" style="132" customWidth="1"/>
    <col min="13574" max="13574" width="0.875" style="132" customWidth="1"/>
    <col min="13575" max="13575" width="14.75" style="132" customWidth="1"/>
    <col min="13576" max="13576" width="13.75" style="132" customWidth="1"/>
    <col min="13577" max="13577" width="34.75" style="132" customWidth="1"/>
    <col min="13578" max="13578" width="1.375" style="132" customWidth="1"/>
    <col min="13579" max="13824" width="9" style="132"/>
    <col min="13825" max="13825" width="5" style="132" customWidth="1"/>
    <col min="13826" max="13826" width="2.375" style="132" customWidth="1"/>
    <col min="13827" max="13827" width="4.375" style="132" customWidth="1"/>
    <col min="13828" max="13828" width="5" style="132" customWidth="1"/>
    <col min="13829" max="13829" width="10.625" style="132" customWidth="1"/>
    <col min="13830" max="13830" width="0.875" style="132" customWidth="1"/>
    <col min="13831" max="13831" width="14.75" style="132" customWidth="1"/>
    <col min="13832" max="13832" width="13.75" style="132" customWidth="1"/>
    <col min="13833" max="13833" width="34.75" style="132" customWidth="1"/>
    <col min="13834" max="13834" width="1.375" style="132" customWidth="1"/>
    <col min="13835" max="14080" width="9" style="132"/>
    <col min="14081" max="14081" width="5" style="132" customWidth="1"/>
    <col min="14082" max="14082" width="2.375" style="132" customWidth="1"/>
    <col min="14083" max="14083" width="4.375" style="132" customWidth="1"/>
    <col min="14084" max="14084" width="5" style="132" customWidth="1"/>
    <col min="14085" max="14085" width="10.625" style="132" customWidth="1"/>
    <col min="14086" max="14086" width="0.875" style="132" customWidth="1"/>
    <col min="14087" max="14087" width="14.75" style="132" customWidth="1"/>
    <col min="14088" max="14088" width="13.75" style="132" customWidth="1"/>
    <col min="14089" max="14089" width="34.75" style="132" customWidth="1"/>
    <col min="14090" max="14090" width="1.375" style="132" customWidth="1"/>
    <col min="14091" max="14336" width="9" style="132"/>
    <col min="14337" max="14337" width="5" style="132" customWidth="1"/>
    <col min="14338" max="14338" width="2.375" style="132" customWidth="1"/>
    <col min="14339" max="14339" width="4.375" style="132" customWidth="1"/>
    <col min="14340" max="14340" width="5" style="132" customWidth="1"/>
    <col min="14341" max="14341" width="10.625" style="132" customWidth="1"/>
    <col min="14342" max="14342" width="0.875" style="132" customWidth="1"/>
    <col min="14343" max="14343" width="14.75" style="132" customWidth="1"/>
    <col min="14344" max="14344" width="13.75" style="132" customWidth="1"/>
    <col min="14345" max="14345" width="34.75" style="132" customWidth="1"/>
    <col min="14346" max="14346" width="1.375" style="132" customWidth="1"/>
    <col min="14347" max="14592" width="9" style="132"/>
    <col min="14593" max="14593" width="5" style="132" customWidth="1"/>
    <col min="14594" max="14594" width="2.375" style="132" customWidth="1"/>
    <col min="14595" max="14595" width="4.375" style="132" customWidth="1"/>
    <col min="14596" max="14596" width="5" style="132" customWidth="1"/>
    <col min="14597" max="14597" width="10.625" style="132" customWidth="1"/>
    <col min="14598" max="14598" width="0.875" style="132" customWidth="1"/>
    <col min="14599" max="14599" width="14.75" style="132" customWidth="1"/>
    <col min="14600" max="14600" width="13.75" style="132" customWidth="1"/>
    <col min="14601" max="14601" width="34.75" style="132" customWidth="1"/>
    <col min="14602" max="14602" width="1.375" style="132" customWidth="1"/>
    <col min="14603" max="14848" width="9" style="132"/>
    <col min="14849" max="14849" width="5" style="132" customWidth="1"/>
    <col min="14850" max="14850" width="2.375" style="132" customWidth="1"/>
    <col min="14851" max="14851" width="4.375" style="132" customWidth="1"/>
    <col min="14852" max="14852" width="5" style="132" customWidth="1"/>
    <col min="14853" max="14853" width="10.625" style="132" customWidth="1"/>
    <col min="14854" max="14854" width="0.875" style="132" customWidth="1"/>
    <col min="14855" max="14855" width="14.75" style="132" customWidth="1"/>
    <col min="14856" max="14856" width="13.75" style="132" customWidth="1"/>
    <col min="14857" max="14857" width="34.75" style="132" customWidth="1"/>
    <col min="14858" max="14858" width="1.375" style="132" customWidth="1"/>
    <col min="14859" max="15104" width="9" style="132"/>
    <col min="15105" max="15105" width="5" style="132" customWidth="1"/>
    <col min="15106" max="15106" width="2.375" style="132" customWidth="1"/>
    <col min="15107" max="15107" width="4.375" style="132" customWidth="1"/>
    <col min="15108" max="15108" width="5" style="132" customWidth="1"/>
    <col min="15109" max="15109" width="10.625" style="132" customWidth="1"/>
    <col min="15110" max="15110" width="0.875" style="132" customWidth="1"/>
    <col min="15111" max="15111" width="14.75" style="132" customWidth="1"/>
    <col min="15112" max="15112" width="13.75" style="132" customWidth="1"/>
    <col min="15113" max="15113" width="34.75" style="132" customWidth="1"/>
    <col min="15114" max="15114" width="1.375" style="132" customWidth="1"/>
    <col min="15115" max="15360" width="9" style="132"/>
    <col min="15361" max="15361" width="5" style="132" customWidth="1"/>
    <col min="15362" max="15362" width="2.375" style="132" customWidth="1"/>
    <col min="15363" max="15363" width="4.375" style="132" customWidth="1"/>
    <col min="15364" max="15364" width="5" style="132" customWidth="1"/>
    <col min="15365" max="15365" width="10.625" style="132" customWidth="1"/>
    <col min="15366" max="15366" width="0.875" style="132" customWidth="1"/>
    <col min="15367" max="15367" width="14.75" style="132" customWidth="1"/>
    <col min="15368" max="15368" width="13.75" style="132" customWidth="1"/>
    <col min="15369" max="15369" width="34.75" style="132" customWidth="1"/>
    <col min="15370" max="15370" width="1.375" style="132" customWidth="1"/>
    <col min="15371" max="15616" width="9" style="132"/>
    <col min="15617" max="15617" width="5" style="132" customWidth="1"/>
    <col min="15618" max="15618" width="2.375" style="132" customWidth="1"/>
    <col min="15619" max="15619" width="4.375" style="132" customWidth="1"/>
    <col min="15620" max="15620" width="5" style="132" customWidth="1"/>
    <col min="15621" max="15621" width="10.625" style="132" customWidth="1"/>
    <col min="15622" max="15622" width="0.875" style="132" customWidth="1"/>
    <col min="15623" max="15623" width="14.75" style="132" customWidth="1"/>
    <col min="15624" max="15624" width="13.75" style="132" customWidth="1"/>
    <col min="15625" max="15625" width="34.75" style="132" customWidth="1"/>
    <col min="15626" max="15626" width="1.375" style="132" customWidth="1"/>
    <col min="15627" max="15872" width="9" style="132"/>
    <col min="15873" max="15873" width="5" style="132" customWidth="1"/>
    <col min="15874" max="15874" width="2.375" style="132" customWidth="1"/>
    <col min="15875" max="15875" width="4.375" style="132" customWidth="1"/>
    <col min="15876" max="15876" width="5" style="132" customWidth="1"/>
    <col min="15877" max="15877" width="10.625" style="132" customWidth="1"/>
    <col min="15878" max="15878" width="0.875" style="132" customWidth="1"/>
    <col min="15879" max="15879" width="14.75" style="132" customWidth="1"/>
    <col min="15880" max="15880" width="13.75" style="132" customWidth="1"/>
    <col min="15881" max="15881" width="34.75" style="132" customWidth="1"/>
    <col min="15882" max="15882" width="1.375" style="132" customWidth="1"/>
    <col min="15883" max="16128" width="9" style="132"/>
    <col min="16129" max="16129" width="5" style="132" customWidth="1"/>
    <col min="16130" max="16130" width="2.375" style="132" customWidth="1"/>
    <col min="16131" max="16131" width="4.375" style="132" customWidth="1"/>
    <col min="16132" max="16132" width="5" style="132" customWidth="1"/>
    <col min="16133" max="16133" width="10.625" style="132" customWidth="1"/>
    <col min="16134" max="16134" width="0.875" style="132" customWidth="1"/>
    <col min="16135" max="16135" width="14.75" style="132" customWidth="1"/>
    <col min="16136" max="16136" width="13.75" style="132" customWidth="1"/>
    <col min="16137" max="16137" width="34.75" style="132" customWidth="1"/>
    <col min="16138" max="16138" width="1.375" style="132" customWidth="1"/>
    <col min="16139" max="16384" width="9" style="132"/>
  </cols>
  <sheetData>
    <row r="1" spans="1:9">
      <c r="A1" s="130" t="s">
        <v>128</v>
      </c>
      <c r="B1" s="130"/>
      <c r="C1" s="130"/>
      <c r="D1" s="130" t="s">
        <v>140</v>
      </c>
      <c r="E1" s="130"/>
      <c r="F1" s="130"/>
      <c r="G1" s="130"/>
      <c r="H1" s="131"/>
      <c r="I1" s="130"/>
    </row>
    <row r="2" spans="1:9">
      <c r="A2" s="130"/>
      <c r="B2" s="131"/>
      <c r="C2" s="131" t="s">
        <v>0</v>
      </c>
      <c r="D2" s="133" t="s">
        <v>6</v>
      </c>
      <c r="E2" s="131"/>
      <c r="F2" s="131"/>
      <c r="G2" s="131"/>
      <c r="H2" s="131"/>
      <c r="I2" s="134" t="s">
        <v>162</v>
      </c>
    </row>
    <row r="3" spans="1:9">
      <c r="A3" s="130"/>
      <c r="B3" s="131"/>
      <c r="C3" s="131"/>
      <c r="D3" s="133"/>
      <c r="E3" s="131"/>
      <c r="F3" s="131"/>
      <c r="G3" s="131"/>
      <c r="H3" s="131"/>
      <c r="I3" s="134"/>
    </row>
    <row r="4" spans="1:9">
      <c r="A4" s="130"/>
      <c r="B4" s="130"/>
      <c r="C4" s="130"/>
      <c r="D4" s="130"/>
      <c r="E4" s="130"/>
      <c r="F4" s="130"/>
      <c r="G4" s="130"/>
      <c r="H4" s="131"/>
      <c r="I4" s="134"/>
    </row>
    <row r="5" spans="1:9">
      <c r="A5" s="130"/>
      <c r="B5" s="130"/>
      <c r="C5" s="130"/>
      <c r="D5" s="130"/>
      <c r="E5" s="130"/>
      <c r="F5" s="130"/>
      <c r="G5" s="130"/>
      <c r="H5" s="131"/>
      <c r="I5" s="135" t="s">
        <v>141</v>
      </c>
    </row>
    <row r="6" spans="1:9" ht="13.5" customHeight="1">
      <c r="A6" s="131"/>
      <c r="B6" s="131"/>
      <c r="C6" s="131"/>
      <c r="D6" s="131"/>
      <c r="E6" s="131"/>
      <c r="F6" s="131"/>
      <c r="G6" s="131"/>
      <c r="H6" s="407" t="s">
        <v>142</v>
      </c>
      <c r="I6" s="408" t="s">
        <v>163</v>
      </c>
    </row>
    <row r="7" spans="1:9" ht="13.5" customHeight="1">
      <c r="A7"/>
      <c r="B7"/>
      <c r="C7"/>
      <c r="D7"/>
      <c r="E7"/>
      <c r="F7"/>
      <c r="G7" s="136"/>
      <c r="H7" s="407"/>
      <c r="I7" s="409"/>
    </row>
    <row r="8" spans="1:9">
      <c r="A8"/>
      <c r="B8"/>
      <c r="C8"/>
      <c r="D8"/>
      <c r="E8"/>
      <c r="F8"/>
      <c r="G8" s="136"/>
      <c r="H8" s="137"/>
      <c r="I8" s="138"/>
    </row>
    <row r="9" spans="1:9" ht="13.5" customHeight="1">
      <c r="A9"/>
      <c r="B9"/>
      <c r="C9"/>
      <c r="D9"/>
      <c r="E9"/>
      <c r="F9"/>
      <c r="G9" s="136"/>
      <c r="H9" s="410" t="s">
        <v>143</v>
      </c>
      <c r="I9" s="411" t="s">
        <v>144</v>
      </c>
    </row>
    <row r="10" spans="1:9">
      <c r="A10"/>
      <c r="B10"/>
      <c r="C10"/>
      <c r="D10"/>
      <c r="E10"/>
      <c r="F10"/>
      <c r="G10" s="136"/>
      <c r="H10" s="407"/>
      <c r="I10" s="412"/>
    </row>
    <row r="11" spans="1:9">
      <c r="G11" s="132"/>
      <c r="H11" s="132"/>
    </row>
    <row r="12" spans="1:9" ht="13.5" customHeight="1">
      <c r="A12" s="413" t="s">
        <v>225</v>
      </c>
      <c r="B12" s="414"/>
      <c r="C12" s="414"/>
      <c r="D12" s="414"/>
      <c r="E12" s="414"/>
      <c r="F12" s="414"/>
      <c r="G12" s="414"/>
      <c r="H12" s="414"/>
      <c r="I12" s="414"/>
    </row>
    <row r="13" spans="1:9" ht="9.75" customHeight="1">
      <c r="A13" s="414"/>
      <c r="B13" s="414"/>
      <c r="C13" s="414"/>
      <c r="D13" s="414"/>
      <c r="E13" s="414"/>
      <c r="F13" s="414"/>
      <c r="G13" s="414"/>
      <c r="H13" s="414"/>
      <c r="I13" s="414"/>
    </row>
    <row r="14" spans="1:9">
      <c r="A14"/>
      <c r="B14" s="405" t="s">
        <v>226</v>
      </c>
      <c r="C14" s="405"/>
      <c r="D14" s="405"/>
      <c r="E14" s="405"/>
      <c r="F14" s="405"/>
      <c r="G14" s="405"/>
      <c r="H14" s="405"/>
      <c r="I14" s="406"/>
    </row>
    <row r="15" spans="1:9" ht="13.5" customHeight="1">
      <c r="C15" s="141"/>
      <c r="D15" s="141"/>
      <c r="E15" s="141"/>
      <c r="F15" s="141"/>
      <c r="G15" s="141"/>
      <c r="H15" s="141"/>
      <c r="I15" s="141"/>
    </row>
    <row r="16" spans="1:9" ht="13.5" customHeight="1" thickBot="1">
      <c r="C16" s="141"/>
      <c r="D16" s="141"/>
      <c r="E16" s="141"/>
      <c r="F16" s="141"/>
      <c r="G16" s="141"/>
      <c r="H16" s="141"/>
      <c r="I16" s="141"/>
    </row>
    <row r="17" spans="1:10" ht="16.5" customHeight="1" thickBot="1">
      <c r="C17" s="429" t="s">
        <v>12</v>
      </c>
      <c r="D17" s="430"/>
      <c r="E17" s="431"/>
      <c r="F17" s="142"/>
      <c r="G17" s="432" t="s">
        <v>13</v>
      </c>
      <c r="H17" s="433"/>
      <c r="I17" s="434"/>
    </row>
    <row r="18" spans="1:10" ht="15" thickTop="1" thickBot="1">
      <c r="C18" s="143" t="s">
        <v>14</v>
      </c>
      <c r="D18" s="144" t="s">
        <v>15</v>
      </c>
      <c r="E18" s="145" t="s">
        <v>16</v>
      </c>
      <c r="F18" s="146"/>
      <c r="G18" s="147" t="s">
        <v>14</v>
      </c>
      <c r="H18" s="148" t="s">
        <v>16</v>
      </c>
      <c r="I18" s="149" t="s">
        <v>17</v>
      </c>
    </row>
    <row r="19" spans="1:10" ht="22.5" customHeight="1" thickTop="1">
      <c r="C19" s="435" t="s">
        <v>18</v>
      </c>
      <c r="D19" s="438" t="s">
        <v>19</v>
      </c>
      <c r="E19" s="441">
        <v>51250</v>
      </c>
      <c r="F19" s="150"/>
      <c r="G19" s="151" t="s">
        <v>24</v>
      </c>
      <c r="H19" s="152">
        <v>19430</v>
      </c>
      <c r="I19" s="153" t="s">
        <v>146</v>
      </c>
    </row>
    <row r="20" spans="1:10" ht="22.5" customHeight="1">
      <c r="C20" s="435"/>
      <c r="D20" s="439"/>
      <c r="E20" s="422"/>
      <c r="F20" s="150"/>
      <c r="G20" s="151" t="s">
        <v>25</v>
      </c>
      <c r="H20" s="152">
        <v>19098</v>
      </c>
      <c r="I20" s="154" t="s">
        <v>147</v>
      </c>
    </row>
    <row r="21" spans="1:10" ht="22.5" customHeight="1">
      <c r="C21" s="436"/>
      <c r="D21" s="439"/>
      <c r="E21" s="422"/>
      <c r="F21" s="150"/>
      <c r="G21" s="151" t="s">
        <v>26</v>
      </c>
      <c r="H21" s="152">
        <v>5000</v>
      </c>
      <c r="I21" s="153" t="s">
        <v>148</v>
      </c>
    </row>
    <row r="22" spans="1:10" ht="22.5" customHeight="1">
      <c r="C22" s="436"/>
      <c r="D22" s="439"/>
      <c r="E22" s="422"/>
      <c r="F22" s="150"/>
      <c r="G22" s="151"/>
      <c r="H22" s="152"/>
      <c r="I22" s="153" t="s">
        <v>149</v>
      </c>
    </row>
    <row r="23" spans="1:10" ht="22.5" customHeight="1">
      <c r="A23" s="415" t="s">
        <v>150</v>
      </c>
      <c r="C23" s="436"/>
      <c r="D23" s="439"/>
      <c r="E23" s="422"/>
      <c r="F23" s="150"/>
      <c r="G23" s="151" t="s">
        <v>27</v>
      </c>
      <c r="H23" s="152">
        <v>5902</v>
      </c>
      <c r="I23" s="153" t="s">
        <v>151</v>
      </c>
    </row>
    <row r="24" spans="1:10" ht="22.5" customHeight="1">
      <c r="A24" s="416"/>
      <c r="C24" s="436"/>
      <c r="D24" s="439"/>
      <c r="E24" s="422"/>
      <c r="F24" s="150"/>
      <c r="G24" s="151" t="s">
        <v>152</v>
      </c>
      <c r="H24" s="152">
        <v>1820</v>
      </c>
      <c r="I24" s="153" t="s">
        <v>153</v>
      </c>
    </row>
    <row r="25" spans="1:10" ht="22.5" customHeight="1">
      <c r="A25" s="416"/>
      <c r="C25" s="436"/>
      <c r="D25" s="439"/>
      <c r="E25" s="422"/>
      <c r="F25" s="150"/>
      <c r="G25" s="151"/>
      <c r="H25" s="155"/>
      <c r="I25" s="156" t="s">
        <v>154</v>
      </c>
      <c r="J25" s="157"/>
    </row>
    <row r="26" spans="1:10" ht="17.25" customHeight="1">
      <c r="A26" s="416"/>
      <c r="C26" s="436"/>
      <c r="D26" s="440"/>
      <c r="E26" s="442"/>
      <c r="F26" s="150"/>
      <c r="G26" s="158"/>
      <c r="H26" s="159"/>
      <c r="I26" s="160"/>
    </row>
    <row r="27" spans="1:10" ht="22.5" customHeight="1">
      <c r="A27" s="416"/>
      <c r="C27" s="436"/>
      <c r="D27" s="418" t="s">
        <v>20</v>
      </c>
      <c r="E27" s="419">
        <v>20000</v>
      </c>
      <c r="F27" s="150"/>
      <c r="G27" s="161" t="s">
        <v>24</v>
      </c>
      <c r="H27" s="162">
        <v>17352</v>
      </c>
      <c r="I27" s="163" t="s">
        <v>155</v>
      </c>
    </row>
    <row r="28" spans="1:10" ht="22.5" customHeight="1">
      <c r="A28" s="416"/>
      <c r="C28" s="436"/>
      <c r="D28" s="418"/>
      <c r="E28" s="419"/>
      <c r="F28" s="150"/>
      <c r="G28" s="151" t="s">
        <v>28</v>
      </c>
      <c r="H28" s="152">
        <v>648</v>
      </c>
      <c r="I28" s="154" t="s">
        <v>156</v>
      </c>
    </row>
    <row r="29" spans="1:10" ht="22.5" customHeight="1">
      <c r="A29" s="416"/>
      <c r="C29" s="436"/>
      <c r="D29" s="418"/>
      <c r="E29" s="419"/>
      <c r="F29" s="150"/>
      <c r="G29" s="151" t="s">
        <v>26</v>
      </c>
      <c r="H29" s="152">
        <v>2000</v>
      </c>
      <c r="I29" s="153" t="s">
        <v>157</v>
      </c>
    </row>
    <row r="30" spans="1:10" ht="22.5" customHeight="1">
      <c r="A30" s="416"/>
      <c r="C30" s="436"/>
      <c r="D30" s="418"/>
      <c r="E30" s="419"/>
      <c r="F30" s="150"/>
      <c r="G30" s="151"/>
      <c r="H30" s="152"/>
      <c r="I30" s="153"/>
    </row>
    <row r="31" spans="1:10" ht="22.5" customHeight="1">
      <c r="A31" s="416"/>
      <c r="C31" s="436"/>
      <c r="D31" s="418"/>
      <c r="E31" s="419"/>
      <c r="F31" s="150"/>
      <c r="G31" s="151"/>
      <c r="H31" s="152"/>
      <c r="I31" s="153"/>
    </row>
    <row r="32" spans="1:10" ht="22.5" customHeight="1">
      <c r="A32" s="416"/>
      <c r="C32" s="436"/>
      <c r="D32" s="418"/>
      <c r="E32" s="419"/>
      <c r="F32" s="150"/>
      <c r="G32" s="151"/>
      <c r="H32" s="152"/>
      <c r="I32" s="153"/>
    </row>
    <row r="33" spans="1:9" ht="6" customHeight="1">
      <c r="A33" s="417"/>
      <c r="C33" s="436"/>
      <c r="D33" s="418"/>
      <c r="E33" s="419"/>
      <c r="F33" s="150"/>
      <c r="G33" s="151"/>
      <c r="H33" s="152"/>
      <c r="I33" s="153"/>
    </row>
    <row r="34" spans="1:9" ht="22.5" customHeight="1">
      <c r="C34" s="436"/>
      <c r="D34" s="418"/>
      <c r="E34" s="419"/>
      <c r="F34" s="150"/>
      <c r="G34" s="158"/>
      <c r="H34" s="159"/>
      <c r="I34" s="160"/>
    </row>
    <row r="35" spans="1:9" ht="22.5" customHeight="1">
      <c r="C35" s="436"/>
      <c r="D35" s="418" t="s">
        <v>21</v>
      </c>
      <c r="E35" s="421">
        <v>10000</v>
      </c>
      <c r="F35" s="150"/>
      <c r="G35" s="161" t="s">
        <v>26</v>
      </c>
      <c r="H35" s="162">
        <v>10000</v>
      </c>
      <c r="I35" s="163" t="s">
        <v>158</v>
      </c>
    </row>
    <row r="36" spans="1:9" ht="22.5" customHeight="1">
      <c r="C36" s="436"/>
      <c r="D36" s="418"/>
      <c r="E36" s="422"/>
      <c r="F36" s="150"/>
      <c r="G36" s="151"/>
      <c r="H36" s="152"/>
      <c r="I36" s="164" t="s">
        <v>159</v>
      </c>
    </row>
    <row r="37" spans="1:9" ht="22.5" customHeight="1">
      <c r="C37" s="436"/>
      <c r="D37" s="418"/>
      <c r="E37" s="422"/>
      <c r="F37" s="150"/>
      <c r="G37" s="151"/>
      <c r="H37" s="152"/>
      <c r="I37" s="154"/>
    </row>
    <row r="38" spans="1:9" ht="22.5" customHeight="1">
      <c r="C38" s="436"/>
      <c r="D38" s="418"/>
      <c r="E38" s="422"/>
      <c r="F38" s="150"/>
      <c r="G38" s="151"/>
      <c r="H38" s="152"/>
      <c r="I38" s="153"/>
    </row>
    <row r="39" spans="1:9" ht="12" customHeight="1">
      <c r="C39" s="436"/>
      <c r="D39" s="418"/>
      <c r="E39" s="422"/>
      <c r="F39" s="150"/>
      <c r="G39" s="151"/>
      <c r="H39" s="152"/>
      <c r="I39" s="153"/>
    </row>
    <row r="40" spans="1:9" ht="33" customHeight="1" thickBot="1">
      <c r="C40" s="436"/>
      <c r="D40" s="418"/>
      <c r="E40" s="422"/>
      <c r="F40" s="165"/>
      <c r="G40" s="151"/>
      <c r="H40" s="152"/>
      <c r="I40" s="153"/>
    </row>
    <row r="41" spans="1:9" ht="1.5" customHeight="1" thickBot="1">
      <c r="C41" s="437"/>
      <c r="D41" s="420"/>
      <c r="E41" s="423"/>
      <c r="G41" s="166"/>
      <c r="H41" s="167"/>
      <c r="I41" s="168"/>
    </row>
    <row r="42" spans="1:9" ht="19.5" customHeight="1" thickBot="1">
      <c r="C42" s="424" t="s">
        <v>22</v>
      </c>
      <c r="D42" s="425"/>
      <c r="E42" s="169">
        <f>SUM(E19:E41)</f>
        <v>81250</v>
      </c>
      <c r="G42" s="170" t="s">
        <v>22</v>
      </c>
      <c r="H42" s="171">
        <f>SUM(H19:H41)</f>
        <v>81250</v>
      </c>
      <c r="I42" s="172"/>
    </row>
    <row r="43" spans="1:9" ht="13.5" customHeight="1">
      <c r="D43" s="427" t="s">
        <v>160</v>
      </c>
      <c r="E43" s="427"/>
      <c r="F43" s="427"/>
      <c r="G43" s="427"/>
      <c r="H43" s="428"/>
    </row>
    <row r="44" spans="1:9" ht="18" customHeight="1">
      <c r="D44" s="427"/>
      <c r="E44" s="427"/>
      <c r="F44" s="427"/>
      <c r="G44" s="427"/>
      <c r="H44" s="428"/>
    </row>
    <row r="45" spans="1:9" ht="30" customHeight="1">
      <c r="C45" s="426" t="s">
        <v>164</v>
      </c>
      <c r="D45" s="426"/>
      <c r="E45" s="426"/>
      <c r="F45" s="426"/>
      <c r="G45" s="426"/>
      <c r="H45" s="426"/>
      <c r="I45" s="426"/>
    </row>
  </sheetData>
  <mergeCells count="19">
    <mergeCell ref="C42:D42"/>
    <mergeCell ref="C45:I45"/>
    <mergeCell ref="D43:H44"/>
    <mergeCell ref="C17:E17"/>
    <mergeCell ref="G17:I17"/>
    <mergeCell ref="C19:C41"/>
    <mergeCell ref="D19:D26"/>
    <mergeCell ref="E19:E26"/>
    <mergeCell ref="A23:A33"/>
    <mergeCell ref="D27:D34"/>
    <mergeCell ref="E27:E34"/>
    <mergeCell ref="D35:D41"/>
    <mergeCell ref="E35:E41"/>
    <mergeCell ref="B14:I14"/>
    <mergeCell ref="H6:H7"/>
    <mergeCell ref="I6:I7"/>
    <mergeCell ref="H9:H10"/>
    <mergeCell ref="I9:I10"/>
    <mergeCell ref="A12:I13"/>
  </mergeCells>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841B-4076-4AD3-A8EC-7413B6950ADF}">
  <sheetPr>
    <pageSetUpPr fitToPage="1"/>
  </sheetPr>
  <dimension ref="A1:J46"/>
  <sheetViews>
    <sheetView topLeftCell="A19" workbookViewId="0">
      <selection activeCell="A15" sqref="A15"/>
    </sheetView>
  </sheetViews>
  <sheetFormatPr defaultRowHeight="13.5"/>
  <cols>
    <col min="1" max="1" width="5" style="132" customWidth="1"/>
    <col min="2" max="2" width="2.375" style="132" customWidth="1"/>
    <col min="3" max="3" width="4.375" style="132" customWidth="1"/>
    <col min="4" max="4" width="5" style="132" customWidth="1"/>
    <col min="5" max="5" width="10.625" style="132" customWidth="1"/>
    <col min="6" max="6" width="0.875" style="132" customWidth="1"/>
    <col min="7" max="7" width="14.75" style="173" customWidth="1"/>
    <col min="8" max="8" width="13.75" style="174" customWidth="1"/>
    <col min="9" max="9" width="34.75" style="132" customWidth="1"/>
    <col min="10" max="10" width="1.375" style="132" customWidth="1"/>
    <col min="11" max="256" width="9" style="132"/>
    <col min="257" max="257" width="5" style="132" customWidth="1"/>
    <col min="258" max="258" width="2.375" style="132" customWidth="1"/>
    <col min="259" max="259" width="4.375" style="132" customWidth="1"/>
    <col min="260" max="260" width="5" style="132" customWidth="1"/>
    <col min="261" max="261" width="10.625" style="132" customWidth="1"/>
    <col min="262" max="262" width="0.875" style="132" customWidth="1"/>
    <col min="263" max="263" width="14.75" style="132" customWidth="1"/>
    <col min="264" max="264" width="13.75" style="132" customWidth="1"/>
    <col min="265" max="265" width="34.75" style="132" customWidth="1"/>
    <col min="266" max="266" width="1.375" style="132" customWidth="1"/>
    <col min="267" max="512" width="9" style="132"/>
    <col min="513" max="513" width="5" style="132" customWidth="1"/>
    <col min="514" max="514" width="2.375" style="132" customWidth="1"/>
    <col min="515" max="515" width="4.375" style="132" customWidth="1"/>
    <col min="516" max="516" width="5" style="132" customWidth="1"/>
    <col min="517" max="517" width="10.625" style="132" customWidth="1"/>
    <col min="518" max="518" width="0.875" style="132" customWidth="1"/>
    <col min="519" max="519" width="14.75" style="132" customWidth="1"/>
    <col min="520" max="520" width="13.75" style="132" customWidth="1"/>
    <col min="521" max="521" width="34.75" style="132" customWidth="1"/>
    <col min="522" max="522" width="1.375" style="132" customWidth="1"/>
    <col min="523" max="768" width="9" style="132"/>
    <col min="769" max="769" width="5" style="132" customWidth="1"/>
    <col min="770" max="770" width="2.375" style="132" customWidth="1"/>
    <col min="771" max="771" width="4.375" style="132" customWidth="1"/>
    <col min="772" max="772" width="5" style="132" customWidth="1"/>
    <col min="773" max="773" width="10.625" style="132" customWidth="1"/>
    <col min="774" max="774" width="0.875" style="132" customWidth="1"/>
    <col min="775" max="775" width="14.75" style="132" customWidth="1"/>
    <col min="776" max="776" width="13.75" style="132" customWidth="1"/>
    <col min="777" max="777" width="34.75" style="132" customWidth="1"/>
    <col min="778" max="778" width="1.375" style="132" customWidth="1"/>
    <col min="779" max="1024" width="9" style="132"/>
    <col min="1025" max="1025" width="5" style="132" customWidth="1"/>
    <col min="1026" max="1026" width="2.375" style="132" customWidth="1"/>
    <col min="1027" max="1027" width="4.375" style="132" customWidth="1"/>
    <col min="1028" max="1028" width="5" style="132" customWidth="1"/>
    <col min="1029" max="1029" width="10.625" style="132" customWidth="1"/>
    <col min="1030" max="1030" width="0.875" style="132" customWidth="1"/>
    <col min="1031" max="1031" width="14.75" style="132" customWidth="1"/>
    <col min="1032" max="1032" width="13.75" style="132" customWidth="1"/>
    <col min="1033" max="1033" width="34.75" style="132" customWidth="1"/>
    <col min="1034" max="1034" width="1.375" style="132" customWidth="1"/>
    <col min="1035" max="1280" width="9" style="132"/>
    <col min="1281" max="1281" width="5" style="132" customWidth="1"/>
    <col min="1282" max="1282" width="2.375" style="132" customWidth="1"/>
    <col min="1283" max="1283" width="4.375" style="132" customWidth="1"/>
    <col min="1284" max="1284" width="5" style="132" customWidth="1"/>
    <col min="1285" max="1285" width="10.625" style="132" customWidth="1"/>
    <col min="1286" max="1286" width="0.875" style="132" customWidth="1"/>
    <col min="1287" max="1287" width="14.75" style="132" customWidth="1"/>
    <col min="1288" max="1288" width="13.75" style="132" customWidth="1"/>
    <col min="1289" max="1289" width="34.75" style="132" customWidth="1"/>
    <col min="1290" max="1290" width="1.375" style="132" customWidth="1"/>
    <col min="1291" max="1536" width="9" style="132"/>
    <col min="1537" max="1537" width="5" style="132" customWidth="1"/>
    <col min="1538" max="1538" width="2.375" style="132" customWidth="1"/>
    <col min="1539" max="1539" width="4.375" style="132" customWidth="1"/>
    <col min="1540" max="1540" width="5" style="132" customWidth="1"/>
    <col min="1541" max="1541" width="10.625" style="132" customWidth="1"/>
    <col min="1542" max="1542" width="0.875" style="132" customWidth="1"/>
    <col min="1543" max="1543" width="14.75" style="132" customWidth="1"/>
    <col min="1544" max="1544" width="13.75" style="132" customWidth="1"/>
    <col min="1545" max="1545" width="34.75" style="132" customWidth="1"/>
    <col min="1546" max="1546" width="1.375" style="132" customWidth="1"/>
    <col min="1547" max="1792" width="9" style="132"/>
    <col min="1793" max="1793" width="5" style="132" customWidth="1"/>
    <col min="1794" max="1794" width="2.375" style="132" customWidth="1"/>
    <col min="1795" max="1795" width="4.375" style="132" customWidth="1"/>
    <col min="1796" max="1796" width="5" style="132" customWidth="1"/>
    <col min="1797" max="1797" width="10.625" style="132" customWidth="1"/>
    <col min="1798" max="1798" width="0.875" style="132" customWidth="1"/>
    <col min="1799" max="1799" width="14.75" style="132" customWidth="1"/>
    <col min="1800" max="1800" width="13.75" style="132" customWidth="1"/>
    <col min="1801" max="1801" width="34.75" style="132" customWidth="1"/>
    <col min="1802" max="1802" width="1.375" style="132" customWidth="1"/>
    <col min="1803" max="2048" width="9" style="132"/>
    <col min="2049" max="2049" width="5" style="132" customWidth="1"/>
    <col min="2050" max="2050" width="2.375" style="132" customWidth="1"/>
    <col min="2051" max="2051" width="4.375" style="132" customWidth="1"/>
    <col min="2052" max="2052" width="5" style="132" customWidth="1"/>
    <col min="2053" max="2053" width="10.625" style="132" customWidth="1"/>
    <col min="2054" max="2054" width="0.875" style="132" customWidth="1"/>
    <col min="2055" max="2055" width="14.75" style="132" customWidth="1"/>
    <col min="2056" max="2056" width="13.75" style="132" customWidth="1"/>
    <col min="2057" max="2057" width="34.75" style="132" customWidth="1"/>
    <col min="2058" max="2058" width="1.375" style="132" customWidth="1"/>
    <col min="2059" max="2304" width="9" style="132"/>
    <col min="2305" max="2305" width="5" style="132" customWidth="1"/>
    <col min="2306" max="2306" width="2.375" style="132" customWidth="1"/>
    <col min="2307" max="2307" width="4.375" style="132" customWidth="1"/>
    <col min="2308" max="2308" width="5" style="132" customWidth="1"/>
    <col min="2309" max="2309" width="10.625" style="132" customWidth="1"/>
    <col min="2310" max="2310" width="0.875" style="132" customWidth="1"/>
    <col min="2311" max="2311" width="14.75" style="132" customWidth="1"/>
    <col min="2312" max="2312" width="13.75" style="132" customWidth="1"/>
    <col min="2313" max="2313" width="34.75" style="132" customWidth="1"/>
    <col min="2314" max="2314" width="1.375" style="132" customWidth="1"/>
    <col min="2315" max="2560" width="9" style="132"/>
    <col min="2561" max="2561" width="5" style="132" customWidth="1"/>
    <col min="2562" max="2562" width="2.375" style="132" customWidth="1"/>
    <col min="2563" max="2563" width="4.375" style="132" customWidth="1"/>
    <col min="2564" max="2564" width="5" style="132" customWidth="1"/>
    <col min="2565" max="2565" width="10.625" style="132" customWidth="1"/>
    <col min="2566" max="2566" width="0.875" style="132" customWidth="1"/>
    <col min="2567" max="2567" width="14.75" style="132" customWidth="1"/>
    <col min="2568" max="2568" width="13.75" style="132" customWidth="1"/>
    <col min="2569" max="2569" width="34.75" style="132" customWidth="1"/>
    <col min="2570" max="2570" width="1.375" style="132" customWidth="1"/>
    <col min="2571" max="2816" width="9" style="132"/>
    <col min="2817" max="2817" width="5" style="132" customWidth="1"/>
    <col min="2818" max="2818" width="2.375" style="132" customWidth="1"/>
    <col min="2819" max="2819" width="4.375" style="132" customWidth="1"/>
    <col min="2820" max="2820" width="5" style="132" customWidth="1"/>
    <col min="2821" max="2821" width="10.625" style="132" customWidth="1"/>
    <col min="2822" max="2822" width="0.875" style="132" customWidth="1"/>
    <col min="2823" max="2823" width="14.75" style="132" customWidth="1"/>
    <col min="2824" max="2824" width="13.75" style="132" customWidth="1"/>
    <col min="2825" max="2825" width="34.75" style="132" customWidth="1"/>
    <col min="2826" max="2826" width="1.375" style="132" customWidth="1"/>
    <col min="2827" max="3072" width="9" style="132"/>
    <col min="3073" max="3073" width="5" style="132" customWidth="1"/>
    <col min="3074" max="3074" width="2.375" style="132" customWidth="1"/>
    <col min="3075" max="3075" width="4.375" style="132" customWidth="1"/>
    <col min="3076" max="3076" width="5" style="132" customWidth="1"/>
    <col min="3077" max="3077" width="10.625" style="132" customWidth="1"/>
    <col min="3078" max="3078" width="0.875" style="132" customWidth="1"/>
    <col min="3079" max="3079" width="14.75" style="132" customWidth="1"/>
    <col min="3080" max="3080" width="13.75" style="132" customWidth="1"/>
    <col min="3081" max="3081" width="34.75" style="132" customWidth="1"/>
    <col min="3082" max="3082" width="1.375" style="132" customWidth="1"/>
    <col min="3083" max="3328" width="9" style="132"/>
    <col min="3329" max="3329" width="5" style="132" customWidth="1"/>
    <col min="3330" max="3330" width="2.375" style="132" customWidth="1"/>
    <col min="3331" max="3331" width="4.375" style="132" customWidth="1"/>
    <col min="3332" max="3332" width="5" style="132" customWidth="1"/>
    <col min="3333" max="3333" width="10.625" style="132" customWidth="1"/>
    <col min="3334" max="3334" width="0.875" style="132" customWidth="1"/>
    <col min="3335" max="3335" width="14.75" style="132" customWidth="1"/>
    <col min="3336" max="3336" width="13.75" style="132" customWidth="1"/>
    <col min="3337" max="3337" width="34.75" style="132" customWidth="1"/>
    <col min="3338" max="3338" width="1.375" style="132" customWidth="1"/>
    <col min="3339" max="3584" width="9" style="132"/>
    <col min="3585" max="3585" width="5" style="132" customWidth="1"/>
    <col min="3586" max="3586" width="2.375" style="132" customWidth="1"/>
    <col min="3587" max="3587" width="4.375" style="132" customWidth="1"/>
    <col min="3588" max="3588" width="5" style="132" customWidth="1"/>
    <col min="3589" max="3589" width="10.625" style="132" customWidth="1"/>
    <col min="3590" max="3590" width="0.875" style="132" customWidth="1"/>
    <col min="3591" max="3591" width="14.75" style="132" customWidth="1"/>
    <col min="3592" max="3592" width="13.75" style="132" customWidth="1"/>
    <col min="3593" max="3593" width="34.75" style="132" customWidth="1"/>
    <col min="3594" max="3594" width="1.375" style="132" customWidth="1"/>
    <col min="3595" max="3840" width="9" style="132"/>
    <col min="3841" max="3841" width="5" style="132" customWidth="1"/>
    <col min="3842" max="3842" width="2.375" style="132" customWidth="1"/>
    <col min="3843" max="3843" width="4.375" style="132" customWidth="1"/>
    <col min="3844" max="3844" width="5" style="132" customWidth="1"/>
    <col min="3845" max="3845" width="10.625" style="132" customWidth="1"/>
    <col min="3846" max="3846" width="0.875" style="132" customWidth="1"/>
    <col min="3847" max="3847" width="14.75" style="132" customWidth="1"/>
    <col min="3848" max="3848" width="13.75" style="132" customWidth="1"/>
    <col min="3849" max="3849" width="34.75" style="132" customWidth="1"/>
    <col min="3850" max="3850" width="1.375" style="132" customWidth="1"/>
    <col min="3851" max="4096" width="9" style="132"/>
    <col min="4097" max="4097" width="5" style="132" customWidth="1"/>
    <col min="4098" max="4098" width="2.375" style="132" customWidth="1"/>
    <col min="4099" max="4099" width="4.375" style="132" customWidth="1"/>
    <col min="4100" max="4100" width="5" style="132" customWidth="1"/>
    <col min="4101" max="4101" width="10.625" style="132" customWidth="1"/>
    <col min="4102" max="4102" width="0.875" style="132" customWidth="1"/>
    <col min="4103" max="4103" width="14.75" style="132" customWidth="1"/>
    <col min="4104" max="4104" width="13.75" style="132" customWidth="1"/>
    <col min="4105" max="4105" width="34.75" style="132" customWidth="1"/>
    <col min="4106" max="4106" width="1.375" style="132" customWidth="1"/>
    <col min="4107" max="4352" width="9" style="132"/>
    <col min="4353" max="4353" width="5" style="132" customWidth="1"/>
    <col min="4354" max="4354" width="2.375" style="132" customWidth="1"/>
    <col min="4355" max="4355" width="4.375" style="132" customWidth="1"/>
    <col min="4356" max="4356" width="5" style="132" customWidth="1"/>
    <col min="4357" max="4357" width="10.625" style="132" customWidth="1"/>
    <col min="4358" max="4358" width="0.875" style="132" customWidth="1"/>
    <col min="4359" max="4359" width="14.75" style="132" customWidth="1"/>
    <col min="4360" max="4360" width="13.75" style="132" customWidth="1"/>
    <col min="4361" max="4361" width="34.75" style="132" customWidth="1"/>
    <col min="4362" max="4362" width="1.375" style="132" customWidth="1"/>
    <col min="4363" max="4608" width="9" style="132"/>
    <col min="4609" max="4609" width="5" style="132" customWidth="1"/>
    <col min="4610" max="4610" width="2.375" style="132" customWidth="1"/>
    <col min="4611" max="4611" width="4.375" style="132" customWidth="1"/>
    <col min="4612" max="4612" width="5" style="132" customWidth="1"/>
    <col min="4613" max="4613" width="10.625" style="132" customWidth="1"/>
    <col min="4614" max="4614" width="0.875" style="132" customWidth="1"/>
    <col min="4615" max="4615" width="14.75" style="132" customWidth="1"/>
    <col min="4616" max="4616" width="13.75" style="132" customWidth="1"/>
    <col min="4617" max="4617" width="34.75" style="132" customWidth="1"/>
    <col min="4618" max="4618" width="1.375" style="132" customWidth="1"/>
    <col min="4619" max="4864" width="9" style="132"/>
    <col min="4865" max="4865" width="5" style="132" customWidth="1"/>
    <col min="4866" max="4866" width="2.375" style="132" customWidth="1"/>
    <col min="4867" max="4867" width="4.375" style="132" customWidth="1"/>
    <col min="4868" max="4868" width="5" style="132" customWidth="1"/>
    <col min="4869" max="4869" width="10.625" style="132" customWidth="1"/>
    <col min="4870" max="4870" width="0.875" style="132" customWidth="1"/>
    <col min="4871" max="4871" width="14.75" style="132" customWidth="1"/>
    <col min="4872" max="4872" width="13.75" style="132" customWidth="1"/>
    <col min="4873" max="4873" width="34.75" style="132" customWidth="1"/>
    <col min="4874" max="4874" width="1.375" style="132" customWidth="1"/>
    <col min="4875" max="5120" width="9" style="132"/>
    <col min="5121" max="5121" width="5" style="132" customWidth="1"/>
    <col min="5122" max="5122" width="2.375" style="132" customWidth="1"/>
    <col min="5123" max="5123" width="4.375" style="132" customWidth="1"/>
    <col min="5124" max="5124" width="5" style="132" customWidth="1"/>
    <col min="5125" max="5125" width="10.625" style="132" customWidth="1"/>
    <col min="5126" max="5126" width="0.875" style="132" customWidth="1"/>
    <col min="5127" max="5127" width="14.75" style="132" customWidth="1"/>
    <col min="5128" max="5128" width="13.75" style="132" customWidth="1"/>
    <col min="5129" max="5129" width="34.75" style="132" customWidth="1"/>
    <col min="5130" max="5130" width="1.375" style="132" customWidth="1"/>
    <col min="5131" max="5376" width="9" style="132"/>
    <col min="5377" max="5377" width="5" style="132" customWidth="1"/>
    <col min="5378" max="5378" width="2.375" style="132" customWidth="1"/>
    <col min="5379" max="5379" width="4.375" style="132" customWidth="1"/>
    <col min="5380" max="5380" width="5" style="132" customWidth="1"/>
    <col min="5381" max="5381" width="10.625" style="132" customWidth="1"/>
    <col min="5382" max="5382" width="0.875" style="132" customWidth="1"/>
    <col min="5383" max="5383" width="14.75" style="132" customWidth="1"/>
    <col min="5384" max="5384" width="13.75" style="132" customWidth="1"/>
    <col min="5385" max="5385" width="34.75" style="132" customWidth="1"/>
    <col min="5386" max="5386" width="1.375" style="132" customWidth="1"/>
    <col min="5387" max="5632" width="9" style="132"/>
    <col min="5633" max="5633" width="5" style="132" customWidth="1"/>
    <col min="5634" max="5634" width="2.375" style="132" customWidth="1"/>
    <col min="5635" max="5635" width="4.375" style="132" customWidth="1"/>
    <col min="5636" max="5636" width="5" style="132" customWidth="1"/>
    <col min="5637" max="5637" width="10.625" style="132" customWidth="1"/>
    <col min="5638" max="5638" width="0.875" style="132" customWidth="1"/>
    <col min="5639" max="5639" width="14.75" style="132" customWidth="1"/>
    <col min="5640" max="5640" width="13.75" style="132" customWidth="1"/>
    <col min="5641" max="5641" width="34.75" style="132" customWidth="1"/>
    <col min="5642" max="5642" width="1.375" style="132" customWidth="1"/>
    <col min="5643" max="5888" width="9" style="132"/>
    <col min="5889" max="5889" width="5" style="132" customWidth="1"/>
    <col min="5890" max="5890" width="2.375" style="132" customWidth="1"/>
    <col min="5891" max="5891" width="4.375" style="132" customWidth="1"/>
    <col min="5892" max="5892" width="5" style="132" customWidth="1"/>
    <col min="5893" max="5893" width="10.625" style="132" customWidth="1"/>
    <col min="5894" max="5894" width="0.875" style="132" customWidth="1"/>
    <col min="5895" max="5895" width="14.75" style="132" customWidth="1"/>
    <col min="5896" max="5896" width="13.75" style="132" customWidth="1"/>
    <col min="5897" max="5897" width="34.75" style="132" customWidth="1"/>
    <col min="5898" max="5898" width="1.375" style="132" customWidth="1"/>
    <col min="5899" max="6144" width="9" style="132"/>
    <col min="6145" max="6145" width="5" style="132" customWidth="1"/>
    <col min="6146" max="6146" width="2.375" style="132" customWidth="1"/>
    <col min="6147" max="6147" width="4.375" style="132" customWidth="1"/>
    <col min="6148" max="6148" width="5" style="132" customWidth="1"/>
    <col min="6149" max="6149" width="10.625" style="132" customWidth="1"/>
    <col min="6150" max="6150" width="0.875" style="132" customWidth="1"/>
    <col min="6151" max="6151" width="14.75" style="132" customWidth="1"/>
    <col min="6152" max="6152" width="13.75" style="132" customWidth="1"/>
    <col min="6153" max="6153" width="34.75" style="132" customWidth="1"/>
    <col min="6154" max="6154" width="1.375" style="132" customWidth="1"/>
    <col min="6155" max="6400" width="9" style="132"/>
    <col min="6401" max="6401" width="5" style="132" customWidth="1"/>
    <col min="6402" max="6402" width="2.375" style="132" customWidth="1"/>
    <col min="6403" max="6403" width="4.375" style="132" customWidth="1"/>
    <col min="6404" max="6404" width="5" style="132" customWidth="1"/>
    <col min="6405" max="6405" width="10.625" style="132" customWidth="1"/>
    <col min="6406" max="6406" width="0.875" style="132" customWidth="1"/>
    <col min="6407" max="6407" width="14.75" style="132" customWidth="1"/>
    <col min="6408" max="6408" width="13.75" style="132" customWidth="1"/>
    <col min="6409" max="6409" width="34.75" style="132" customWidth="1"/>
    <col min="6410" max="6410" width="1.375" style="132" customWidth="1"/>
    <col min="6411" max="6656" width="9" style="132"/>
    <col min="6657" max="6657" width="5" style="132" customWidth="1"/>
    <col min="6658" max="6658" width="2.375" style="132" customWidth="1"/>
    <col min="6659" max="6659" width="4.375" style="132" customWidth="1"/>
    <col min="6660" max="6660" width="5" style="132" customWidth="1"/>
    <col min="6661" max="6661" width="10.625" style="132" customWidth="1"/>
    <col min="6662" max="6662" width="0.875" style="132" customWidth="1"/>
    <col min="6663" max="6663" width="14.75" style="132" customWidth="1"/>
    <col min="6664" max="6664" width="13.75" style="132" customWidth="1"/>
    <col min="6665" max="6665" width="34.75" style="132" customWidth="1"/>
    <col min="6666" max="6666" width="1.375" style="132" customWidth="1"/>
    <col min="6667" max="6912" width="9" style="132"/>
    <col min="6913" max="6913" width="5" style="132" customWidth="1"/>
    <col min="6914" max="6914" width="2.375" style="132" customWidth="1"/>
    <col min="6915" max="6915" width="4.375" style="132" customWidth="1"/>
    <col min="6916" max="6916" width="5" style="132" customWidth="1"/>
    <col min="6917" max="6917" width="10.625" style="132" customWidth="1"/>
    <col min="6918" max="6918" width="0.875" style="132" customWidth="1"/>
    <col min="6919" max="6919" width="14.75" style="132" customWidth="1"/>
    <col min="6920" max="6920" width="13.75" style="132" customWidth="1"/>
    <col min="6921" max="6921" width="34.75" style="132" customWidth="1"/>
    <col min="6922" max="6922" width="1.375" style="132" customWidth="1"/>
    <col min="6923" max="7168" width="9" style="132"/>
    <col min="7169" max="7169" width="5" style="132" customWidth="1"/>
    <col min="7170" max="7170" width="2.375" style="132" customWidth="1"/>
    <col min="7171" max="7171" width="4.375" style="132" customWidth="1"/>
    <col min="7172" max="7172" width="5" style="132" customWidth="1"/>
    <col min="7173" max="7173" width="10.625" style="132" customWidth="1"/>
    <col min="7174" max="7174" width="0.875" style="132" customWidth="1"/>
    <col min="7175" max="7175" width="14.75" style="132" customWidth="1"/>
    <col min="7176" max="7176" width="13.75" style="132" customWidth="1"/>
    <col min="7177" max="7177" width="34.75" style="132" customWidth="1"/>
    <col min="7178" max="7178" width="1.375" style="132" customWidth="1"/>
    <col min="7179" max="7424" width="9" style="132"/>
    <col min="7425" max="7425" width="5" style="132" customWidth="1"/>
    <col min="7426" max="7426" width="2.375" style="132" customWidth="1"/>
    <col min="7427" max="7427" width="4.375" style="132" customWidth="1"/>
    <col min="7428" max="7428" width="5" style="132" customWidth="1"/>
    <col min="7429" max="7429" width="10.625" style="132" customWidth="1"/>
    <col min="7430" max="7430" width="0.875" style="132" customWidth="1"/>
    <col min="7431" max="7431" width="14.75" style="132" customWidth="1"/>
    <col min="7432" max="7432" width="13.75" style="132" customWidth="1"/>
    <col min="7433" max="7433" width="34.75" style="132" customWidth="1"/>
    <col min="7434" max="7434" width="1.375" style="132" customWidth="1"/>
    <col min="7435" max="7680" width="9" style="132"/>
    <col min="7681" max="7681" width="5" style="132" customWidth="1"/>
    <col min="7682" max="7682" width="2.375" style="132" customWidth="1"/>
    <col min="7683" max="7683" width="4.375" style="132" customWidth="1"/>
    <col min="7684" max="7684" width="5" style="132" customWidth="1"/>
    <col min="7685" max="7685" width="10.625" style="132" customWidth="1"/>
    <col min="7686" max="7686" width="0.875" style="132" customWidth="1"/>
    <col min="7687" max="7687" width="14.75" style="132" customWidth="1"/>
    <col min="7688" max="7688" width="13.75" style="132" customWidth="1"/>
    <col min="7689" max="7689" width="34.75" style="132" customWidth="1"/>
    <col min="7690" max="7690" width="1.375" style="132" customWidth="1"/>
    <col min="7691" max="7936" width="9" style="132"/>
    <col min="7937" max="7937" width="5" style="132" customWidth="1"/>
    <col min="7938" max="7938" width="2.375" style="132" customWidth="1"/>
    <col min="7939" max="7939" width="4.375" style="132" customWidth="1"/>
    <col min="7940" max="7940" width="5" style="132" customWidth="1"/>
    <col min="7941" max="7941" width="10.625" style="132" customWidth="1"/>
    <col min="7942" max="7942" width="0.875" style="132" customWidth="1"/>
    <col min="7943" max="7943" width="14.75" style="132" customWidth="1"/>
    <col min="7944" max="7944" width="13.75" style="132" customWidth="1"/>
    <col min="7945" max="7945" width="34.75" style="132" customWidth="1"/>
    <col min="7946" max="7946" width="1.375" style="132" customWidth="1"/>
    <col min="7947" max="8192" width="9" style="132"/>
    <col min="8193" max="8193" width="5" style="132" customWidth="1"/>
    <col min="8194" max="8194" width="2.375" style="132" customWidth="1"/>
    <col min="8195" max="8195" width="4.375" style="132" customWidth="1"/>
    <col min="8196" max="8196" width="5" style="132" customWidth="1"/>
    <col min="8197" max="8197" width="10.625" style="132" customWidth="1"/>
    <col min="8198" max="8198" width="0.875" style="132" customWidth="1"/>
    <col min="8199" max="8199" width="14.75" style="132" customWidth="1"/>
    <col min="8200" max="8200" width="13.75" style="132" customWidth="1"/>
    <col min="8201" max="8201" width="34.75" style="132" customWidth="1"/>
    <col min="8202" max="8202" width="1.375" style="132" customWidth="1"/>
    <col min="8203" max="8448" width="9" style="132"/>
    <col min="8449" max="8449" width="5" style="132" customWidth="1"/>
    <col min="8450" max="8450" width="2.375" style="132" customWidth="1"/>
    <col min="8451" max="8451" width="4.375" style="132" customWidth="1"/>
    <col min="8452" max="8452" width="5" style="132" customWidth="1"/>
    <col min="8453" max="8453" width="10.625" style="132" customWidth="1"/>
    <col min="8454" max="8454" width="0.875" style="132" customWidth="1"/>
    <col min="8455" max="8455" width="14.75" style="132" customWidth="1"/>
    <col min="8456" max="8456" width="13.75" style="132" customWidth="1"/>
    <col min="8457" max="8457" width="34.75" style="132" customWidth="1"/>
    <col min="8458" max="8458" width="1.375" style="132" customWidth="1"/>
    <col min="8459" max="8704" width="9" style="132"/>
    <col min="8705" max="8705" width="5" style="132" customWidth="1"/>
    <col min="8706" max="8706" width="2.375" style="132" customWidth="1"/>
    <col min="8707" max="8707" width="4.375" style="132" customWidth="1"/>
    <col min="8708" max="8708" width="5" style="132" customWidth="1"/>
    <col min="8709" max="8709" width="10.625" style="132" customWidth="1"/>
    <col min="8710" max="8710" width="0.875" style="132" customWidth="1"/>
    <col min="8711" max="8711" width="14.75" style="132" customWidth="1"/>
    <col min="8712" max="8712" width="13.75" style="132" customWidth="1"/>
    <col min="8713" max="8713" width="34.75" style="132" customWidth="1"/>
    <col min="8714" max="8714" width="1.375" style="132" customWidth="1"/>
    <col min="8715" max="8960" width="9" style="132"/>
    <col min="8961" max="8961" width="5" style="132" customWidth="1"/>
    <col min="8962" max="8962" width="2.375" style="132" customWidth="1"/>
    <col min="8963" max="8963" width="4.375" style="132" customWidth="1"/>
    <col min="8964" max="8964" width="5" style="132" customWidth="1"/>
    <col min="8965" max="8965" width="10.625" style="132" customWidth="1"/>
    <col min="8966" max="8966" width="0.875" style="132" customWidth="1"/>
    <col min="8967" max="8967" width="14.75" style="132" customWidth="1"/>
    <col min="8968" max="8968" width="13.75" style="132" customWidth="1"/>
    <col min="8969" max="8969" width="34.75" style="132" customWidth="1"/>
    <col min="8970" max="8970" width="1.375" style="132" customWidth="1"/>
    <col min="8971" max="9216" width="9" style="132"/>
    <col min="9217" max="9217" width="5" style="132" customWidth="1"/>
    <col min="9218" max="9218" width="2.375" style="132" customWidth="1"/>
    <col min="9219" max="9219" width="4.375" style="132" customWidth="1"/>
    <col min="9220" max="9220" width="5" style="132" customWidth="1"/>
    <col min="9221" max="9221" width="10.625" style="132" customWidth="1"/>
    <col min="9222" max="9222" width="0.875" style="132" customWidth="1"/>
    <col min="9223" max="9223" width="14.75" style="132" customWidth="1"/>
    <col min="9224" max="9224" width="13.75" style="132" customWidth="1"/>
    <col min="9225" max="9225" width="34.75" style="132" customWidth="1"/>
    <col min="9226" max="9226" width="1.375" style="132" customWidth="1"/>
    <col min="9227" max="9472" width="9" style="132"/>
    <col min="9473" max="9473" width="5" style="132" customWidth="1"/>
    <col min="9474" max="9474" width="2.375" style="132" customWidth="1"/>
    <col min="9475" max="9475" width="4.375" style="132" customWidth="1"/>
    <col min="9476" max="9476" width="5" style="132" customWidth="1"/>
    <col min="9477" max="9477" width="10.625" style="132" customWidth="1"/>
    <col min="9478" max="9478" width="0.875" style="132" customWidth="1"/>
    <col min="9479" max="9479" width="14.75" style="132" customWidth="1"/>
    <col min="9480" max="9480" width="13.75" style="132" customWidth="1"/>
    <col min="9481" max="9481" width="34.75" style="132" customWidth="1"/>
    <col min="9482" max="9482" width="1.375" style="132" customWidth="1"/>
    <col min="9483" max="9728" width="9" style="132"/>
    <col min="9729" max="9729" width="5" style="132" customWidth="1"/>
    <col min="9730" max="9730" width="2.375" style="132" customWidth="1"/>
    <col min="9731" max="9731" width="4.375" style="132" customWidth="1"/>
    <col min="9732" max="9732" width="5" style="132" customWidth="1"/>
    <col min="9733" max="9733" width="10.625" style="132" customWidth="1"/>
    <col min="9734" max="9734" width="0.875" style="132" customWidth="1"/>
    <col min="9735" max="9735" width="14.75" style="132" customWidth="1"/>
    <col min="9736" max="9736" width="13.75" style="132" customWidth="1"/>
    <col min="9737" max="9737" width="34.75" style="132" customWidth="1"/>
    <col min="9738" max="9738" width="1.375" style="132" customWidth="1"/>
    <col min="9739" max="9984" width="9" style="132"/>
    <col min="9985" max="9985" width="5" style="132" customWidth="1"/>
    <col min="9986" max="9986" width="2.375" style="132" customWidth="1"/>
    <col min="9987" max="9987" width="4.375" style="132" customWidth="1"/>
    <col min="9988" max="9988" width="5" style="132" customWidth="1"/>
    <col min="9989" max="9989" width="10.625" style="132" customWidth="1"/>
    <col min="9990" max="9990" width="0.875" style="132" customWidth="1"/>
    <col min="9991" max="9991" width="14.75" style="132" customWidth="1"/>
    <col min="9992" max="9992" width="13.75" style="132" customWidth="1"/>
    <col min="9993" max="9993" width="34.75" style="132" customWidth="1"/>
    <col min="9994" max="9994" width="1.375" style="132" customWidth="1"/>
    <col min="9995" max="10240" width="9" style="132"/>
    <col min="10241" max="10241" width="5" style="132" customWidth="1"/>
    <col min="10242" max="10242" width="2.375" style="132" customWidth="1"/>
    <col min="10243" max="10243" width="4.375" style="132" customWidth="1"/>
    <col min="10244" max="10244" width="5" style="132" customWidth="1"/>
    <col min="10245" max="10245" width="10.625" style="132" customWidth="1"/>
    <col min="10246" max="10246" width="0.875" style="132" customWidth="1"/>
    <col min="10247" max="10247" width="14.75" style="132" customWidth="1"/>
    <col min="10248" max="10248" width="13.75" style="132" customWidth="1"/>
    <col min="10249" max="10249" width="34.75" style="132" customWidth="1"/>
    <col min="10250" max="10250" width="1.375" style="132" customWidth="1"/>
    <col min="10251" max="10496" width="9" style="132"/>
    <col min="10497" max="10497" width="5" style="132" customWidth="1"/>
    <col min="10498" max="10498" width="2.375" style="132" customWidth="1"/>
    <col min="10499" max="10499" width="4.375" style="132" customWidth="1"/>
    <col min="10500" max="10500" width="5" style="132" customWidth="1"/>
    <col min="10501" max="10501" width="10.625" style="132" customWidth="1"/>
    <col min="10502" max="10502" width="0.875" style="132" customWidth="1"/>
    <col min="10503" max="10503" width="14.75" style="132" customWidth="1"/>
    <col min="10504" max="10504" width="13.75" style="132" customWidth="1"/>
    <col min="10505" max="10505" width="34.75" style="132" customWidth="1"/>
    <col min="10506" max="10506" width="1.375" style="132" customWidth="1"/>
    <col min="10507" max="10752" width="9" style="132"/>
    <col min="10753" max="10753" width="5" style="132" customWidth="1"/>
    <col min="10754" max="10754" width="2.375" style="132" customWidth="1"/>
    <col min="10755" max="10755" width="4.375" style="132" customWidth="1"/>
    <col min="10756" max="10756" width="5" style="132" customWidth="1"/>
    <col min="10757" max="10757" width="10.625" style="132" customWidth="1"/>
    <col min="10758" max="10758" width="0.875" style="132" customWidth="1"/>
    <col min="10759" max="10759" width="14.75" style="132" customWidth="1"/>
    <col min="10760" max="10760" width="13.75" style="132" customWidth="1"/>
    <col min="10761" max="10761" width="34.75" style="132" customWidth="1"/>
    <col min="10762" max="10762" width="1.375" style="132" customWidth="1"/>
    <col min="10763" max="11008" width="9" style="132"/>
    <col min="11009" max="11009" width="5" style="132" customWidth="1"/>
    <col min="11010" max="11010" width="2.375" style="132" customWidth="1"/>
    <col min="11011" max="11011" width="4.375" style="132" customWidth="1"/>
    <col min="11012" max="11012" width="5" style="132" customWidth="1"/>
    <col min="11013" max="11013" width="10.625" style="132" customWidth="1"/>
    <col min="11014" max="11014" width="0.875" style="132" customWidth="1"/>
    <col min="11015" max="11015" width="14.75" style="132" customWidth="1"/>
    <col min="11016" max="11016" width="13.75" style="132" customWidth="1"/>
    <col min="11017" max="11017" width="34.75" style="132" customWidth="1"/>
    <col min="11018" max="11018" width="1.375" style="132" customWidth="1"/>
    <col min="11019" max="11264" width="9" style="132"/>
    <col min="11265" max="11265" width="5" style="132" customWidth="1"/>
    <col min="11266" max="11266" width="2.375" style="132" customWidth="1"/>
    <col min="11267" max="11267" width="4.375" style="132" customWidth="1"/>
    <col min="11268" max="11268" width="5" style="132" customWidth="1"/>
    <col min="11269" max="11269" width="10.625" style="132" customWidth="1"/>
    <col min="11270" max="11270" width="0.875" style="132" customWidth="1"/>
    <col min="11271" max="11271" width="14.75" style="132" customWidth="1"/>
    <col min="11272" max="11272" width="13.75" style="132" customWidth="1"/>
    <col min="11273" max="11273" width="34.75" style="132" customWidth="1"/>
    <col min="11274" max="11274" width="1.375" style="132" customWidth="1"/>
    <col min="11275" max="11520" width="9" style="132"/>
    <col min="11521" max="11521" width="5" style="132" customWidth="1"/>
    <col min="11522" max="11522" width="2.375" style="132" customWidth="1"/>
    <col min="11523" max="11523" width="4.375" style="132" customWidth="1"/>
    <col min="11524" max="11524" width="5" style="132" customWidth="1"/>
    <col min="11525" max="11525" width="10.625" style="132" customWidth="1"/>
    <col min="11526" max="11526" width="0.875" style="132" customWidth="1"/>
    <col min="11527" max="11527" width="14.75" style="132" customWidth="1"/>
    <col min="11528" max="11528" width="13.75" style="132" customWidth="1"/>
    <col min="11529" max="11529" width="34.75" style="132" customWidth="1"/>
    <col min="11530" max="11530" width="1.375" style="132" customWidth="1"/>
    <col min="11531" max="11776" width="9" style="132"/>
    <col min="11777" max="11777" width="5" style="132" customWidth="1"/>
    <col min="11778" max="11778" width="2.375" style="132" customWidth="1"/>
    <col min="11779" max="11779" width="4.375" style="132" customWidth="1"/>
    <col min="11780" max="11780" width="5" style="132" customWidth="1"/>
    <col min="11781" max="11781" width="10.625" style="132" customWidth="1"/>
    <col min="11782" max="11782" width="0.875" style="132" customWidth="1"/>
    <col min="11783" max="11783" width="14.75" style="132" customWidth="1"/>
    <col min="11784" max="11784" width="13.75" style="132" customWidth="1"/>
    <col min="11785" max="11785" width="34.75" style="132" customWidth="1"/>
    <col min="11786" max="11786" width="1.375" style="132" customWidth="1"/>
    <col min="11787" max="12032" width="9" style="132"/>
    <col min="12033" max="12033" width="5" style="132" customWidth="1"/>
    <col min="12034" max="12034" width="2.375" style="132" customWidth="1"/>
    <col min="12035" max="12035" width="4.375" style="132" customWidth="1"/>
    <col min="12036" max="12036" width="5" style="132" customWidth="1"/>
    <col min="12037" max="12037" width="10.625" style="132" customWidth="1"/>
    <col min="12038" max="12038" width="0.875" style="132" customWidth="1"/>
    <col min="12039" max="12039" width="14.75" style="132" customWidth="1"/>
    <col min="12040" max="12040" width="13.75" style="132" customWidth="1"/>
    <col min="12041" max="12041" width="34.75" style="132" customWidth="1"/>
    <col min="12042" max="12042" width="1.375" style="132" customWidth="1"/>
    <col min="12043" max="12288" width="9" style="132"/>
    <col min="12289" max="12289" width="5" style="132" customWidth="1"/>
    <col min="12290" max="12290" width="2.375" style="132" customWidth="1"/>
    <col min="12291" max="12291" width="4.375" style="132" customWidth="1"/>
    <col min="12292" max="12292" width="5" style="132" customWidth="1"/>
    <col min="12293" max="12293" width="10.625" style="132" customWidth="1"/>
    <col min="12294" max="12294" width="0.875" style="132" customWidth="1"/>
    <col min="12295" max="12295" width="14.75" style="132" customWidth="1"/>
    <col min="12296" max="12296" width="13.75" style="132" customWidth="1"/>
    <col min="12297" max="12297" width="34.75" style="132" customWidth="1"/>
    <col min="12298" max="12298" width="1.375" style="132" customWidth="1"/>
    <col min="12299" max="12544" width="9" style="132"/>
    <col min="12545" max="12545" width="5" style="132" customWidth="1"/>
    <col min="12546" max="12546" width="2.375" style="132" customWidth="1"/>
    <col min="12547" max="12547" width="4.375" style="132" customWidth="1"/>
    <col min="12548" max="12548" width="5" style="132" customWidth="1"/>
    <col min="12549" max="12549" width="10.625" style="132" customWidth="1"/>
    <col min="12550" max="12550" width="0.875" style="132" customWidth="1"/>
    <col min="12551" max="12551" width="14.75" style="132" customWidth="1"/>
    <col min="12552" max="12552" width="13.75" style="132" customWidth="1"/>
    <col min="12553" max="12553" width="34.75" style="132" customWidth="1"/>
    <col min="12554" max="12554" width="1.375" style="132" customWidth="1"/>
    <col min="12555" max="12800" width="9" style="132"/>
    <col min="12801" max="12801" width="5" style="132" customWidth="1"/>
    <col min="12802" max="12802" width="2.375" style="132" customWidth="1"/>
    <col min="12803" max="12803" width="4.375" style="132" customWidth="1"/>
    <col min="12804" max="12804" width="5" style="132" customWidth="1"/>
    <col min="12805" max="12805" width="10.625" style="132" customWidth="1"/>
    <col min="12806" max="12806" width="0.875" style="132" customWidth="1"/>
    <col min="12807" max="12807" width="14.75" style="132" customWidth="1"/>
    <col min="12808" max="12808" width="13.75" style="132" customWidth="1"/>
    <col min="12809" max="12809" width="34.75" style="132" customWidth="1"/>
    <col min="12810" max="12810" width="1.375" style="132" customWidth="1"/>
    <col min="12811" max="13056" width="9" style="132"/>
    <col min="13057" max="13057" width="5" style="132" customWidth="1"/>
    <col min="13058" max="13058" width="2.375" style="132" customWidth="1"/>
    <col min="13059" max="13059" width="4.375" style="132" customWidth="1"/>
    <col min="13060" max="13060" width="5" style="132" customWidth="1"/>
    <col min="13061" max="13061" width="10.625" style="132" customWidth="1"/>
    <col min="13062" max="13062" width="0.875" style="132" customWidth="1"/>
    <col min="13063" max="13063" width="14.75" style="132" customWidth="1"/>
    <col min="13064" max="13064" width="13.75" style="132" customWidth="1"/>
    <col min="13065" max="13065" width="34.75" style="132" customWidth="1"/>
    <col min="13066" max="13066" width="1.375" style="132" customWidth="1"/>
    <col min="13067" max="13312" width="9" style="132"/>
    <col min="13313" max="13313" width="5" style="132" customWidth="1"/>
    <col min="13314" max="13314" width="2.375" style="132" customWidth="1"/>
    <col min="13315" max="13315" width="4.375" style="132" customWidth="1"/>
    <col min="13316" max="13316" width="5" style="132" customWidth="1"/>
    <col min="13317" max="13317" width="10.625" style="132" customWidth="1"/>
    <col min="13318" max="13318" width="0.875" style="132" customWidth="1"/>
    <col min="13319" max="13319" width="14.75" style="132" customWidth="1"/>
    <col min="13320" max="13320" width="13.75" style="132" customWidth="1"/>
    <col min="13321" max="13321" width="34.75" style="132" customWidth="1"/>
    <col min="13322" max="13322" width="1.375" style="132" customWidth="1"/>
    <col min="13323" max="13568" width="9" style="132"/>
    <col min="13569" max="13569" width="5" style="132" customWidth="1"/>
    <col min="13570" max="13570" width="2.375" style="132" customWidth="1"/>
    <col min="13571" max="13571" width="4.375" style="132" customWidth="1"/>
    <col min="13572" max="13572" width="5" style="132" customWidth="1"/>
    <col min="13573" max="13573" width="10.625" style="132" customWidth="1"/>
    <col min="13574" max="13574" width="0.875" style="132" customWidth="1"/>
    <col min="13575" max="13575" width="14.75" style="132" customWidth="1"/>
    <col min="13576" max="13576" width="13.75" style="132" customWidth="1"/>
    <col min="13577" max="13577" width="34.75" style="132" customWidth="1"/>
    <col min="13578" max="13578" width="1.375" style="132" customWidth="1"/>
    <col min="13579" max="13824" width="9" style="132"/>
    <col min="13825" max="13825" width="5" style="132" customWidth="1"/>
    <col min="13826" max="13826" width="2.375" style="132" customWidth="1"/>
    <col min="13827" max="13827" width="4.375" style="132" customWidth="1"/>
    <col min="13828" max="13828" width="5" style="132" customWidth="1"/>
    <col min="13829" max="13829" width="10.625" style="132" customWidth="1"/>
    <col min="13830" max="13830" width="0.875" style="132" customWidth="1"/>
    <col min="13831" max="13831" width="14.75" style="132" customWidth="1"/>
    <col min="13832" max="13832" width="13.75" style="132" customWidth="1"/>
    <col min="13833" max="13833" width="34.75" style="132" customWidth="1"/>
    <col min="13834" max="13834" width="1.375" style="132" customWidth="1"/>
    <col min="13835" max="14080" width="9" style="132"/>
    <col min="14081" max="14081" width="5" style="132" customWidth="1"/>
    <col min="14082" max="14082" width="2.375" style="132" customWidth="1"/>
    <col min="14083" max="14083" width="4.375" style="132" customWidth="1"/>
    <col min="14084" max="14084" width="5" style="132" customWidth="1"/>
    <col min="14085" max="14085" width="10.625" style="132" customWidth="1"/>
    <col min="14086" max="14086" width="0.875" style="132" customWidth="1"/>
    <col min="14087" max="14087" width="14.75" style="132" customWidth="1"/>
    <col min="14088" max="14088" width="13.75" style="132" customWidth="1"/>
    <col min="14089" max="14089" width="34.75" style="132" customWidth="1"/>
    <col min="14090" max="14090" width="1.375" style="132" customWidth="1"/>
    <col min="14091" max="14336" width="9" style="132"/>
    <col min="14337" max="14337" width="5" style="132" customWidth="1"/>
    <col min="14338" max="14338" width="2.375" style="132" customWidth="1"/>
    <col min="14339" max="14339" width="4.375" style="132" customWidth="1"/>
    <col min="14340" max="14340" width="5" style="132" customWidth="1"/>
    <col min="14341" max="14341" width="10.625" style="132" customWidth="1"/>
    <col min="14342" max="14342" width="0.875" style="132" customWidth="1"/>
    <col min="14343" max="14343" width="14.75" style="132" customWidth="1"/>
    <col min="14344" max="14344" width="13.75" style="132" customWidth="1"/>
    <col min="14345" max="14345" width="34.75" style="132" customWidth="1"/>
    <col min="14346" max="14346" width="1.375" style="132" customWidth="1"/>
    <col min="14347" max="14592" width="9" style="132"/>
    <col min="14593" max="14593" width="5" style="132" customWidth="1"/>
    <col min="14594" max="14594" width="2.375" style="132" customWidth="1"/>
    <col min="14595" max="14595" width="4.375" style="132" customWidth="1"/>
    <col min="14596" max="14596" width="5" style="132" customWidth="1"/>
    <col min="14597" max="14597" width="10.625" style="132" customWidth="1"/>
    <col min="14598" max="14598" width="0.875" style="132" customWidth="1"/>
    <col min="14599" max="14599" width="14.75" style="132" customWidth="1"/>
    <col min="14600" max="14600" width="13.75" style="132" customWidth="1"/>
    <col min="14601" max="14601" width="34.75" style="132" customWidth="1"/>
    <col min="14602" max="14602" width="1.375" style="132" customWidth="1"/>
    <col min="14603" max="14848" width="9" style="132"/>
    <col min="14849" max="14849" width="5" style="132" customWidth="1"/>
    <col min="14850" max="14850" width="2.375" style="132" customWidth="1"/>
    <col min="14851" max="14851" width="4.375" style="132" customWidth="1"/>
    <col min="14852" max="14852" width="5" style="132" customWidth="1"/>
    <col min="14853" max="14853" width="10.625" style="132" customWidth="1"/>
    <col min="14854" max="14854" width="0.875" style="132" customWidth="1"/>
    <col min="14855" max="14855" width="14.75" style="132" customWidth="1"/>
    <col min="14856" max="14856" width="13.75" style="132" customWidth="1"/>
    <col min="14857" max="14857" width="34.75" style="132" customWidth="1"/>
    <col min="14858" max="14858" width="1.375" style="132" customWidth="1"/>
    <col min="14859" max="15104" width="9" style="132"/>
    <col min="15105" max="15105" width="5" style="132" customWidth="1"/>
    <col min="15106" max="15106" width="2.375" style="132" customWidth="1"/>
    <col min="15107" max="15107" width="4.375" style="132" customWidth="1"/>
    <col min="15108" max="15108" width="5" style="132" customWidth="1"/>
    <col min="15109" max="15109" width="10.625" style="132" customWidth="1"/>
    <col min="15110" max="15110" width="0.875" style="132" customWidth="1"/>
    <col min="15111" max="15111" width="14.75" style="132" customWidth="1"/>
    <col min="15112" max="15112" width="13.75" style="132" customWidth="1"/>
    <col min="15113" max="15113" width="34.75" style="132" customWidth="1"/>
    <col min="15114" max="15114" width="1.375" style="132" customWidth="1"/>
    <col min="15115" max="15360" width="9" style="132"/>
    <col min="15361" max="15361" width="5" style="132" customWidth="1"/>
    <col min="15362" max="15362" width="2.375" style="132" customWidth="1"/>
    <col min="15363" max="15363" width="4.375" style="132" customWidth="1"/>
    <col min="15364" max="15364" width="5" style="132" customWidth="1"/>
    <col min="15365" max="15365" width="10.625" style="132" customWidth="1"/>
    <col min="15366" max="15366" width="0.875" style="132" customWidth="1"/>
    <col min="15367" max="15367" width="14.75" style="132" customWidth="1"/>
    <col min="15368" max="15368" width="13.75" style="132" customWidth="1"/>
    <col min="15369" max="15369" width="34.75" style="132" customWidth="1"/>
    <col min="15370" max="15370" width="1.375" style="132" customWidth="1"/>
    <col min="15371" max="15616" width="9" style="132"/>
    <col min="15617" max="15617" width="5" style="132" customWidth="1"/>
    <col min="15618" max="15618" width="2.375" style="132" customWidth="1"/>
    <col min="15619" max="15619" width="4.375" style="132" customWidth="1"/>
    <col min="15620" max="15620" width="5" style="132" customWidth="1"/>
    <col min="15621" max="15621" width="10.625" style="132" customWidth="1"/>
    <col min="15622" max="15622" width="0.875" style="132" customWidth="1"/>
    <col min="15623" max="15623" width="14.75" style="132" customWidth="1"/>
    <col min="15624" max="15624" width="13.75" style="132" customWidth="1"/>
    <col min="15625" max="15625" width="34.75" style="132" customWidth="1"/>
    <col min="15626" max="15626" width="1.375" style="132" customWidth="1"/>
    <col min="15627" max="15872" width="9" style="132"/>
    <col min="15873" max="15873" width="5" style="132" customWidth="1"/>
    <col min="15874" max="15874" width="2.375" style="132" customWidth="1"/>
    <col min="15875" max="15875" width="4.375" style="132" customWidth="1"/>
    <col min="15876" max="15876" width="5" style="132" customWidth="1"/>
    <col min="15877" max="15877" width="10.625" style="132" customWidth="1"/>
    <col min="15878" max="15878" width="0.875" style="132" customWidth="1"/>
    <col min="15879" max="15879" width="14.75" style="132" customWidth="1"/>
    <col min="15880" max="15880" width="13.75" style="132" customWidth="1"/>
    <col min="15881" max="15881" width="34.75" style="132" customWidth="1"/>
    <col min="15882" max="15882" width="1.375" style="132" customWidth="1"/>
    <col min="15883" max="16128" width="9" style="132"/>
    <col min="16129" max="16129" width="5" style="132" customWidth="1"/>
    <col min="16130" max="16130" width="2.375" style="132" customWidth="1"/>
    <col min="16131" max="16131" width="4.375" style="132" customWidth="1"/>
    <col min="16132" max="16132" width="5" style="132" customWidth="1"/>
    <col min="16133" max="16133" width="10.625" style="132" customWidth="1"/>
    <col min="16134" max="16134" width="0.875" style="132" customWidth="1"/>
    <col min="16135" max="16135" width="14.75" style="132" customWidth="1"/>
    <col min="16136" max="16136" width="13.75" style="132" customWidth="1"/>
    <col min="16137" max="16137" width="34.75" style="132" customWidth="1"/>
    <col min="16138" max="16138" width="1.375" style="132" customWidth="1"/>
    <col min="16139" max="16384" width="9" style="132"/>
  </cols>
  <sheetData>
    <row r="1" spans="1:9">
      <c r="A1" s="130" t="s">
        <v>161</v>
      </c>
      <c r="B1" s="130"/>
      <c r="C1" s="130"/>
      <c r="D1" s="130" t="s">
        <v>140</v>
      </c>
      <c r="E1" s="130"/>
      <c r="F1" s="130"/>
      <c r="G1" s="130"/>
      <c r="H1" s="131"/>
      <c r="I1" s="130"/>
    </row>
    <row r="2" spans="1:9">
      <c r="A2" s="130"/>
      <c r="B2" s="131"/>
      <c r="C2" s="131" t="s">
        <v>0</v>
      </c>
      <c r="D2" s="133" t="s">
        <v>6</v>
      </c>
      <c r="E2" s="131"/>
      <c r="F2" s="131"/>
      <c r="G2" s="131"/>
      <c r="H2" s="131"/>
      <c r="I2" s="134" t="s">
        <v>231</v>
      </c>
    </row>
    <row r="3" spans="1:9">
      <c r="A3" s="130"/>
      <c r="B3" s="131"/>
      <c r="C3" s="131"/>
      <c r="D3" s="133"/>
      <c r="E3" s="131"/>
      <c r="F3" s="131"/>
      <c r="G3" s="131"/>
      <c r="H3" s="131"/>
      <c r="I3" s="134"/>
    </row>
    <row r="4" spans="1:9">
      <c r="A4" s="130"/>
      <c r="B4" s="130"/>
      <c r="C4" s="130"/>
      <c r="D4" s="130"/>
      <c r="E4" s="130"/>
      <c r="F4" s="130"/>
      <c r="G4" s="130"/>
      <c r="H4" s="131"/>
      <c r="I4" s="134"/>
    </row>
    <row r="5" spans="1:9">
      <c r="A5" s="130"/>
      <c r="B5" s="130"/>
      <c r="C5" s="130"/>
      <c r="D5" s="130"/>
      <c r="E5" s="130"/>
      <c r="F5" s="130"/>
      <c r="G5" s="130"/>
      <c r="H5" s="131"/>
      <c r="I5" s="135" t="s">
        <v>141</v>
      </c>
    </row>
    <row r="6" spans="1:9" ht="13.5" customHeight="1">
      <c r="A6" s="131"/>
      <c r="B6" s="131"/>
      <c r="C6" s="131"/>
      <c r="D6" s="131"/>
      <c r="E6" s="131"/>
      <c r="F6" s="131"/>
      <c r="G6" s="131"/>
      <c r="H6" s="407" t="s">
        <v>142</v>
      </c>
      <c r="I6" s="408" t="s">
        <v>232</v>
      </c>
    </row>
    <row r="7" spans="1:9" ht="13.5" customHeight="1">
      <c r="A7" s="139"/>
      <c r="B7" s="139"/>
      <c r="C7" s="139"/>
      <c r="D7" s="139"/>
      <c r="E7" s="139"/>
      <c r="F7" s="139"/>
      <c r="G7" s="140"/>
      <c r="H7" s="407"/>
      <c r="I7" s="409"/>
    </row>
    <row r="8" spans="1:9" ht="13.5" customHeight="1">
      <c r="A8" s="139"/>
      <c r="B8" s="139"/>
      <c r="C8" s="139"/>
      <c r="D8" s="139"/>
      <c r="E8" s="139"/>
      <c r="F8" s="139"/>
      <c r="G8" s="140"/>
      <c r="H8" s="410" t="s">
        <v>143</v>
      </c>
      <c r="I8" s="411" t="s">
        <v>144</v>
      </c>
    </row>
    <row r="9" spans="1:9">
      <c r="A9" s="139"/>
      <c r="B9" s="139"/>
      <c r="C9" s="139"/>
      <c r="D9" s="139"/>
      <c r="E9" s="139"/>
      <c r="F9" s="139"/>
      <c r="G9" s="140"/>
      <c r="H9" s="407"/>
      <c r="I9" s="412"/>
    </row>
    <row r="10" spans="1:9" ht="13.5" customHeight="1">
      <c r="A10" s="139"/>
      <c r="B10" s="139"/>
      <c r="C10" s="139"/>
      <c r="D10" s="139"/>
      <c r="E10" s="139"/>
      <c r="F10" s="139"/>
      <c r="G10" s="140"/>
      <c r="H10" s="410" t="s">
        <v>176</v>
      </c>
      <c r="I10" s="411" t="s">
        <v>144</v>
      </c>
    </row>
    <row r="11" spans="1:9">
      <c r="A11" s="139"/>
      <c r="B11" s="139"/>
      <c r="C11" s="139"/>
      <c r="D11" s="139"/>
      <c r="E11" s="139"/>
      <c r="F11" s="139"/>
      <c r="G11" s="140"/>
      <c r="H11" s="407"/>
      <c r="I11" s="412"/>
    </row>
    <row r="12" spans="1:9">
      <c r="G12" s="132"/>
      <c r="H12" s="132"/>
    </row>
    <row r="13" spans="1:9" ht="13.5" customHeight="1">
      <c r="A13" s="413" t="s">
        <v>233</v>
      </c>
      <c r="B13" s="414"/>
      <c r="C13" s="414"/>
      <c r="D13" s="414"/>
      <c r="E13" s="414"/>
      <c r="F13" s="414"/>
      <c r="G13" s="414"/>
      <c r="H13" s="414"/>
      <c r="I13" s="414"/>
    </row>
    <row r="14" spans="1:9" ht="9.75" customHeight="1">
      <c r="A14" s="414"/>
      <c r="B14" s="414"/>
      <c r="C14" s="414"/>
      <c r="D14" s="414"/>
      <c r="E14" s="414"/>
      <c r="F14" s="414"/>
      <c r="G14" s="414"/>
      <c r="H14" s="414"/>
      <c r="I14" s="414"/>
    </row>
    <row r="15" spans="1:9">
      <c r="A15" s="139"/>
      <c r="B15" s="405" t="s">
        <v>145</v>
      </c>
      <c r="C15" s="405"/>
      <c r="D15" s="405"/>
      <c r="E15" s="405"/>
      <c r="F15" s="405"/>
      <c r="G15" s="405"/>
      <c r="H15" s="405"/>
      <c r="I15" s="406"/>
    </row>
    <row r="16" spans="1:9" ht="13.5" customHeight="1">
      <c r="C16" s="141"/>
      <c r="D16" s="141"/>
      <c r="E16" s="141"/>
      <c r="F16" s="141"/>
      <c r="G16" s="141"/>
      <c r="H16" s="141"/>
      <c r="I16" s="141"/>
    </row>
    <row r="17" spans="1:10" ht="13.5" customHeight="1" thickBot="1">
      <c r="C17" s="141"/>
      <c r="D17" s="141"/>
      <c r="E17" s="141"/>
      <c r="F17" s="141"/>
      <c r="G17" s="141"/>
      <c r="H17" s="141"/>
      <c r="I17" s="141"/>
    </row>
    <row r="18" spans="1:10" ht="16.5" customHeight="1" thickBot="1">
      <c r="C18" s="429" t="s">
        <v>12</v>
      </c>
      <c r="D18" s="430"/>
      <c r="E18" s="431"/>
      <c r="F18" s="142"/>
      <c r="G18" s="432" t="s">
        <v>13</v>
      </c>
      <c r="H18" s="433"/>
      <c r="I18" s="434"/>
    </row>
    <row r="19" spans="1:10" ht="15" thickTop="1" thickBot="1">
      <c r="C19" s="143" t="s">
        <v>14</v>
      </c>
      <c r="D19" s="144" t="s">
        <v>15</v>
      </c>
      <c r="E19" s="145" t="s">
        <v>16</v>
      </c>
      <c r="F19" s="146"/>
      <c r="G19" s="147" t="s">
        <v>14</v>
      </c>
      <c r="H19" s="148" t="s">
        <v>16</v>
      </c>
      <c r="I19" s="149" t="s">
        <v>17</v>
      </c>
    </row>
    <row r="20" spans="1:10" ht="22.5" customHeight="1" thickTop="1">
      <c r="C20" s="435" t="s">
        <v>18</v>
      </c>
      <c r="D20" s="438" t="s">
        <v>19</v>
      </c>
      <c r="E20" s="441">
        <v>51250</v>
      </c>
      <c r="F20" s="150"/>
      <c r="G20" s="151" t="s">
        <v>24</v>
      </c>
      <c r="H20" s="152">
        <v>19430</v>
      </c>
      <c r="I20" s="153" t="s">
        <v>146</v>
      </c>
    </row>
    <row r="21" spans="1:10" ht="22.5" customHeight="1">
      <c r="C21" s="435"/>
      <c r="D21" s="439"/>
      <c r="E21" s="422"/>
      <c r="F21" s="150"/>
      <c r="G21" s="151" t="s">
        <v>25</v>
      </c>
      <c r="H21" s="152">
        <v>19098</v>
      </c>
      <c r="I21" s="154" t="s">
        <v>147</v>
      </c>
    </row>
    <row r="22" spans="1:10" ht="22.5" customHeight="1">
      <c r="C22" s="436"/>
      <c r="D22" s="439"/>
      <c r="E22" s="422"/>
      <c r="F22" s="150"/>
      <c r="G22" s="151" t="s">
        <v>26</v>
      </c>
      <c r="H22" s="152">
        <v>5000</v>
      </c>
      <c r="I22" s="153" t="s">
        <v>148</v>
      </c>
    </row>
    <row r="23" spans="1:10" ht="22.5" customHeight="1">
      <c r="C23" s="436"/>
      <c r="D23" s="439"/>
      <c r="E23" s="422"/>
      <c r="F23" s="150"/>
      <c r="G23" s="151"/>
      <c r="H23" s="152"/>
      <c r="I23" s="153" t="s">
        <v>149</v>
      </c>
    </row>
    <row r="24" spans="1:10" ht="22.5" customHeight="1">
      <c r="A24" s="415" t="s">
        <v>150</v>
      </c>
      <c r="C24" s="436"/>
      <c r="D24" s="439"/>
      <c r="E24" s="422"/>
      <c r="F24" s="150"/>
      <c r="G24" s="151" t="s">
        <v>27</v>
      </c>
      <c r="H24" s="152">
        <v>5902</v>
      </c>
      <c r="I24" s="153" t="s">
        <v>151</v>
      </c>
    </row>
    <row r="25" spans="1:10" ht="22.5" customHeight="1">
      <c r="A25" s="416"/>
      <c r="C25" s="436"/>
      <c r="D25" s="439"/>
      <c r="E25" s="422"/>
      <c r="F25" s="150"/>
      <c r="G25" s="151" t="s">
        <v>152</v>
      </c>
      <c r="H25" s="152">
        <v>1820</v>
      </c>
      <c r="I25" s="153" t="s">
        <v>153</v>
      </c>
    </row>
    <row r="26" spans="1:10" ht="22.5" customHeight="1">
      <c r="A26" s="416"/>
      <c r="C26" s="436"/>
      <c r="D26" s="439"/>
      <c r="E26" s="422"/>
      <c r="F26" s="150"/>
      <c r="G26" s="151"/>
      <c r="H26" s="155"/>
      <c r="I26" s="156" t="s">
        <v>154</v>
      </c>
      <c r="J26" s="157"/>
    </row>
    <row r="27" spans="1:10" ht="17.25" customHeight="1">
      <c r="A27" s="416"/>
      <c r="C27" s="436"/>
      <c r="D27" s="440"/>
      <c r="E27" s="442"/>
      <c r="F27" s="150"/>
      <c r="G27" s="158"/>
      <c r="H27" s="159"/>
      <c r="I27" s="160"/>
    </row>
    <row r="28" spans="1:10" ht="22.5" customHeight="1">
      <c r="A28" s="416"/>
      <c r="C28" s="436"/>
      <c r="D28" s="418" t="s">
        <v>20</v>
      </c>
      <c r="E28" s="419">
        <v>20000</v>
      </c>
      <c r="F28" s="150"/>
      <c r="G28" s="161" t="s">
        <v>24</v>
      </c>
      <c r="H28" s="162">
        <v>17352</v>
      </c>
      <c r="I28" s="163" t="s">
        <v>155</v>
      </c>
    </row>
    <row r="29" spans="1:10" ht="22.5" customHeight="1">
      <c r="A29" s="416"/>
      <c r="C29" s="436"/>
      <c r="D29" s="418"/>
      <c r="E29" s="419"/>
      <c r="F29" s="150"/>
      <c r="G29" s="151" t="s">
        <v>28</v>
      </c>
      <c r="H29" s="152">
        <v>648</v>
      </c>
      <c r="I29" s="154" t="s">
        <v>156</v>
      </c>
    </row>
    <row r="30" spans="1:10" ht="22.5" customHeight="1">
      <c r="A30" s="416"/>
      <c r="C30" s="436"/>
      <c r="D30" s="418"/>
      <c r="E30" s="419"/>
      <c r="F30" s="150"/>
      <c r="G30" s="151" t="s">
        <v>26</v>
      </c>
      <c r="H30" s="152">
        <v>2000</v>
      </c>
      <c r="I30" s="153" t="s">
        <v>157</v>
      </c>
    </row>
    <row r="31" spans="1:10" ht="22.5" customHeight="1">
      <c r="A31" s="416"/>
      <c r="C31" s="436"/>
      <c r="D31" s="418"/>
      <c r="E31" s="419"/>
      <c r="F31" s="150"/>
      <c r="G31" s="151"/>
      <c r="H31" s="152"/>
      <c r="I31" s="153"/>
    </row>
    <row r="32" spans="1:10" ht="22.5" customHeight="1">
      <c r="A32" s="416"/>
      <c r="C32" s="436"/>
      <c r="D32" s="418"/>
      <c r="E32" s="419"/>
      <c r="F32" s="150"/>
      <c r="G32" s="151"/>
      <c r="H32" s="152"/>
      <c r="I32" s="153"/>
    </row>
    <row r="33" spans="1:9" ht="22.5" customHeight="1">
      <c r="A33" s="416"/>
      <c r="C33" s="436"/>
      <c r="D33" s="418"/>
      <c r="E33" s="419"/>
      <c r="F33" s="150"/>
      <c r="G33" s="151"/>
      <c r="H33" s="152"/>
      <c r="I33" s="153"/>
    </row>
    <row r="34" spans="1:9" ht="6" customHeight="1">
      <c r="A34" s="417"/>
      <c r="C34" s="436"/>
      <c r="D34" s="418"/>
      <c r="E34" s="419"/>
      <c r="F34" s="150"/>
      <c r="G34" s="151"/>
      <c r="H34" s="152"/>
      <c r="I34" s="153"/>
    </row>
    <row r="35" spans="1:9" ht="22.5" customHeight="1">
      <c r="C35" s="436"/>
      <c r="D35" s="418"/>
      <c r="E35" s="419"/>
      <c r="F35" s="150"/>
      <c r="G35" s="158"/>
      <c r="H35" s="159"/>
      <c r="I35" s="160"/>
    </row>
    <row r="36" spans="1:9" ht="22.5" customHeight="1">
      <c r="C36" s="436"/>
      <c r="D36" s="418" t="s">
        <v>21</v>
      </c>
      <c r="E36" s="421">
        <v>10000</v>
      </c>
      <c r="F36" s="150"/>
      <c r="G36" s="161" t="s">
        <v>26</v>
      </c>
      <c r="H36" s="162">
        <v>10000</v>
      </c>
      <c r="I36" s="163" t="s">
        <v>158</v>
      </c>
    </row>
    <row r="37" spans="1:9" ht="22.5" customHeight="1">
      <c r="C37" s="436"/>
      <c r="D37" s="418"/>
      <c r="E37" s="422"/>
      <c r="F37" s="150"/>
      <c r="G37" s="151"/>
      <c r="H37" s="152"/>
      <c r="I37" s="164" t="s">
        <v>159</v>
      </c>
    </row>
    <row r="38" spans="1:9" ht="22.5" customHeight="1">
      <c r="C38" s="436"/>
      <c r="D38" s="418"/>
      <c r="E38" s="422"/>
      <c r="F38" s="150"/>
      <c r="G38" s="151"/>
      <c r="H38" s="152"/>
      <c r="I38" s="154"/>
    </row>
    <row r="39" spans="1:9" ht="22.5" customHeight="1">
      <c r="C39" s="436"/>
      <c r="D39" s="418"/>
      <c r="E39" s="422"/>
      <c r="F39" s="150"/>
      <c r="G39" s="151"/>
      <c r="H39" s="152"/>
      <c r="I39" s="153"/>
    </row>
    <row r="40" spans="1:9" ht="12" customHeight="1">
      <c r="C40" s="436"/>
      <c r="D40" s="418"/>
      <c r="E40" s="422"/>
      <c r="F40" s="150"/>
      <c r="G40" s="151"/>
      <c r="H40" s="152"/>
      <c r="I40" s="153"/>
    </row>
    <row r="41" spans="1:9" ht="33" customHeight="1" thickBot="1">
      <c r="C41" s="436"/>
      <c r="D41" s="418"/>
      <c r="E41" s="422"/>
      <c r="F41" s="165"/>
      <c r="G41" s="151"/>
      <c r="H41" s="152"/>
      <c r="I41" s="153"/>
    </row>
    <row r="42" spans="1:9" ht="1.5" customHeight="1" thickBot="1">
      <c r="C42" s="437"/>
      <c r="D42" s="420"/>
      <c r="E42" s="423"/>
      <c r="G42" s="166"/>
      <c r="H42" s="167"/>
      <c r="I42" s="168"/>
    </row>
    <row r="43" spans="1:9" ht="19.5" customHeight="1" thickBot="1">
      <c r="C43" s="424" t="s">
        <v>22</v>
      </c>
      <c r="D43" s="425"/>
      <c r="E43" s="169">
        <f>SUM(E20:E42)</f>
        <v>81250</v>
      </c>
      <c r="G43" s="170" t="s">
        <v>22</v>
      </c>
      <c r="H43" s="171">
        <f>SUM(H20:H42)</f>
        <v>81250</v>
      </c>
      <c r="I43" s="172"/>
    </row>
    <row r="44" spans="1:9" ht="13.5" customHeight="1">
      <c r="D44" s="427" t="s">
        <v>160</v>
      </c>
      <c r="E44" s="427"/>
      <c r="F44" s="427"/>
      <c r="G44" s="427"/>
      <c r="H44" s="428"/>
    </row>
    <row r="45" spans="1:9" ht="18" customHeight="1">
      <c r="D45" s="427"/>
      <c r="E45" s="427"/>
      <c r="F45" s="427"/>
      <c r="G45" s="427"/>
      <c r="H45" s="428"/>
    </row>
    <row r="46" spans="1:9" ht="30" customHeight="1">
      <c r="C46" s="426" t="s">
        <v>164</v>
      </c>
      <c r="D46" s="426"/>
      <c r="E46" s="426"/>
      <c r="F46" s="426"/>
      <c r="G46" s="426"/>
      <c r="H46" s="426"/>
      <c r="I46" s="426"/>
    </row>
  </sheetData>
  <mergeCells count="21">
    <mergeCell ref="H6:H7"/>
    <mergeCell ref="I6:I7"/>
    <mergeCell ref="H10:H11"/>
    <mergeCell ref="I10:I11"/>
    <mergeCell ref="A13:I14"/>
    <mergeCell ref="A24:A34"/>
    <mergeCell ref="D28:D35"/>
    <mergeCell ref="E28:E35"/>
    <mergeCell ref="D36:D42"/>
    <mergeCell ref="E36:E42"/>
    <mergeCell ref="C43:D43"/>
    <mergeCell ref="D44:H45"/>
    <mergeCell ref="C46:I46"/>
    <mergeCell ref="H8:H9"/>
    <mergeCell ref="I8:I9"/>
    <mergeCell ref="C18:E18"/>
    <mergeCell ref="G18:I18"/>
    <mergeCell ref="C20:C42"/>
    <mergeCell ref="D20:D27"/>
    <mergeCell ref="E20:E27"/>
    <mergeCell ref="B15:I15"/>
  </mergeCells>
  <phoneticPr fontId="1"/>
  <pageMargins left="0.78700000000000003" right="0.78700000000000003" top="0.98399999999999999" bottom="0.98399999999999999" header="0.51200000000000001" footer="0.51200000000000001"/>
  <pageSetup paperSize="9" scale="9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子ども会育成事業（事業計画)</vt:lpstr>
      <vt:lpstr>子ども会育成事業（実施報告）</vt:lpstr>
      <vt:lpstr>予算書 (手書き)</vt:lpstr>
      <vt:lpstr>予算書 (自動計算)</vt:lpstr>
      <vt:lpstr>決算書（自動計算）</vt:lpstr>
      <vt:lpstr>決算書（自動計算なし)</vt:lpstr>
      <vt:lpstr>記入例（予算書）</vt:lpstr>
      <vt:lpstr>記入例 (決算書)</vt:lpstr>
      <vt:lpstr>'決算書（自動計算）'!Print_Area</vt:lpstr>
      <vt:lpstr>'決算書（自動計算なし)'!Print_Area</vt:lpstr>
      <vt:lpstr>'子ども会育成事業（事業計画)'!Print_Area</vt:lpstr>
      <vt:lpstr>'子ども会育成事業（実施報告）'!Print_Area</vt:lpstr>
      <vt:lpstr>'予算書 (自動計算)'!Print_Area</vt:lpstr>
      <vt:lpstr>'予算書 (手書き)'!Print_Area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20051779</dc:creator>
  <cp:lastModifiedBy>篠田　龍祐</cp:lastModifiedBy>
  <cp:lastPrinted>2024-09-09T11:29:37Z</cp:lastPrinted>
  <dcterms:created xsi:type="dcterms:W3CDTF">2009-04-24T00:53:31Z</dcterms:created>
  <dcterms:modified xsi:type="dcterms:W3CDTF">2024-10-21T03:52:41Z</dcterms:modified>
</cp:coreProperties>
</file>