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T:\☆2  青少年教育係\★中青からの事業：指導係\03   ●子ども会・市子連\8　委託契約・実績報告\提出書類様式\委託事業報告書\R5\"/>
    </mc:Choice>
  </mc:AlternateContent>
  <xr:revisionPtr revIDLastSave="0" documentId="13_ncr:1_{AF323D92-04EC-4C84-AF6A-ED19FB732798}" xr6:coauthVersionLast="47" xr6:coauthVersionMax="47" xr10:uidLastSave="{00000000-0000-0000-0000-000000000000}"/>
  <bookViews>
    <workbookView xWindow="-120" yWindow="-120" windowWidth="20730" windowHeight="11160" tabRatio="833" firstSheet="1" activeTab="4" xr2:uid="{00000000-000D-0000-FFFF-FFFF00000000}"/>
  </bookViews>
  <sheets>
    <sheet name="子ども会育成事業（事業計画)" sheetId="12" state="hidden" r:id="rId1"/>
    <sheet name="子ども会育成事業（実施報告）" sheetId="4" r:id="rId2"/>
    <sheet name="予算書 (手書き)" sheetId="8" state="hidden" r:id="rId3"/>
    <sheet name="予算書 (自動計算)" sheetId="9" state="hidden" r:id="rId4"/>
    <sheet name="決算書（自動計算）" sheetId="15" r:id="rId5"/>
    <sheet name="決算書（自動計算なし)" sheetId="13" r:id="rId6"/>
    <sheet name="記入例（予算書）" sheetId="2" state="hidden" r:id="rId7"/>
    <sheet name="記入例 (決算書)" sheetId="11" r:id="rId8"/>
  </sheets>
  <definedNames>
    <definedName name="_xlnm.Print_Area" localSheetId="4">'決算書（自動計算）'!$A$1:$I$47</definedName>
    <definedName name="_xlnm.Print_Area" localSheetId="5">'決算書（自動計算なし)'!$A$1:$I$46</definedName>
    <definedName name="_xlnm.Print_Area" localSheetId="0">'子ども会育成事業（事業計画)'!$A$1:$Q$37</definedName>
    <definedName name="_xlnm.Print_Area" localSheetId="1">'子ども会育成事業（実施報告）'!$A$1:$Q$37</definedName>
    <definedName name="_xlnm.Print_Area" localSheetId="3">'予算書 (自動計算)'!$A$1:$K$45</definedName>
    <definedName name="_xlnm.Print_Area" localSheetId="2">'予算書 (手書き)'!$A$1:$K$45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0" i="15" l="1"/>
  <c r="K40" i="15"/>
  <c r="G40" i="15"/>
  <c r="L32" i="15"/>
  <c r="K32" i="15"/>
  <c r="L24" i="15"/>
  <c r="K24" i="15"/>
  <c r="D20" i="15"/>
  <c r="D40" i="15" s="1"/>
  <c r="K40" i="13"/>
  <c r="L40" i="13"/>
  <c r="G40" i="13" l="1"/>
  <c r="L32" i="13"/>
  <c r="K32" i="13"/>
  <c r="L24" i="13"/>
  <c r="K24" i="13"/>
  <c r="D40" i="13"/>
  <c r="H43" i="11"/>
  <c r="E43" i="11"/>
  <c r="H42" i="2"/>
  <c r="E42" i="2"/>
  <c r="M40" i="9" l="1"/>
  <c r="N40" i="9" s="1"/>
  <c r="H37" i="9"/>
  <c r="M32" i="9"/>
  <c r="N32" i="9" s="1"/>
  <c r="M24" i="9"/>
  <c r="N24" i="9" s="1"/>
  <c r="E17" i="9"/>
  <c r="E37" i="9" s="1"/>
  <c r="H37" i="8"/>
  <c r="N40" i="8"/>
  <c r="M40" i="8"/>
  <c r="N32" i="8"/>
  <c r="M32" i="8"/>
  <c r="N24" i="8"/>
  <c r="M24" i="8"/>
  <c r="E17" i="8"/>
  <c r="E37" i="8" s="1"/>
</calcChain>
</file>

<file path=xl/sharedStrings.xml><?xml version="1.0" encoding="utf-8"?>
<sst xmlns="http://schemas.openxmlformats.org/spreadsheetml/2006/main" count="706" uniqueCount="238">
  <si>
    <t>〈宛先〉</t>
    <rPh sb="1" eb="3">
      <t>アテサキ</t>
    </rPh>
    <phoneticPr fontId="1"/>
  </si>
  <si>
    <t>月</t>
    <rPh sb="0" eb="1">
      <t>ツキ</t>
    </rPh>
    <phoneticPr fontId="1"/>
  </si>
  <si>
    <t>日</t>
    <rPh sb="0" eb="1">
      <t>ヒ</t>
    </rPh>
    <phoneticPr fontId="1"/>
  </si>
  <si>
    <t>　</t>
    <phoneticPr fontId="1"/>
  </si>
  <si>
    <t>参加数</t>
    <rPh sb="0" eb="2">
      <t>サンカ</t>
    </rPh>
    <rPh sb="2" eb="3">
      <t>スウ</t>
    </rPh>
    <phoneticPr fontId="1"/>
  </si>
  <si>
    <t>子ども会育成会</t>
    <rPh sb="0" eb="1">
      <t>コ</t>
    </rPh>
    <rPh sb="3" eb="4">
      <t>カイ</t>
    </rPh>
    <rPh sb="4" eb="6">
      <t>イクセイ</t>
    </rPh>
    <rPh sb="6" eb="7">
      <t>カイ</t>
    </rPh>
    <phoneticPr fontId="1"/>
  </si>
  <si>
    <t>岐阜市子ども会育成連合会</t>
    <rPh sb="0" eb="3">
      <t>ギフシ</t>
    </rPh>
    <rPh sb="3" eb="4">
      <t>コ</t>
    </rPh>
    <rPh sb="6" eb="7">
      <t>カイ</t>
    </rPh>
    <rPh sb="7" eb="9">
      <t>イクセイ</t>
    </rPh>
    <rPh sb="9" eb="12">
      <t>レンゴウカイ</t>
    </rPh>
    <phoneticPr fontId="1"/>
  </si>
  <si>
    <t>（様式１-1）</t>
    <rPh sb="1" eb="3">
      <t>ヨウシキ</t>
    </rPh>
    <phoneticPr fontId="1"/>
  </si>
  <si>
    <t>行　事　名</t>
    <rPh sb="0" eb="1">
      <t>ギョウ</t>
    </rPh>
    <rPh sb="2" eb="3">
      <t>コト</t>
    </rPh>
    <rPh sb="4" eb="5">
      <t>メイ</t>
    </rPh>
    <phoneticPr fontId="1"/>
  </si>
  <si>
    <t>会場</t>
    <rPh sb="0" eb="2">
      <t>カイジョウ</t>
    </rPh>
    <phoneticPr fontId="1"/>
  </si>
  <si>
    <t>会   長</t>
    <rPh sb="0" eb="1">
      <t>カイ</t>
    </rPh>
    <rPh sb="4" eb="5">
      <t>チョウ</t>
    </rPh>
    <phoneticPr fontId="1"/>
  </si>
  <si>
    <t>子ども会育成事業実施要項に基づき、下記のとおり収支予算案を作成しましたので、報告します。</t>
    <rPh sb="0" eb="1">
      <t>コ</t>
    </rPh>
    <rPh sb="3" eb="4">
      <t>カイ</t>
    </rPh>
    <rPh sb="4" eb="6">
      <t>イクセイ</t>
    </rPh>
    <rPh sb="6" eb="8">
      <t>ジギョウ</t>
    </rPh>
    <rPh sb="8" eb="10">
      <t>ジッシ</t>
    </rPh>
    <rPh sb="10" eb="12">
      <t>ヨウコウ</t>
    </rPh>
    <rPh sb="13" eb="14">
      <t>モト</t>
    </rPh>
    <rPh sb="17" eb="19">
      <t>カキ</t>
    </rPh>
    <rPh sb="23" eb="25">
      <t>シュウシ</t>
    </rPh>
    <rPh sb="25" eb="28">
      <t>ヨサンアン</t>
    </rPh>
    <rPh sb="29" eb="31">
      <t>サクセイ</t>
    </rPh>
    <rPh sb="38" eb="40">
      <t>ホウコク</t>
    </rPh>
    <phoneticPr fontId="1"/>
  </si>
  <si>
    <t>　収　　入</t>
    <rPh sb="1" eb="2">
      <t>オサム</t>
    </rPh>
    <rPh sb="4" eb="5">
      <t>イリ</t>
    </rPh>
    <phoneticPr fontId="1"/>
  </si>
  <si>
    <t>支　　　出</t>
    <rPh sb="0" eb="1">
      <t>ササ</t>
    </rPh>
    <rPh sb="4" eb="5">
      <t>デ</t>
    </rPh>
    <phoneticPr fontId="1"/>
  </si>
  <si>
    <t>科目</t>
    <rPh sb="0" eb="2">
      <t>カモク</t>
    </rPh>
    <phoneticPr fontId="1"/>
  </si>
  <si>
    <t>内訳</t>
    <rPh sb="0" eb="2">
      <t>ウチワケ</t>
    </rPh>
    <phoneticPr fontId="1"/>
  </si>
  <si>
    <t>金額</t>
    <rPh sb="0" eb="2">
      <t>キンガク</t>
    </rPh>
    <phoneticPr fontId="1"/>
  </si>
  <si>
    <t>摘要</t>
    <rPh sb="0" eb="2">
      <t>テキヨウ</t>
    </rPh>
    <phoneticPr fontId="1"/>
  </si>
  <si>
    <t>市委託金</t>
    <rPh sb="0" eb="1">
      <t>シ</t>
    </rPh>
    <rPh sb="1" eb="4">
      <t>イタクキン</t>
    </rPh>
    <phoneticPr fontId="1"/>
  </si>
  <si>
    <t>活動事業費</t>
    <rPh sb="0" eb="2">
      <t>カツドウ</t>
    </rPh>
    <rPh sb="2" eb="5">
      <t>ジギョウヒ</t>
    </rPh>
    <phoneticPr fontId="1"/>
  </si>
  <si>
    <t>インリーダー研修費</t>
    <rPh sb="6" eb="9">
      <t>ケンシュウヒ</t>
    </rPh>
    <phoneticPr fontId="1"/>
  </si>
  <si>
    <t>集団指導者講習会費</t>
    <rPh sb="0" eb="2">
      <t>シュウダン</t>
    </rPh>
    <rPh sb="2" eb="5">
      <t>シドウシャ</t>
    </rPh>
    <rPh sb="5" eb="7">
      <t>コウシュウ</t>
    </rPh>
    <rPh sb="7" eb="9">
      <t>カイヒ</t>
    </rPh>
    <phoneticPr fontId="1"/>
  </si>
  <si>
    <t>合計</t>
    <rPh sb="0" eb="2">
      <t>ゴウケイ</t>
    </rPh>
    <phoneticPr fontId="1"/>
  </si>
  <si>
    <t>会計</t>
    <rPh sb="0" eb="1">
      <t>カイ</t>
    </rPh>
    <rPh sb="1" eb="2">
      <t>ケイ</t>
    </rPh>
    <phoneticPr fontId="1"/>
  </si>
  <si>
    <t>消耗品費</t>
    <rPh sb="0" eb="3">
      <t>ショウモウヒン</t>
    </rPh>
    <rPh sb="3" eb="4">
      <t>ヒ</t>
    </rPh>
    <phoneticPr fontId="1"/>
  </si>
  <si>
    <t>交通費</t>
    <rPh sb="0" eb="3">
      <t>コウツウヒ</t>
    </rPh>
    <phoneticPr fontId="1"/>
  </si>
  <si>
    <t>報償費</t>
    <rPh sb="0" eb="3">
      <t>ホウショウヒ</t>
    </rPh>
    <phoneticPr fontId="1"/>
  </si>
  <si>
    <t>食糧費</t>
    <rPh sb="0" eb="3">
      <t>ショクリョウヒ</t>
    </rPh>
    <phoneticPr fontId="1"/>
  </si>
  <si>
    <t>通信運搬費</t>
    <rPh sb="0" eb="2">
      <t>ツウシン</t>
    </rPh>
    <rPh sb="2" eb="4">
      <t>ウンパン</t>
    </rPh>
    <rPh sb="4" eb="5">
      <t>ヒ</t>
    </rPh>
    <phoneticPr fontId="1"/>
  </si>
  <si>
    <t xml:space="preserve"> ※黒ボールペン（消えないインク）で記入し、 訂正は訂正印（会長の訂正署名も可）を使用する。
　　(修正液、修正テープは使用できません)
 ※事務局が確認し、加筆修正がある場合は修正依頼します。持参される際は、印鑑をご持参ください。
 ※ＦＡＸによる提出×。郵送の場合、訂正があれば庁舎にて訂正をお願いすることになります。</t>
    <phoneticPr fontId="1"/>
  </si>
  <si>
    <t>食糧費</t>
  </si>
  <si>
    <t>エクセル機能を使用した場合</t>
    <rPh sb="4" eb="6">
      <t>キノウ</t>
    </rPh>
    <rPh sb="7" eb="9">
      <t>シヨウ</t>
    </rPh>
    <rPh sb="11" eb="13">
      <t>バアイ</t>
    </rPh>
    <phoneticPr fontId="1"/>
  </si>
  <si>
    <t>の部分しか入力できません。</t>
    <rPh sb="1" eb="3">
      <t>ブブン</t>
    </rPh>
    <rPh sb="5" eb="7">
      <t>ニュウリョク</t>
    </rPh>
    <phoneticPr fontId="1"/>
  </si>
  <si>
    <t>は、プルダウンで表示されます。</t>
    <rPh sb="8" eb="10">
      <t>ヒョウジ</t>
    </rPh>
    <phoneticPr fontId="1"/>
  </si>
  <si>
    <t>※以下の食糧費の割合についてもご確認ください</t>
    <rPh sb="1" eb="3">
      <t>イカ</t>
    </rPh>
    <rPh sb="4" eb="7">
      <t>ショクリョウヒ</t>
    </rPh>
    <rPh sb="8" eb="10">
      <t>ワリアイ</t>
    </rPh>
    <rPh sb="16" eb="18">
      <t>カクニン</t>
    </rPh>
    <phoneticPr fontId="1"/>
  </si>
  <si>
    <t>内訳別支出合計</t>
    <rPh sb="0" eb="2">
      <t>ウチワケ</t>
    </rPh>
    <rPh sb="2" eb="3">
      <t>ベツ</t>
    </rPh>
    <rPh sb="3" eb="5">
      <t>シシュツ</t>
    </rPh>
    <rPh sb="5" eb="7">
      <t>ゴウケイ</t>
    </rPh>
    <phoneticPr fontId="1"/>
  </si>
  <si>
    <t>占める割合</t>
    <rPh sb="0" eb="1">
      <t>シ</t>
    </rPh>
    <rPh sb="3" eb="5">
      <t>ワリアイ</t>
    </rPh>
    <phoneticPr fontId="1"/>
  </si>
  <si>
    <r>
      <t>←規定を超えると</t>
    </r>
    <r>
      <rPr>
        <b/>
        <sz val="11"/>
        <color indexed="10"/>
        <rFont val="UD デジタル 教科書体 NK-R"/>
        <family val="1"/>
        <charset val="128"/>
      </rPr>
      <t>赤色</t>
    </r>
    <r>
      <rPr>
        <sz val="11"/>
        <rFont val="UD デジタル 教科書体 NK-R"/>
        <family val="1"/>
        <charset val="128"/>
      </rPr>
      <t>になります。</t>
    </r>
    <rPh sb="1" eb="3">
      <t>キテイ</t>
    </rPh>
    <rPh sb="4" eb="5">
      <t>コ</t>
    </rPh>
    <rPh sb="8" eb="9">
      <t>アカ</t>
    </rPh>
    <rPh sb="9" eb="10">
      <t>イロ</t>
    </rPh>
    <phoneticPr fontId="1"/>
  </si>
  <si>
    <r>
      <rPr>
        <sz val="14"/>
        <color indexed="8"/>
        <rFont val="UD デジタル 教科書体 NK-R"/>
        <family val="1"/>
        <charset val="128"/>
      </rPr>
      <t>↑</t>
    </r>
    <r>
      <rPr>
        <sz val="14"/>
        <rFont val="UD デジタル 教科書体 NK-R"/>
        <family val="1"/>
        <charset val="128"/>
      </rPr>
      <t>赤</t>
    </r>
    <r>
      <rPr>
        <sz val="14"/>
        <color indexed="8"/>
        <rFont val="UD デジタル 教科書体 NK-R"/>
        <family val="1"/>
        <charset val="128"/>
      </rPr>
      <t>は予算オーバー</t>
    </r>
    <rPh sb="1" eb="2">
      <t>アカ</t>
    </rPh>
    <rPh sb="3" eb="5">
      <t>ヨサン</t>
    </rPh>
    <phoneticPr fontId="1"/>
  </si>
  <si>
    <t>インリーダー研修費</t>
    <rPh sb="6" eb="8">
      <t>ケンシュウ</t>
    </rPh>
    <rPh sb="8" eb="9">
      <t>ヒ</t>
    </rPh>
    <phoneticPr fontId="1"/>
  </si>
  <si>
    <t>食糧費</t>
    <phoneticPr fontId="1"/>
  </si>
  <si>
    <t>科目</t>
    <phoneticPr fontId="1"/>
  </si>
  <si>
    <t>子ども会育成会</t>
    <phoneticPr fontId="1"/>
  </si>
  <si>
    <t>長良</t>
    <rPh sb="0" eb="2">
      <t>ナガラ</t>
    </rPh>
    <phoneticPr fontId="1"/>
  </si>
  <si>
    <t>長良東</t>
    <rPh sb="0" eb="2">
      <t>ナガラ</t>
    </rPh>
    <rPh sb="2" eb="3">
      <t>ヒガシ</t>
    </rPh>
    <phoneticPr fontId="1"/>
  </si>
  <si>
    <t>長良西</t>
    <rPh sb="0" eb="2">
      <t>ナガラ</t>
    </rPh>
    <rPh sb="2" eb="3">
      <t>ニシ</t>
    </rPh>
    <phoneticPr fontId="1"/>
  </si>
  <si>
    <t>常磐</t>
    <rPh sb="0" eb="2">
      <t>トキワ</t>
    </rPh>
    <phoneticPr fontId="1"/>
  </si>
  <si>
    <t>鷺山</t>
    <rPh sb="0" eb="2">
      <t>サギヤマ</t>
    </rPh>
    <phoneticPr fontId="1"/>
  </si>
  <si>
    <t>岩野田</t>
    <rPh sb="0" eb="3">
      <t>イワノダ</t>
    </rPh>
    <phoneticPr fontId="1"/>
  </si>
  <si>
    <t>岩野田北</t>
    <rPh sb="0" eb="2">
      <t>イワノ</t>
    </rPh>
    <rPh sb="2" eb="4">
      <t>タキタ</t>
    </rPh>
    <phoneticPr fontId="1"/>
  </si>
  <si>
    <t>三輪南</t>
    <rPh sb="0" eb="2">
      <t>ミワ</t>
    </rPh>
    <rPh sb="2" eb="3">
      <t>ミナミ</t>
    </rPh>
    <phoneticPr fontId="1"/>
  </si>
  <si>
    <t>三輪北</t>
    <rPh sb="0" eb="2">
      <t>ミワ</t>
    </rPh>
    <rPh sb="2" eb="3">
      <t>キタ</t>
    </rPh>
    <phoneticPr fontId="1"/>
  </si>
  <si>
    <t>藍川</t>
    <rPh sb="0" eb="2">
      <t>アイカワ</t>
    </rPh>
    <phoneticPr fontId="1"/>
  </si>
  <si>
    <t>島</t>
    <rPh sb="0" eb="1">
      <t>シマ</t>
    </rPh>
    <phoneticPr fontId="1"/>
  </si>
  <si>
    <t>木田</t>
    <rPh sb="0" eb="1">
      <t>キ</t>
    </rPh>
    <rPh sb="1" eb="2">
      <t>タ</t>
    </rPh>
    <phoneticPr fontId="1"/>
  </si>
  <si>
    <t>城西</t>
    <rPh sb="0" eb="2">
      <t>ジョウセイ</t>
    </rPh>
    <phoneticPr fontId="1"/>
  </si>
  <si>
    <t>則武</t>
    <rPh sb="0" eb="2">
      <t>ノリタケ</t>
    </rPh>
    <phoneticPr fontId="1"/>
  </si>
  <si>
    <t>方県</t>
    <rPh sb="0" eb="1">
      <t>カタ</t>
    </rPh>
    <rPh sb="1" eb="2">
      <t>ケン</t>
    </rPh>
    <phoneticPr fontId="1"/>
  </si>
  <si>
    <t>黒野</t>
    <rPh sb="0" eb="2">
      <t>クロノ</t>
    </rPh>
    <phoneticPr fontId="1"/>
  </si>
  <si>
    <t>西郷</t>
    <rPh sb="0" eb="2">
      <t>サイゴウ</t>
    </rPh>
    <phoneticPr fontId="1"/>
  </si>
  <si>
    <t>網代</t>
    <rPh sb="0" eb="2">
      <t>アジロ</t>
    </rPh>
    <phoneticPr fontId="1"/>
  </si>
  <si>
    <t>七郷</t>
    <rPh sb="0" eb="1">
      <t>シチ</t>
    </rPh>
    <rPh sb="1" eb="2">
      <t>ゴウ</t>
    </rPh>
    <phoneticPr fontId="1"/>
  </si>
  <si>
    <t>合渡</t>
    <rPh sb="0" eb="1">
      <t>ゴウ</t>
    </rPh>
    <rPh sb="1" eb="2">
      <t>ワタリ</t>
    </rPh>
    <phoneticPr fontId="1"/>
  </si>
  <si>
    <t>早田</t>
    <rPh sb="0" eb="2">
      <t>ソウデン</t>
    </rPh>
    <phoneticPr fontId="1"/>
  </si>
  <si>
    <t>明郷</t>
    <rPh sb="0" eb="2">
      <t>メイゴウ</t>
    </rPh>
    <phoneticPr fontId="1"/>
  </si>
  <si>
    <t>徹明</t>
    <rPh sb="0" eb="1">
      <t>テツ</t>
    </rPh>
    <rPh sb="1" eb="2">
      <t>アキ</t>
    </rPh>
    <phoneticPr fontId="1"/>
  </si>
  <si>
    <t>本荘</t>
    <rPh sb="0" eb="2">
      <t>ホンジョウ</t>
    </rPh>
    <phoneticPr fontId="1"/>
  </si>
  <si>
    <t>木之本</t>
    <rPh sb="0" eb="3">
      <t>キノモト</t>
    </rPh>
    <phoneticPr fontId="1"/>
  </si>
  <si>
    <t>白山</t>
    <rPh sb="0" eb="2">
      <t>ハクサン</t>
    </rPh>
    <phoneticPr fontId="1"/>
  </si>
  <si>
    <t>梅林</t>
    <rPh sb="0" eb="2">
      <t>バイリン</t>
    </rPh>
    <phoneticPr fontId="1"/>
  </si>
  <si>
    <t>華陽</t>
    <rPh sb="0" eb="2">
      <t>カヨウ</t>
    </rPh>
    <phoneticPr fontId="1"/>
  </si>
  <si>
    <t>加納東</t>
    <rPh sb="0" eb="2">
      <t>カノウ</t>
    </rPh>
    <rPh sb="2" eb="3">
      <t>ヒガシ</t>
    </rPh>
    <phoneticPr fontId="1"/>
  </si>
  <si>
    <t>茜部</t>
    <rPh sb="0" eb="2">
      <t>アカナベ</t>
    </rPh>
    <phoneticPr fontId="1"/>
  </si>
  <si>
    <t>加納西</t>
    <rPh sb="0" eb="2">
      <t>カノウ</t>
    </rPh>
    <rPh sb="2" eb="3">
      <t>ニシ</t>
    </rPh>
    <phoneticPr fontId="1"/>
  </si>
  <si>
    <t>三里</t>
    <rPh sb="0" eb="2">
      <t>ミサト</t>
    </rPh>
    <phoneticPr fontId="1"/>
  </si>
  <si>
    <t>厚見</t>
    <rPh sb="0" eb="2">
      <t>アツミ</t>
    </rPh>
    <phoneticPr fontId="1"/>
  </si>
  <si>
    <t>日置江</t>
    <rPh sb="0" eb="3">
      <t>ヒキエ</t>
    </rPh>
    <phoneticPr fontId="1"/>
  </si>
  <si>
    <t>鶉</t>
    <rPh sb="0" eb="1">
      <t>ウズラ</t>
    </rPh>
    <phoneticPr fontId="1"/>
  </si>
  <si>
    <t>柳津</t>
    <rPh sb="0" eb="2">
      <t>ヤナイヅ</t>
    </rPh>
    <phoneticPr fontId="1"/>
  </si>
  <si>
    <t>市橋</t>
    <rPh sb="0" eb="2">
      <t>イチハシ</t>
    </rPh>
    <phoneticPr fontId="1"/>
  </si>
  <si>
    <t>鏡島</t>
    <rPh sb="0" eb="2">
      <t>カガシマ</t>
    </rPh>
    <phoneticPr fontId="1"/>
  </si>
  <si>
    <t>長森西</t>
    <rPh sb="0" eb="2">
      <t>ナガモリ</t>
    </rPh>
    <rPh sb="2" eb="3">
      <t>ニシ</t>
    </rPh>
    <phoneticPr fontId="1"/>
  </si>
  <si>
    <t>長森北</t>
    <rPh sb="0" eb="2">
      <t>ナガモリ</t>
    </rPh>
    <rPh sb="2" eb="3">
      <t>キタ</t>
    </rPh>
    <phoneticPr fontId="1"/>
  </si>
  <si>
    <t>長森東</t>
    <rPh sb="0" eb="2">
      <t>ナガモリ</t>
    </rPh>
    <rPh sb="2" eb="3">
      <t>ヒガシ</t>
    </rPh>
    <phoneticPr fontId="1"/>
  </si>
  <si>
    <t>日野</t>
    <rPh sb="0" eb="1">
      <t>ヒ</t>
    </rPh>
    <rPh sb="1" eb="2">
      <t>ノ</t>
    </rPh>
    <phoneticPr fontId="1"/>
  </si>
  <si>
    <t>長森南</t>
    <rPh sb="0" eb="2">
      <t>ナガモリ</t>
    </rPh>
    <rPh sb="2" eb="3">
      <t>ミナミ</t>
    </rPh>
    <phoneticPr fontId="1"/>
  </si>
  <si>
    <t>岩</t>
    <rPh sb="0" eb="1">
      <t>イワ</t>
    </rPh>
    <phoneticPr fontId="1"/>
  </si>
  <si>
    <t>芥見</t>
    <rPh sb="0" eb="2">
      <t>アクタミ</t>
    </rPh>
    <phoneticPr fontId="1"/>
  </si>
  <si>
    <t>芥見東</t>
    <rPh sb="0" eb="2">
      <t>アクタミ</t>
    </rPh>
    <rPh sb="2" eb="3">
      <t>ヒガシ</t>
    </rPh>
    <phoneticPr fontId="1"/>
  </si>
  <si>
    <t>芥見南</t>
    <rPh sb="0" eb="2">
      <t>アクタミ</t>
    </rPh>
    <rPh sb="2" eb="3">
      <t>ミナミ</t>
    </rPh>
    <phoneticPr fontId="1"/>
  </si>
  <si>
    <t>地域名</t>
    <rPh sb="0" eb="3">
      <t>チイキメイ</t>
    </rPh>
    <phoneticPr fontId="1"/>
  </si>
  <si>
    <t>ぎふまち</t>
    <phoneticPr fontId="1"/>
  </si>
  <si>
    <t>　    月　　    日</t>
    <phoneticPr fontId="1"/>
  </si>
  <si>
    <t>子ども会名を選択</t>
    <rPh sb="0" eb="1">
      <t>コ</t>
    </rPh>
    <rPh sb="3" eb="4">
      <t>カイ</t>
    </rPh>
    <rPh sb="4" eb="5">
      <t>メイ</t>
    </rPh>
    <rPh sb="6" eb="8">
      <t>センタク</t>
    </rPh>
    <phoneticPr fontId="1"/>
  </si>
  <si>
    <t>令和　５年　　　月　　　日</t>
    <rPh sb="0" eb="2">
      <t>レイワ</t>
    </rPh>
    <rPh sb="4" eb="5">
      <t>ネン</t>
    </rPh>
    <rPh sb="8" eb="9">
      <t>ガツ</t>
    </rPh>
    <rPh sb="12" eb="13">
      <t>ニチ</t>
    </rPh>
    <phoneticPr fontId="1"/>
  </si>
  <si>
    <t>令和５年度　「岐阜市子ども会育成事業」　事業計画書</t>
    <rPh sb="0" eb="2">
      <t>レイワ</t>
    </rPh>
    <rPh sb="3" eb="5">
      <t>ネンド</t>
    </rPh>
    <rPh sb="7" eb="9">
      <t>ギフ</t>
    </rPh>
    <rPh sb="9" eb="10">
      <t>シ</t>
    </rPh>
    <rPh sb="10" eb="11">
      <t>コ</t>
    </rPh>
    <rPh sb="13" eb="14">
      <t>カイ</t>
    </rPh>
    <rPh sb="14" eb="16">
      <t>イクセイ</t>
    </rPh>
    <rPh sb="16" eb="18">
      <t>ジギョウ</t>
    </rPh>
    <rPh sb="20" eb="22">
      <t>ジギョウ</t>
    </rPh>
    <rPh sb="22" eb="25">
      <t>ケイカクショ</t>
    </rPh>
    <phoneticPr fontId="1"/>
  </si>
  <si>
    <t>令和　５年　</t>
    <rPh sb="0" eb="2">
      <t>レイワ</t>
    </rPh>
    <rPh sb="4" eb="5">
      <t>ネン</t>
    </rPh>
    <phoneticPr fontId="1"/>
  </si>
  <si>
    <t>令和５年度　岐阜市子ども会育成事業　収支予算書</t>
    <rPh sb="0" eb="2">
      <t>レイワ</t>
    </rPh>
    <rPh sb="3" eb="5">
      <t>ネンド</t>
    </rPh>
    <rPh sb="6" eb="9">
      <t>ギフシ</t>
    </rPh>
    <rPh sb="9" eb="10">
      <t>コ</t>
    </rPh>
    <rPh sb="12" eb="13">
      <t>カイ</t>
    </rPh>
    <rPh sb="13" eb="15">
      <t>イクセイ</t>
    </rPh>
    <rPh sb="15" eb="17">
      <t>ジギョウ</t>
    </rPh>
    <rPh sb="18" eb="20">
      <t>シュウシ</t>
    </rPh>
    <rPh sb="20" eb="23">
      <t>ヨサンショ</t>
    </rPh>
    <phoneticPr fontId="1"/>
  </si>
  <si>
    <t>活動内容</t>
    <rPh sb="0" eb="4">
      <t>カツドウナイヨウ</t>
    </rPh>
    <phoneticPr fontId="1"/>
  </si>
  <si>
    <t>子ども会
活動</t>
    <rPh sb="0" eb="1">
      <t>コ</t>
    </rPh>
    <rPh sb="3" eb="4">
      <t>カイ</t>
    </rPh>
    <rPh sb="5" eb="7">
      <t>カツドウ</t>
    </rPh>
    <phoneticPr fontId="1"/>
  </si>
  <si>
    <t>インリーダー
研修</t>
    <rPh sb="7" eb="9">
      <t>ケンシュウ</t>
    </rPh>
    <phoneticPr fontId="1"/>
  </si>
  <si>
    <t>集団指導者
講習会</t>
    <rPh sb="0" eb="5">
      <t>シュウダンシドウシャ</t>
    </rPh>
    <rPh sb="6" eb="8">
      <t>コウシュウ</t>
    </rPh>
    <rPh sb="8" eb="9">
      <t>カイ</t>
    </rPh>
    <phoneticPr fontId="1"/>
  </si>
  <si>
    <t>育成会長</t>
    <phoneticPr fontId="1"/>
  </si>
  <si>
    <t>当てはまるものに〇をつけてください。</t>
    <rPh sb="0" eb="1">
      <t>ア</t>
    </rPh>
    <phoneticPr fontId="1"/>
  </si>
  <si>
    <t>○○公民館</t>
    <rPh sb="2" eb="5">
      <t>コウミンカン</t>
    </rPh>
    <phoneticPr fontId="1"/>
  </si>
  <si>
    <t>○</t>
    <phoneticPr fontId="1"/>
  </si>
  <si>
    <t>講話・ゲーム等</t>
    <rPh sb="0" eb="2">
      <t>コウワ</t>
    </rPh>
    <rPh sb="6" eb="7">
      <t>トウ</t>
    </rPh>
    <phoneticPr fontId="1"/>
  </si>
  <si>
    <t>インリーダー開講式</t>
    <rPh sb="6" eb="9">
      <t>カイコウシキ</t>
    </rPh>
    <phoneticPr fontId="1"/>
  </si>
  <si>
    <t>KYT講習会</t>
    <rPh sb="3" eb="6">
      <t>コウシュウカイ</t>
    </rPh>
    <phoneticPr fontId="1"/>
  </si>
  <si>
    <t>KYT講習</t>
    <rPh sb="3" eb="5">
      <t>コウシュウ</t>
    </rPh>
    <phoneticPr fontId="1"/>
  </si>
  <si>
    <t>ラジオ体操発会式</t>
    <rPh sb="3" eb="5">
      <t>タイソウ</t>
    </rPh>
    <rPh sb="5" eb="8">
      <t>ハッカイシキ</t>
    </rPh>
    <phoneticPr fontId="1"/>
  </si>
  <si>
    <t>ラジオ体操及び講習</t>
    <rPh sb="3" eb="5">
      <t>タイソウ</t>
    </rPh>
    <rPh sb="5" eb="6">
      <t>オヨ</t>
    </rPh>
    <rPh sb="7" eb="9">
      <t>コウシュウ</t>
    </rPh>
    <phoneticPr fontId="1"/>
  </si>
  <si>
    <t>お祭り・ブース設置</t>
    <rPh sb="1" eb="2">
      <t>マツ</t>
    </rPh>
    <rPh sb="7" eb="9">
      <t>セッチ</t>
    </rPh>
    <phoneticPr fontId="1"/>
  </si>
  <si>
    <t>○○小学校</t>
    <rPh sb="2" eb="5">
      <t>ショウガッコウ</t>
    </rPh>
    <phoneticPr fontId="1"/>
  </si>
  <si>
    <t>ブロフェス参加</t>
    <rPh sb="5" eb="7">
      <t>サンカ</t>
    </rPh>
    <phoneticPr fontId="1"/>
  </si>
  <si>
    <t>ゲーム体験等</t>
    <rPh sb="3" eb="5">
      <t>タイケン</t>
    </rPh>
    <rPh sb="5" eb="6">
      <t>ナド</t>
    </rPh>
    <phoneticPr fontId="1"/>
  </si>
  <si>
    <t>●●コミセン</t>
    <phoneticPr fontId="1"/>
  </si>
  <si>
    <t>市民運動会</t>
    <rPh sb="0" eb="5">
      <t>シミンウンドウカイ</t>
    </rPh>
    <phoneticPr fontId="1"/>
  </si>
  <si>
    <t>市民運動会への参加</t>
    <rPh sb="0" eb="2">
      <t>シミン</t>
    </rPh>
    <rPh sb="2" eb="5">
      <t>ウンドウカイ</t>
    </rPh>
    <rPh sb="7" eb="9">
      <t>サンカ</t>
    </rPh>
    <phoneticPr fontId="1"/>
  </si>
  <si>
    <t>研修大会参加</t>
    <rPh sb="0" eb="6">
      <t>ケンシュウタイカイサンカ</t>
    </rPh>
    <phoneticPr fontId="1"/>
  </si>
  <si>
    <t>ゲーム・KYT体験</t>
    <rPh sb="7" eb="9">
      <t>タイケン</t>
    </rPh>
    <phoneticPr fontId="1"/>
  </si>
  <si>
    <t>中央青少年会館</t>
    <rPh sb="0" eb="5">
      <t>チュウオウセイショウネン</t>
    </rPh>
    <rPh sb="5" eb="7">
      <t>カイカン</t>
    </rPh>
    <phoneticPr fontId="1"/>
  </si>
  <si>
    <t>クリスマス会</t>
    <rPh sb="5" eb="6">
      <t>カイ</t>
    </rPh>
    <phoneticPr fontId="1"/>
  </si>
  <si>
    <t>インリーダー閉講式</t>
    <rPh sb="6" eb="9">
      <t>ヘイコウシキ</t>
    </rPh>
    <phoneticPr fontId="1"/>
  </si>
  <si>
    <t>修了証授与など</t>
    <rPh sb="0" eb="5">
      <t>シュウリョウショウジュヨ</t>
    </rPh>
    <phoneticPr fontId="1"/>
  </si>
  <si>
    <t>岐阜市子ども大会参加</t>
    <rPh sb="0" eb="4">
      <t>ギフシコ</t>
    </rPh>
    <rPh sb="6" eb="8">
      <t>タイカイ</t>
    </rPh>
    <rPh sb="8" eb="10">
      <t>サンカ</t>
    </rPh>
    <phoneticPr fontId="1"/>
  </si>
  <si>
    <t>ゲーム・クラフト体験、実践交流など</t>
    <rPh sb="8" eb="10">
      <t>タイケン</t>
    </rPh>
    <rPh sb="11" eb="15">
      <t>ジッセンコウリュウ</t>
    </rPh>
    <phoneticPr fontId="1"/>
  </si>
  <si>
    <t>メディアコスモス</t>
    <phoneticPr fontId="1"/>
  </si>
  <si>
    <t>（様式2-1）</t>
    <rPh sb="1" eb="3">
      <t>ヨウシキ</t>
    </rPh>
    <phoneticPr fontId="1"/>
  </si>
  <si>
    <t>枠が足らない時は、枠を足していただくか、コピーしてご利用ください。</t>
    <phoneticPr fontId="1"/>
  </si>
  <si>
    <t xml:space="preserve"> ※黒ボールペン（消えないインク）で記入し、 訂正は訂正印（会長の訂正署名も可）を使用する。
　　(修正液、修正テープは使用できません)
 ※事務局が確認し、加筆修正がある場合は修正依頼をすることがありますので、印鑑をご持参ください。
 ※ＦＡＸによる提出×。郵送の場合は訂正があれば、庁舎にて訂正をお願いすることになります。</t>
    <phoneticPr fontId="1"/>
  </si>
  <si>
    <t>ゲーム・クラフト等</t>
    <rPh sb="8" eb="9">
      <t>トウ</t>
    </rPh>
    <phoneticPr fontId="1"/>
  </si>
  <si>
    <t>インリーダー研修</t>
    <rPh sb="6" eb="8">
      <t>ケンシュウ</t>
    </rPh>
    <phoneticPr fontId="1"/>
  </si>
  <si>
    <t>壁新聞の完成</t>
    <rPh sb="0" eb="3">
      <t>カベシンブン</t>
    </rPh>
    <rPh sb="4" eb="6">
      <t>カンセイ</t>
    </rPh>
    <phoneticPr fontId="1"/>
  </si>
  <si>
    <t>子ども会育成事業実施要項に基づき、下記のとおり事業を計画しましたので、報告します。</t>
    <rPh sb="0" eb="1">
      <t>コ</t>
    </rPh>
    <rPh sb="3" eb="4">
      <t>カイ</t>
    </rPh>
    <rPh sb="4" eb="6">
      <t>イクセイ</t>
    </rPh>
    <rPh sb="6" eb="8">
      <t>ジギョウ</t>
    </rPh>
    <rPh sb="8" eb="10">
      <t>ジッシ</t>
    </rPh>
    <rPh sb="10" eb="12">
      <t>ヨウコウ</t>
    </rPh>
    <rPh sb="13" eb="14">
      <t>モト</t>
    </rPh>
    <rPh sb="17" eb="19">
      <t>カキ</t>
    </rPh>
    <rPh sb="23" eb="25">
      <t>ジギョウ</t>
    </rPh>
    <rPh sb="26" eb="28">
      <t>ケイカク</t>
    </rPh>
    <rPh sb="35" eb="37">
      <t>ホウコク</t>
    </rPh>
    <phoneticPr fontId="1"/>
  </si>
  <si>
    <r>
      <rPr>
        <sz val="18"/>
        <rFont val="UD デジタル 教科書体 NK-R"/>
        <family val="1"/>
        <charset val="128"/>
      </rPr>
      <t>会長名</t>
    </r>
    <r>
      <rPr>
        <sz val="11"/>
        <rFont val="UD デジタル 教科書体 NK-R"/>
        <family val="1"/>
        <charset val="128"/>
      </rPr>
      <t>をお書きください</t>
    </r>
    <rPh sb="0" eb="3">
      <t>カイチョウメイ</t>
    </rPh>
    <rPh sb="5" eb="6">
      <t>カ</t>
    </rPh>
    <phoneticPr fontId="1"/>
  </si>
  <si>
    <t>ぎふまち</t>
  </si>
  <si>
    <t>消耗品費</t>
    <rPh sb="0" eb="4">
      <t>ショウモウヒンヒ</t>
    </rPh>
    <phoneticPr fontId="1"/>
  </si>
  <si>
    <t>通信運搬費</t>
    <rPh sb="0" eb="5">
      <t>ツウシンウンパンヒ</t>
    </rPh>
    <phoneticPr fontId="1"/>
  </si>
  <si>
    <t>印刷製本費</t>
    <rPh sb="0" eb="5">
      <t>インサツセイホンヒ</t>
    </rPh>
    <phoneticPr fontId="1"/>
  </si>
  <si>
    <t>記入例</t>
    <rPh sb="0" eb="2">
      <t>キニュウ</t>
    </rPh>
    <rPh sb="2" eb="3">
      <t>レイ</t>
    </rPh>
    <phoneticPr fontId="1"/>
  </si>
  <si>
    <t>（　　○○○○　　）子ども会育成会</t>
    <rPh sb="10" eb="11">
      <t>コ</t>
    </rPh>
    <rPh sb="13" eb="14">
      <t>カイ</t>
    </rPh>
    <rPh sb="14" eb="17">
      <t>イクセイカイ</t>
    </rPh>
    <phoneticPr fontId="1"/>
  </si>
  <si>
    <t>会長</t>
    <rPh sb="0" eb="2">
      <t>カイチョウ</t>
    </rPh>
    <phoneticPr fontId="1"/>
  </si>
  <si>
    <t>会計</t>
    <rPh sb="0" eb="2">
      <t>カイケイ</t>
    </rPh>
    <phoneticPr fontId="1"/>
  </si>
  <si>
    <t>　　　〇〇　〇〇　　　</t>
    <phoneticPr fontId="1"/>
  </si>
  <si>
    <t>子ども会育成事業実施要項に基づき、下記のとおり収支決算書を作成しましたので報告します。</t>
    <rPh sb="0" eb="1">
      <t>コ</t>
    </rPh>
    <rPh sb="3" eb="4">
      <t>カイ</t>
    </rPh>
    <rPh sb="4" eb="6">
      <t>イクセイ</t>
    </rPh>
    <rPh sb="6" eb="8">
      <t>ジギョウ</t>
    </rPh>
    <rPh sb="8" eb="10">
      <t>ジッシ</t>
    </rPh>
    <rPh sb="10" eb="12">
      <t>ヨウコウ</t>
    </rPh>
    <rPh sb="13" eb="14">
      <t>モト</t>
    </rPh>
    <rPh sb="17" eb="19">
      <t>カキ</t>
    </rPh>
    <rPh sb="23" eb="25">
      <t>シュウシ</t>
    </rPh>
    <rPh sb="25" eb="28">
      <t>ケッサンショ</t>
    </rPh>
    <rPh sb="29" eb="31">
      <t>サクセイ</t>
    </rPh>
    <rPh sb="37" eb="39">
      <t>ホウコク</t>
    </rPh>
    <phoneticPr fontId="1"/>
  </si>
  <si>
    <t>夏祭り（クラフト材料費）</t>
    <rPh sb="0" eb="2">
      <t>ナツマツ</t>
    </rPh>
    <rPh sb="8" eb="10">
      <t>ザイリョウ</t>
    </rPh>
    <rPh sb="10" eb="11">
      <t>ヒ</t>
    </rPh>
    <phoneticPr fontId="1"/>
  </si>
  <si>
    <t>新年子ども大会（発表者タクシー代補助）</t>
    <rPh sb="0" eb="2">
      <t>シンネン</t>
    </rPh>
    <rPh sb="2" eb="3">
      <t>コ</t>
    </rPh>
    <rPh sb="5" eb="7">
      <t>タイカイ</t>
    </rPh>
    <rPh sb="8" eb="10">
      <t>ハッピョウ</t>
    </rPh>
    <rPh sb="10" eb="11">
      <t>シャ</t>
    </rPh>
    <rPh sb="15" eb="16">
      <t>ダイ</t>
    </rPh>
    <rPh sb="16" eb="18">
      <t>ホジョ</t>
    </rPh>
    <phoneticPr fontId="1"/>
  </si>
  <si>
    <t>講師謝金（＠5000円×1人）</t>
    <rPh sb="0" eb="2">
      <t>コウシ</t>
    </rPh>
    <rPh sb="2" eb="4">
      <t>シャキン</t>
    </rPh>
    <phoneticPr fontId="1"/>
  </si>
  <si>
    <t>（新年お楽しみ会のレク講師）</t>
    <rPh sb="1" eb="3">
      <t>シンネン</t>
    </rPh>
    <rPh sb="4" eb="5">
      <t>タノ</t>
    </rPh>
    <rPh sb="7" eb="8">
      <t>カイ</t>
    </rPh>
    <rPh sb="11" eb="13">
      <t>コウシ</t>
    </rPh>
    <phoneticPr fontId="1"/>
  </si>
  <si>
    <t>金額は市子連育成事業委託料積算内訳を参照</t>
    <rPh sb="0" eb="2">
      <t>キンガク</t>
    </rPh>
    <rPh sb="3" eb="4">
      <t>シ</t>
    </rPh>
    <rPh sb="4" eb="5">
      <t>コ</t>
    </rPh>
    <rPh sb="5" eb="6">
      <t>レン</t>
    </rPh>
    <rPh sb="6" eb="8">
      <t>イクセイ</t>
    </rPh>
    <rPh sb="8" eb="10">
      <t>ジギョウ</t>
    </rPh>
    <rPh sb="10" eb="13">
      <t>イタクリョウ</t>
    </rPh>
    <rPh sb="13" eb="15">
      <t>セキサン</t>
    </rPh>
    <rPh sb="15" eb="17">
      <t>ウチワケ</t>
    </rPh>
    <rPh sb="18" eb="20">
      <t>サンショウ</t>
    </rPh>
    <phoneticPr fontId="1"/>
  </si>
  <si>
    <t>お茶・お茶菓子代</t>
    <rPh sb="1" eb="2">
      <t>チャ</t>
    </rPh>
    <rPh sb="4" eb="7">
      <t>チャガシ</t>
    </rPh>
    <rPh sb="7" eb="8">
      <t>ダイ</t>
    </rPh>
    <phoneticPr fontId="1"/>
  </si>
  <si>
    <t>通信運搬費</t>
    <rPh sb="0" eb="2">
      <t>ツウシン</t>
    </rPh>
    <rPh sb="2" eb="5">
      <t>ウンパンヒ</t>
    </rPh>
    <phoneticPr fontId="1"/>
  </si>
  <si>
    <t>連絡用官製ハガキ代（３５枚）</t>
    <rPh sb="0" eb="3">
      <t>レンラクヨウ</t>
    </rPh>
    <rPh sb="8" eb="9">
      <t>ダイ</t>
    </rPh>
    <rPh sb="12" eb="13">
      <t>マイ</t>
    </rPh>
    <phoneticPr fontId="1"/>
  </si>
  <si>
    <t>　　　</t>
    <phoneticPr fontId="1"/>
  </si>
  <si>
    <t>インリーダー研修会材料代（クラフト）</t>
    <rPh sb="6" eb="9">
      <t>ケンシュウカイ</t>
    </rPh>
    <rPh sb="9" eb="11">
      <t>ザイリョウ</t>
    </rPh>
    <rPh sb="11" eb="12">
      <t>ダイ</t>
    </rPh>
    <phoneticPr fontId="1"/>
  </si>
  <si>
    <t>封筒、切手代</t>
    <rPh sb="0" eb="2">
      <t>フウトウ</t>
    </rPh>
    <rPh sb="3" eb="5">
      <t>キッテ</t>
    </rPh>
    <rPh sb="5" eb="6">
      <t>ダイ</t>
    </rPh>
    <phoneticPr fontId="1"/>
  </si>
  <si>
    <t>シニア謝礼（＠500円×４人）図書カード</t>
    <rPh sb="3" eb="5">
      <t>シャレイ</t>
    </rPh>
    <rPh sb="15" eb="17">
      <t>トショ</t>
    </rPh>
    <phoneticPr fontId="1"/>
  </si>
  <si>
    <t>講師謝金（@5000円×2名）</t>
    <rPh sb="0" eb="2">
      <t>コウシ</t>
    </rPh>
    <rPh sb="2" eb="4">
      <t>シャキン</t>
    </rPh>
    <rPh sb="10" eb="11">
      <t>エン</t>
    </rPh>
    <rPh sb="13" eb="14">
      <t>メイ</t>
    </rPh>
    <phoneticPr fontId="1"/>
  </si>
  <si>
    <t>（マジックとラジオ体操の講師）</t>
    <rPh sb="9" eb="11">
      <t>タイソウ</t>
    </rPh>
    <rPh sb="12" eb="14">
      <t>コウシ</t>
    </rPh>
    <phoneticPr fontId="1"/>
  </si>
  <si>
    <t xml:space="preserve">
★収入金額(委託金）と支出金額は同額となります。</t>
    <rPh sb="2" eb="4">
      <t>シュウニュウ</t>
    </rPh>
    <rPh sb="4" eb="6">
      <t>キンガク</t>
    </rPh>
    <rPh sb="7" eb="10">
      <t>イタクキン</t>
    </rPh>
    <rPh sb="12" eb="15">
      <t>シシュツキン</t>
    </rPh>
    <rPh sb="15" eb="16">
      <t>ガク</t>
    </rPh>
    <rPh sb="17" eb="19">
      <t>ドウガク</t>
    </rPh>
    <phoneticPr fontId="1"/>
  </si>
  <si>
    <t>（様式2-2）</t>
    <rPh sb="1" eb="3">
      <t>ヨウシキ</t>
    </rPh>
    <phoneticPr fontId="1"/>
  </si>
  <si>
    <t>令和５年４月　　日</t>
    <rPh sb="0" eb="2">
      <t>レイワ</t>
    </rPh>
    <rPh sb="3" eb="4">
      <t>ネン</t>
    </rPh>
    <rPh sb="5" eb="6">
      <t>ガツ</t>
    </rPh>
    <rPh sb="8" eb="9">
      <t>ニチ</t>
    </rPh>
    <phoneticPr fontId="1"/>
  </si>
  <si>
    <r>
      <t>　令和５年度</t>
    </r>
    <r>
      <rPr>
        <sz val="14"/>
        <rFont val="ＭＳ Ｐゴシック"/>
        <family val="3"/>
        <charset val="128"/>
      </rPr>
      <t>会長名</t>
    </r>
    <rPh sb="1" eb="3">
      <t>レイワ</t>
    </rPh>
    <rPh sb="4" eb="6">
      <t>ネンド</t>
    </rPh>
    <rPh sb="5" eb="6">
      <t>ド</t>
    </rPh>
    <rPh sb="6" eb="8">
      <t>カイチョウ</t>
    </rPh>
    <rPh sb="8" eb="9">
      <t>メイ</t>
    </rPh>
    <phoneticPr fontId="1"/>
  </si>
  <si>
    <t>※(様式1-1),(様式2-1)を２枚一緒に提出ください。</t>
    <rPh sb="2" eb="4">
      <t>ヨウシキ</t>
    </rPh>
    <rPh sb="10" eb="12">
      <t>ヨウシキ</t>
    </rPh>
    <rPh sb="19" eb="21">
      <t>イッショ</t>
    </rPh>
    <phoneticPr fontId="1"/>
  </si>
  <si>
    <t>○○地域夏祭り</t>
    <rPh sb="2" eb="4">
      <t>チイキ</t>
    </rPh>
    <rPh sb="4" eb="6">
      <t>ナツマツ</t>
    </rPh>
    <phoneticPr fontId="1"/>
  </si>
  <si>
    <t>長良子ども会育成会</t>
    <rPh sb="0" eb="2">
      <t>ナガラ</t>
    </rPh>
    <phoneticPr fontId="1"/>
  </si>
  <si>
    <t>長良東子ども会育成会</t>
    <rPh sb="0" eb="2">
      <t>ナガラ</t>
    </rPh>
    <rPh sb="2" eb="3">
      <t>ヒガシ</t>
    </rPh>
    <phoneticPr fontId="1"/>
  </si>
  <si>
    <t>長良西子ども会育成会</t>
    <rPh sb="0" eb="2">
      <t>ナガラ</t>
    </rPh>
    <rPh sb="2" eb="3">
      <t>ニシ</t>
    </rPh>
    <phoneticPr fontId="1"/>
  </si>
  <si>
    <t>←地域子ども会名を選択してください。</t>
    <rPh sb="1" eb="3">
      <t>チイキ</t>
    </rPh>
    <rPh sb="3" eb="4">
      <t>コ</t>
    </rPh>
    <rPh sb="6" eb="8">
      <t>カイメイ</t>
    </rPh>
    <rPh sb="9" eb="11">
      <t>センタク</t>
    </rPh>
    <phoneticPr fontId="1"/>
  </si>
  <si>
    <t>常磐子ども会育成会</t>
    <rPh sb="0" eb="2">
      <t>トキワ</t>
    </rPh>
    <rPh sb="2" eb="3">
      <t>コ</t>
    </rPh>
    <rPh sb="5" eb="9">
      <t>カイイクセイカイ</t>
    </rPh>
    <phoneticPr fontId="1"/>
  </si>
  <si>
    <t>印</t>
    <rPh sb="0" eb="1">
      <t>イン</t>
    </rPh>
    <phoneticPr fontId="1"/>
  </si>
  <si>
    <t>鷺山子ども会育成会</t>
    <rPh sb="0" eb="2">
      <t>サギヤマ</t>
    </rPh>
    <rPh sb="2" eb="3">
      <t>コ</t>
    </rPh>
    <rPh sb="5" eb="6">
      <t>カイ</t>
    </rPh>
    <rPh sb="6" eb="9">
      <t>イクセイカイ</t>
    </rPh>
    <phoneticPr fontId="1"/>
  </si>
  <si>
    <t>岩野田子ども会育成会</t>
    <rPh sb="0" eb="3">
      <t>イワノダ</t>
    </rPh>
    <rPh sb="3" eb="4">
      <t>コ</t>
    </rPh>
    <rPh sb="6" eb="10">
      <t>カイイクセイカイ</t>
    </rPh>
    <phoneticPr fontId="1"/>
  </si>
  <si>
    <t>岩野田北子ども会育成会</t>
    <rPh sb="0" eb="3">
      <t>イワノダ</t>
    </rPh>
    <rPh sb="3" eb="4">
      <t>キタ</t>
    </rPh>
    <rPh sb="4" eb="5">
      <t>コ</t>
    </rPh>
    <rPh sb="7" eb="11">
      <t>カイイクセイカイ</t>
    </rPh>
    <phoneticPr fontId="1"/>
  </si>
  <si>
    <t>三輪南子ども会育成会</t>
    <rPh sb="0" eb="2">
      <t>ミワ</t>
    </rPh>
    <rPh sb="2" eb="3">
      <t>ミナミ</t>
    </rPh>
    <phoneticPr fontId="1"/>
  </si>
  <si>
    <t>監査</t>
    <rPh sb="0" eb="2">
      <t>カンサ</t>
    </rPh>
    <phoneticPr fontId="1"/>
  </si>
  <si>
    <t>三輪北子ども会育成会</t>
    <rPh sb="0" eb="2">
      <t>ミワ</t>
    </rPh>
    <rPh sb="2" eb="3">
      <t>キタ</t>
    </rPh>
    <phoneticPr fontId="1"/>
  </si>
  <si>
    <t>藍川子ども会育成会</t>
    <rPh sb="0" eb="2">
      <t>アイカワ</t>
    </rPh>
    <phoneticPr fontId="1"/>
  </si>
  <si>
    <t>※自署の時は、押印不要</t>
    <rPh sb="1" eb="3">
      <t>ジショ</t>
    </rPh>
    <rPh sb="4" eb="5">
      <t>トキ</t>
    </rPh>
    <rPh sb="7" eb="9">
      <t>オウイン</t>
    </rPh>
    <rPh sb="9" eb="11">
      <t>フヨウ</t>
    </rPh>
    <phoneticPr fontId="1"/>
  </si>
  <si>
    <t>島子ども会育成会</t>
    <rPh sb="0" eb="1">
      <t>シマ</t>
    </rPh>
    <phoneticPr fontId="1"/>
  </si>
  <si>
    <t>木田子ども会育成会</t>
    <rPh sb="0" eb="1">
      <t>キ</t>
    </rPh>
    <rPh sb="1" eb="2">
      <t>タ</t>
    </rPh>
    <phoneticPr fontId="1"/>
  </si>
  <si>
    <t>城西子ども会育成会</t>
    <rPh sb="0" eb="2">
      <t>ジョウセイ</t>
    </rPh>
    <phoneticPr fontId="1"/>
  </si>
  <si>
    <t>則武子ども会育成会</t>
    <rPh sb="0" eb="2">
      <t>ノリタケ</t>
    </rPh>
    <phoneticPr fontId="1"/>
  </si>
  <si>
    <t>子ども会育成事業実施要項に基づき、下記のとおり収支決算書を作成しましたので、報告します。</t>
    <rPh sb="0" eb="1">
      <t>コ</t>
    </rPh>
    <rPh sb="3" eb="4">
      <t>カイ</t>
    </rPh>
    <rPh sb="4" eb="6">
      <t>イクセイ</t>
    </rPh>
    <rPh sb="6" eb="8">
      <t>ジギョウ</t>
    </rPh>
    <rPh sb="8" eb="10">
      <t>ジッシ</t>
    </rPh>
    <rPh sb="10" eb="12">
      <t>ヨウコウ</t>
    </rPh>
    <rPh sb="13" eb="14">
      <t>モト</t>
    </rPh>
    <rPh sb="17" eb="19">
      <t>カキ</t>
    </rPh>
    <rPh sb="23" eb="25">
      <t>シュウシ</t>
    </rPh>
    <rPh sb="25" eb="28">
      <t>ケッサンショ</t>
    </rPh>
    <rPh sb="29" eb="31">
      <t>サクセイ</t>
    </rPh>
    <rPh sb="38" eb="40">
      <t>ホウコク</t>
    </rPh>
    <phoneticPr fontId="1"/>
  </si>
  <si>
    <t>方県子ども会育成会</t>
    <rPh sb="0" eb="1">
      <t>カタ</t>
    </rPh>
    <rPh sb="1" eb="2">
      <t>ケン</t>
    </rPh>
    <phoneticPr fontId="1"/>
  </si>
  <si>
    <t>黒野子ども会育成会</t>
    <rPh sb="0" eb="2">
      <t>クロノ</t>
    </rPh>
    <phoneticPr fontId="1"/>
  </si>
  <si>
    <t>西郷子ども会育成会</t>
    <rPh sb="0" eb="2">
      <t>サイゴウ</t>
    </rPh>
    <phoneticPr fontId="1"/>
  </si>
  <si>
    <t>網代子ども会育成会</t>
    <rPh sb="0" eb="2">
      <t>アジロ</t>
    </rPh>
    <phoneticPr fontId="1"/>
  </si>
  <si>
    <t>七郷子ども会育成会</t>
    <rPh sb="0" eb="1">
      <t>シチ</t>
    </rPh>
    <rPh sb="1" eb="2">
      <t>ゴウ</t>
    </rPh>
    <phoneticPr fontId="1"/>
  </si>
  <si>
    <t>合渡子ども会育成会</t>
    <rPh sb="0" eb="1">
      <t>ゴウ</t>
    </rPh>
    <rPh sb="1" eb="2">
      <t>ワタリ</t>
    </rPh>
    <phoneticPr fontId="1"/>
  </si>
  <si>
    <t>収入金額に
占める割合</t>
    <rPh sb="0" eb="4">
      <t>シュウニュウキンガク</t>
    </rPh>
    <rPh sb="6" eb="7">
      <t>シ</t>
    </rPh>
    <rPh sb="9" eb="11">
      <t>ワリアイ</t>
    </rPh>
    <phoneticPr fontId="1"/>
  </si>
  <si>
    <t>早田子ども会育成会</t>
    <rPh sb="0" eb="2">
      <t>ソウデン</t>
    </rPh>
    <phoneticPr fontId="1"/>
  </si>
  <si>
    <t>ぎふまち子ども会育成会</t>
    <phoneticPr fontId="1"/>
  </si>
  <si>
    <t>明郷子ども会育成会</t>
    <rPh sb="0" eb="2">
      <t>メイゴウ</t>
    </rPh>
    <phoneticPr fontId="1"/>
  </si>
  <si>
    <t>徹明子ども会育成会</t>
    <rPh sb="0" eb="1">
      <t>テツ</t>
    </rPh>
    <rPh sb="1" eb="2">
      <t>アキ</t>
    </rPh>
    <phoneticPr fontId="1"/>
  </si>
  <si>
    <t>本荘子ども会育成会</t>
    <rPh sb="0" eb="2">
      <t>ホンジョウ</t>
    </rPh>
    <phoneticPr fontId="1"/>
  </si>
  <si>
    <t>木之本子ども会育成会</t>
    <rPh sb="0" eb="3">
      <t>キノモト</t>
    </rPh>
    <phoneticPr fontId="1"/>
  </si>
  <si>
    <t>白山子ども会育成会</t>
    <rPh sb="0" eb="2">
      <t>ハクサン</t>
    </rPh>
    <phoneticPr fontId="1"/>
  </si>
  <si>
    <t>梅林子ども会育成会</t>
    <rPh sb="0" eb="2">
      <t>バイリン</t>
    </rPh>
    <phoneticPr fontId="1"/>
  </si>
  <si>
    <t>華陽子ども会育成会</t>
    <rPh sb="0" eb="2">
      <t>カヨウ</t>
    </rPh>
    <phoneticPr fontId="1"/>
  </si>
  <si>
    <t>加納東子ども会育成会</t>
    <rPh sb="0" eb="2">
      <t>カノウ</t>
    </rPh>
    <rPh sb="2" eb="3">
      <t>ヒガシ</t>
    </rPh>
    <phoneticPr fontId="1"/>
  </si>
  <si>
    <t>茜部子ども会育成会</t>
    <rPh sb="0" eb="2">
      <t>アカナベ</t>
    </rPh>
    <phoneticPr fontId="1"/>
  </si>
  <si>
    <t>加納西子ども会育成会</t>
    <rPh sb="0" eb="2">
      <t>カノウ</t>
    </rPh>
    <rPh sb="2" eb="3">
      <t>ニシ</t>
    </rPh>
    <phoneticPr fontId="1"/>
  </si>
  <si>
    <t>三里子ども会育成会</t>
    <rPh sb="0" eb="2">
      <t>ミサト</t>
    </rPh>
    <phoneticPr fontId="1"/>
  </si>
  <si>
    <t>厚見子ども会育成会</t>
    <rPh sb="0" eb="2">
      <t>アツミ</t>
    </rPh>
    <phoneticPr fontId="1"/>
  </si>
  <si>
    <t>日置江子ども会育成会</t>
    <rPh sb="0" eb="3">
      <t>ヒキエ</t>
    </rPh>
    <phoneticPr fontId="1"/>
  </si>
  <si>
    <t>鶉子ども会育成会</t>
    <rPh sb="0" eb="1">
      <t>ウズラ</t>
    </rPh>
    <phoneticPr fontId="1"/>
  </si>
  <si>
    <t>柳津子ども会育成会</t>
    <rPh sb="0" eb="2">
      <t>ヤナイヅ</t>
    </rPh>
    <phoneticPr fontId="1"/>
  </si>
  <si>
    <t>市橋子ども会育成会</t>
    <rPh sb="0" eb="2">
      <t>イチハシ</t>
    </rPh>
    <phoneticPr fontId="1"/>
  </si>
  <si>
    <t>鏡島子ども会育成会</t>
    <rPh sb="0" eb="2">
      <t>カガシマ</t>
    </rPh>
    <phoneticPr fontId="1"/>
  </si>
  <si>
    <t>長森西子ども会育成会</t>
    <rPh sb="0" eb="2">
      <t>ナガモリ</t>
    </rPh>
    <rPh sb="2" eb="3">
      <t>ニシ</t>
    </rPh>
    <phoneticPr fontId="1"/>
  </si>
  <si>
    <t>長森北子ども会育成会</t>
    <rPh sb="0" eb="2">
      <t>ナガモリ</t>
    </rPh>
    <rPh sb="2" eb="3">
      <t>キタ</t>
    </rPh>
    <phoneticPr fontId="1"/>
  </si>
  <si>
    <t>長森東子ども会育成会</t>
    <rPh sb="0" eb="2">
      <t>ナガモリ</t>
    </rPh>
    <rPh sb="2" eb="3">
      <t>ヒガシ</t>
    </rPh>
    <phoneticPr fontId="1"/>
  </si>
  <si>
    <t xml:space="preserve"> ※黒ボールペン（消えないインク）で記入し、 訂正は訂正印（会長の訂正署名も可）を使用します。
　　(修正液、修正テープは使用できません)
 ※事務局が確認し、加筆修正がある場合は修正依頼します。持参される際は、印鑑をご持参ください。
 ※ＦＡＸによる提出×。郵送の場合、訂正があれば庁舎にて訂正をお願いすることになります。</t>
    <phoneticPr fontId="1"/>
  </si>
  <si>
    <t>日野子ども会育成会</t>
    <rPh sb="0" eb="1">
      <t>ヒ</t>
    </rPh>
    <rPh sb="1" eb="2">
      <t>ノ</t>
    </rPh>
    <phoneticPr fontId="1"/>
  </si>
  <si>
    <t>長森南子ども会育成会</t>
    <rPh sb="0" eb="2">
      <t>ナガモリ</t>
    </rPh>
    <rPh sb="2" eb="3">
      <t>ミナミ</t>
    </rPh>
    <phoneticPr fontId="1"/>
  </si>
  <si>
    <t>岩子ども会育成会</t>
    <rPh sb="0" eb="1">
      <t>イワ</t>
    </rPh>
    <phoneticPr fontId="1"/>
  </si>
  <si>
    <t>芥見子ども会育成会</t>
    <rPh sb="0" eb="2">
      <t>アクタミ</t>
    </rPh>
    <phoneticPr fontId="1"/>
  </si>
  <si>
    <t>芥見東子ども会育成会</t>
    <rPh sb="0" eb="2">
      <t>アクタミ</t>
    </rPh>
    <rPh sb="2" eb="3">
      <t>ヒガシ</t>
    </rPh>
    <phoneticPr fontId="1"/>
  </si>
  <si>
    <t>芥見南子ども会育成会</t>
    <rPh sb="0" eb="2">
      <t>アクタミ</t>
    </rPh>
    <rPh sb="2" eb="3">
      <t>ミナミ</t>
    </rPh>
    <phoneticPr fontId="1"/>
  </si>
  <si>
    <t>子ども会育成会名を選択</t>
    <rPh sb="7" eb="8">
      <t>メイ</t>
    </rPh>
    <rPh sb="9" eb="11">
      <t>センタク</t>
    </rPh>
    <phoneticPr fontId="1"/>
  </si>
  <si>
    <t>通信運搬費</t>
    <phoneticPr fontId="1"/>
  </si>
  <si>
    <t>　令和５年度　岐阜市子ども会育成事業収支決算報告書</t>
    <rPh sb="1" eb="3">
      <t>レイワ</t>
    </rPh>
    <rPh sb="4" eb="6">
      <t>ネンド</t>
    </rPh>
    <rPh sb="5" eb="6">
      <t>ガンネン</t>
    </rPh>
    <rPh sb="6" eb="8">
      <t>ヘイネンド</t>
    </rPh>
    <rPh sb="7" eb="10">
      <t>ギフシ</t>
    </rPh>
    <rPh sb="10" eb="11">
      <t>コ</t>
    </rPh>
    <rPh sb="13" eb="14">
      <t>カイ</t>
    </rPh>
    <rPh sb="14" eb="16">
      <t>イクセイ</t>
    </rPh>
    <rPh sb="16" eb="18">
      <t>ジギョウ</t>
    </rPh>
    <rPh sb="18" eb="20">
      <t>シュウシ</t>
    </rPh>
    <rPh sb="20" eb="22">
      <t>ケッサン</t>
    </rPh>
    <rPh sb="22" eb="24">
      <t>ホウコク</t>
    </rPh>
    <rPh sb="24" eb="25">
      <t>ショ</t>
    </rPh>
    <phoneticPr fontId="1"/>
  </si>
  <si>
    <t>令和５年度　「岐阜市子ども会育成事業」　事業実施報告書</t>
    <rPh sb="0" eb="2">
      <t>レイワ</t>
    </rPh>
    <rPh sb="3" eb="5">
      <t>ネンド</t>
    </rPh>
    <rPh sb="7" eb="9">
      <t>ギフ</t>
    </rPh>
    <rPh sb="9" eb="10">
      <t>シ</t>
    </rPh>
    <rPh sb="10" eb="11">
      <t>コ</t>
    </rPh>
    <rPh sb="13" eb="14">
      <t>カイ</t>
    </rPh>
    <rPh sb="14" eb="16">
      <t>イクセイ</t>
    </rPh>
    <rPh sb="16" eb="18">
      <t>ジギョウ</t>
    </rPh>
    <rPh sb="20" eb="22">
      <t>ジギョウ</t>
    </rPh>
    <rPh sb="22" eb="24">
      <t>ジッシ</t>
    </rPh>
    <rPh sb="24" eb="27">
      <t>ホウコクショ</t>
    </rPh>
    <phoneticPr fontId="1"/>
  </si>
  <si>
    <t>子ども会育成事業実施要項に基づき、下記のとおり事業を実施しましたので、報告します。</t>
    <rPh sb="0" eb="1">
      <t>コ</t>
    </rPh>
    <rPh sb="3" eb="4">
      <t>カイ</t>
    </rPh>
    <rPh sb="4" eb="6">
      <t>イクセイ</t>
    </rPh>
    <rPh sb="6" eb="8">
      <t>ジギョウ</t>
    </rPh>
    <rPh sb="8" eb="10">
      <t>ジッシ</t>
    </rPh>
    <rPh sb="10" eb="12">
      <t>ヨウコウ</t>
    </rPh>
    <rPh sb="13" eb="14">
      <t>モト</t>
    </rPh>
    <rPh sb="17" eb="19">
      <t>カキ</t>
    </rPh>
    <rPh sb="23" eb="25">
      <t>ジギョウ</t>
    </rPh>
    <rPh sb="26" eb="28">
      <t>ジッシ</t>
    </rPh>
    <rPh sb="35" eb="37">
      <t>ホウコク</t>
    </rPh>
    <phoneticPr fontId="1"/>
  </si>
  <si>
    <t>令和６年　３月１日</t>
    <rPh sb="0" eb="2">
      <t>レイワ</t>
    </rPh>
    <rPh sb="3" eb="4">
      <t>ネン</t>
    </rPh>
    <rPh sb="6" eb="7">
      <t>ガツ</t>
    </rPh>
    <rPh sb="8" eb="9">
      <t>ニチ</t>
    </rPh>
    <phoneticPr fontId="1"/>
  </si>
  <si>
    <t>　　令和５年度　岐阜市子ども会育成事業決算報告書（記入例）</t>
    <rPh sb="2" eb="4">
      <t>レイワ</t>
    </rPh>
    <rPh sb="5" eb="7">
      <t>ネンド</t>
    </rPh>
    <rPh sb="6" eb="7">
      <t>ド</t>
    </rPh>
    <rPh sb="7" eb="9">
      <t>ヘイネンド</t>
    </rPh>
    <rPh sb="8" eb="11">
      <t>ギフシ</t>
    </rPh>
    <rPh sb="11" eb="12">
      <t>コ</t>
    </rPh>
    <rPh sb="14" eb="15">
      <t>カイ</t>
    </rPh>
    <rPh sb="15" eb="17">
      <t>イクセイ</t>
    </rPh>
    <rPh sb="17" eb="19">
      <t>ジギョウ</t>
    </rPh>
    <rPh sb="19" eb="21">
      <t>ケッサン</t>
    </rPh>
    <rPh sb="21" eb="24">
      <t>ホウコクショ</t>
    </rPh>
    <rPh sb="25" eb="27">
      <t>キニュウ</t>
    </rPh>
    <rPh sb="27" eb="28">
      <t>レイ</t>
    </rPh>
    <phoneticPr fontId="1"/>
  </si>
  <si>
    <t>令和　　　年　　　月　　　日</t>
    <rPh sb="0" eb="2">
      <t>レイワ</t>
    </rPh>
    <rPh sb="5" eb="6">
      <t>ネン</t>
    </rPh>
    <rPh sb="9" eb="10">
      <t>ガツ</t>
    </rPh>
    <rPh sb="13" eb="14">
      <t>ニチ</t>
    </rPh>
    <phoneticPr fontId="1"/>
  </si>
  <si>
    <t>令和　　　　年　　　月　　　日</t>
    <rPh sb="0" eb="2">
      <t>レイワ</t>
    </rPh>
    <rPh sb="6" eb="7">
      <t>ネン</t>
    </rPh>
    <rPh sb="10" eb="11">
      <t>ガツ</t>
    </rPh>
    <rPh sb="14" eb="15">
      <t>ニチ</t>
    </rPh>
    <phoneticPr fontId="1"/>
  </si>
  <si>
    <t>令和　６年　　月　　日</t>
    <rPh sb="0" eb="2">
      <t>レイワ</t>
    </rPh>
    <rPh sb="4" eb="5">
      <t>ネン</t>
    </rPh>
    <rPh sb="7" eb="8">
      <t>ガツ</t>
    </rPh>
    <rPh sb="10" eb="11">
      <t>ニチ</t>
    </rPh>
    <phoneticPr fontId="1"/>
  </si>
  <si>
    <t>（様式１-2）</t>
    <rPh sb="1" eb="3">
      <t>ヨウシキ</t>
    </rPh>
    <phoneticPr fontId="1"/>
  </si>
  <si>
    <t>　　令和５年度　岐阜市子ども会育成事業収支予算書（記入例）</t>
    <rPh sb="2" eb="4">
      <t>レイワ</t>
    </rPh>
    <rPh sb="5" eb="7">
      <t>ネンド</t>
    </rPh>
    <rPh sb="6" eb="7">
      <t>ド</t>
    </rPh>
    <rPh sb="7" eb="9">
      <t>ヘイネンド</t>
    </rPh>
    <rPh sb="8" eb="11">
      <t>ギフシ</t>
    </rPh>
    <rPh sb="11" eb="12">
      <t>コ</t>
    </rPh>
    <rPh sb="14" eb="15">
      <t>カイ</t>
    </rPh>
    <rPh sb="15" eb="17">
      <t>イクセイ</t>
    </rPh>
    <rPh sb="17" eb="19">
      <t>ジギョウ</t>
    </rPh>
    <rPh sb="19" eb="21">
      <t>シュウシ</t>
    </rPh>
    <rPh sb="21" eb="24">
      <t>ヨサンショ</t>
    </rPh>
    <rPh sb="25" eb="27">
      <t>キニュウ</t>
    </rPh>
    <rPh sb="27" eb="28">
      <t>レイ</t>
    </rPh>
    <phoneticPr fontId="1"/>
  </si>
  <si>
    <t>子ども会育成事業実施要項に基づき、下記のとおり収支予算書を作成しましたので報告します。</t>
    <rPh sb="0" eb="1">
      <t>コ</t>
    </rPh>
    <rPh sb="3" eb="4">
      <t>カイ</t>
    </rPh>
    <rPh sb="4" eb="6">
      <t>イクセイ</t>
    </rPh>
    <rPh sb="6" eb="8">
      <t>ジギョウ</t>
    </rPh>
    <rPh sb="8" eb="10">
      <t>ジッシ</t>
    </rPh>
    <rPh sb="10" eb="12">
      <t>ヨウコウ</t>
    </rPh>
    <rPh sb="13" eb="14">
      <t>モト</t>
    </rPh>
    <rPh sb="17" eb="19">
      <t>カキ</t>
    </rPh>
    <rPh sb="23" eb="25">
      <t>シュウシ</t>
    </rPh>
    <rPh sb="25" eb="27">
      <t>ヨサン</t>
    </rPh>
    <rPh sb="27" eb="28">
      <t>ショ</t>
    </rPh>
    <rPh sb="29" eb="31">
      <t>サクセイ</t>
    </rPh>
    <rPh sb="37" eb="39">
      <t>ホウコク</t>
    </rPh>
    <phoneticPr fontId="1"/>
  </si>
  <si>
    <t>子ども会</t>
    <rPh sb="0" eb="1">
      <t>コ</t>
    </rPh>
    <rPh sb="3" eb="4">
      <t>カイ</t>
    </rPh>
    <phoneticPr fontId="1"/>
  </si>
  <si>
    <t>令和　６年　　　　月　　　　日</t>
    <phoneticPr fontId="1"/>
  </si>
  <si>
    <t>※金額は予算書をご確認ください</t>
    <phoneticPr fontId="1"/>
  </si>
  <si>
    <t>（金額をご記入ください。）</t>
    <rPh sb="1" eb="3">
      <t>キンガク</t>
    </rPh>
    <rPh sb="5" eb="7">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</si>
</sst>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
    <numFmt numFmtId="178" formatCode="#,##0&quot;円&quot;\ "/>
    <numFmt numFmtId="179" formatCode="0.0%"/>
  </numFmts>
  <fonts count="35">
    <font>
      <sz val="11"/>
      <name val="ＭＳ Ｐゴシック"/>
      <family val="3"/>
      <charset val="128"/>
    </font>
    <font>
      <sz val="6"/>
      <name val="ＭＳ Ｐゴシック"/>
      <family val="3"/>
      <charset val="128"/>
    </font>
    <font>
      <sz val="11"/>
      <name val="UD デジタル 教科書体 NK-R"/>
      <family val="1"/>
      <charset val="128"/>
    </font>
    <font>
      <sz val="8"/>
      <name val="UD デジタル 教科書体 NK-R"/>
      <family val="1"/>
      <charset val="128"/>
    </font>
    <font>
      <sz val="14"/>
      <name val="UD デジタル 教科書体 NK-R"/>
      <family val="1"/>
      <charset val="128"/>
    </font>
    <font>
      <sz val="10"/>
      <name val="UD デジタル 教科書体 NK-R"/>
      <family val="1"/>
      <charset val="128"/>
    </font>
    <font>
      <b/>
      <sz val="10"/>
      <name val="UD デジタル 教科書体 NK-R"/>
      <family val="1"/>
      <charset val="128"/>
    </font>
    <font>
      <b/>
      <sz val="11"/>
      <name val="UD デジタル 教科書体 NK-R"/>
      <family val="1"/>
      <charset val="128"/>
    </font>
    <font>
      <sz val="9"/>
      <name val="UD デジタル 教科書体 NK-R"/>
      <family val="1"/>
      <charset val="128"/>
    </font>
    <font>
      <b/>
      <sz val="16"/>
      <name val="UD デジタル 教科書体 NK-R"/>
      <family val="1"/>
      <charset val="128"/>
    </font>
    <font>
      <b/>
      <sz val="14"/>
      <name val="UD デジタル 教科書体 NK-B"/>
      <family val="1"/>
      <charset val="128"/>
    </font>
    <font>
      <b/>
      <sz val="11"/>
      <color indexed="10"/>
      <name val="UD デジタル 教科書体 NK-R"/>
      <family val="1"/>
      <charset val="128"/>
    </font>
    <font>
      <sz val="14"/>
      <color indexed="8"/>
      <name val="UD デジタル 教科書体 NK-R"/>
      <family val="1"/>
      <charset val="128"/>
    </font>
    <font>
      <sz val="16"/>
      <name val="UD デジタル 教科書体 NK-R"/>
      <family val="1"/>
      <charset val="128"/>
    </font>
    <font>
      <sz val="10.5"/>
      <color rgb="FF000000"/>
      <name val="UD デジタル 教科書体 NK-R"/>
      <family val="1"/>
      <charset val="128"/>
    </font>
    <font>
      <sz val="7"/>
      <name val="UD デジタル 教科書体 NK-R"/>
      <family val="1"/>
      <charset val="128"/>
    </font>
    <font>
      <b/>
      <sz val="14"/>
      <name val="UD デジタル 教科書体 NK-R"/>
      <family val="1"/>
      <charset val="128"/>
    </font>
    <font>
      <sz val="18"/>
      <name val="UD デジタル 教科書体 NK-R"/>
      <family val="1"/>
      <charset val="128"/>
    </font>
    <font>
      <sz val="11"/>
      <name val="ＭＳ 明朝"/>
      <family val="1"/>
      <charset val="128"/>
    </font>
    <font>
      <sz val="11"/>
      <name val="ＤＨＰ平成明朝体W3"/>
      <family val="1"/>
      <charset val="128"/>
    </font>
    <font>
      <sz val="8"/>
      <name val="ＭＳ 明朝"/>
      <family val="1"/>
      <charset val="128"/>
    </font>
    <font>
      <sz val="14"/>
      <name val="ＭＳ 明朝"/>
      <family val="1"/>
      <charset val="128"/>
    </font>
    <font>
      <sz val="14"/>
      <name val="ＭＳ Ｐゴシック"/>
      <family val="3"/>
      <charset val="128"/>
    </font>
    <font>
      <b/>
      <sz val="14"/>
      <name val="ＭＳ 明朝"/>
      <family val="1"/>
      <charset val="128"/>
    </font>
    <font>
      <b/>
      <sz val="11"/>
      <name val="ＭＳ 明朝"/>
      <family val="1"/>
      <charset val="128"/>
    </font>
    <font>
      <sz val="12"/>
      <name val="ＭＳ 明朝"/>
      <family val="1"/>
      <charset val="128"/>
    </font>
    <font>
      <sz val="14"/>
      <name val="ＭＳ Ｐ明朝"/>
      <family val="1"/>
      <charset val="128"/>
    </font>
    <font>
      <sz val="11"/>
      <name val="ＭＳ Ｐ明朝"/>
      <family val="1"/>
      <charset val="128"/>
    </font>
    <font>
      <sz val="9"/>
      <name val="ＤＨＰ平成明朝体W3"/>
      <family val="1"/>
      <charset val="128"/>
    </font>
    <font>
      <b/>
      <sz val="11"/>
      <name val="ＭＳ Ｐ明朝"/>
      <family val="1"/>
      <charset val="128"/>
    </font>
    <font>
      <b/>
      <sz val="12"/>
      <name val="ＭＳ Ｐ明朝"/>
      <family val="1"/>
      <charset val="128"/>
    </font>
    <font>
      <sz val="10"/>
      <name val="ＤＨＰ平成明朝体W3"/>
      <family val="1"/>
      <charset val="128"/>
    </font>
    <font>
      <b/>
      <sz val="14"/>
      <name val="ＭＳ Ｐゴシック"/>
      <family val="3"/>
      <charset val="128"/>
    </font>
    <font>
      <sz val="12"/>
      <name val="UD デジタル 教科書体 NK-R"/>
      <family val="1"/>
      <charset val="128"/>
    </font>
    <font>
      <b/>
      <sz val="13"/>
      <name val="UD デジタル 教科書体 NK-R"/>
      <family val="1"/>
      <charset val="128"/>
    </font>
  </fonts>
  <fills count="9">
    <fill>
      <patternFill patternType="none"/>
    </fill>
    <fill>
      <patternFill patternType="gray125"/>
    </fill>
    <fill>
      <patternFill patternType="solid">
        <fgColor rgb="FFDEFAFE"/>
        <bgColor indexed="64"/>
      </patternFill>
    </fill>
    <fill>
      <patternFill patternType="solid">
        <fgColor rgb="FFFFFFE7"/>
        <bgColor indexed="64"/>
      </patternFill>
    </fill>
    <fill>
      <patternFill patternType="solid">
        <fgColor rgb="FFFFFF00"/>
        <bgColor indexed="64"/>
      </patternFill>
    </fill>
    <fill>
      <patternFill patternType="solid">
        <fgColor theme="0"/>
        <bgColor indexed="64"/>
      </patternFill>
    </fill>
    <fill>
      <patternFill patternType="solid">
        <fgColor rgb="FFFFFFE6"/>
        <bgColor indexed="64"/>
      </patternFill>
    </fill>
    <fill>
      <patternFill patternType="solid">
        <fgColor rgb="FFF0FFFF"/>
        <bgColor indexed="64"/>
      </patternFill>
    </fill>
    <fill>
      <patternFill patternType="solid">
        <fgColor rgb="FFFFE5FF"/>
        <bgColor indexed="64"/>
      </patternFill>
    </fill>
  </fills>
  <borders count="84">
    <border>
      <left/>
      <right/>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double">
        <color indexed="64"/>
      </top>
      <bottom/>
      <diagonal/>
    </border>
    <border>
      <left/>
      <right style="thin">
        <color indexed="64"/>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double">
        <color indexed="64"/>
      </top>
      <bottom/>
      <diagonal/>
    </border>
    <border>
      <left style="thin">
        <color indexed="64"/>
      </left>
      <right/>
      <top/>
      <bottom style="medium">
        <color indexed="64"/>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right/>
      <top style="hair">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thin">
        <color indexed="64"/>
      </top>
      <bottom style="thin">
        <color indexed="64"/>
      </bottom>
      <diagonal/>
    </border>
    <border>
      <left style="medium">
        <color indexed="64"/>
      </left>
      <right style="thin">
        <color indexed="64"/>
      </right>
      <top style="double">
        <color indexed="64"/>
      </top>
      <bottom style="dotted">
        <color theme="0" tint="-0.24994659260841701"/>
      </bottom>
      <diagonal/>
    </border>
    <border>
      <left style="thin">
        <color indexed="64"/>
      </left>
      <right style="thin">
        <color indexed="64"/>
      </right>
      <top style="double">
        <color indexed="64"/>
      </top>
      <bottom style="dotted">
        <color theme="0" tint="-0.24994659260841701"/>
      </bottom>
      <diagonal/>
    </border>
    <border>
      <left style="thin">
        <color indexed="64"/>
      </left>
      <right style="medium">
        <color indexed="64"/>
      </right>
      <top style="double">
        <color indexed="64"/>
      </top>
      <bottom style="dotted">
        <color theme="0" tint="-0.24994659260841701"/>
      </bottom>
      <diagonal/>
    </border>
    <border>
      <left style="medium">
        <color indexed="64"/>
      </left>
      <right style="thin">
        <color indexed="64"/>
      </right>
      <top style="dotted">
        <color theme="0" tint="-0.24994659260841701"/>
      </top>
      <bottom style="dotted">
        <color theme="0" tint="-0.24994659260841701"/>
      </bottom>
      <diagonal/>
    </border>
    <border>
      <left style="thin">
        <color indexed="64"/>
      </left>
      <right style="thin">
        <color indexed="64"/>
      </right>
      <top style="dotted">
        <color theme="0" tint="-0.24994659260841701"/>
      </top>
      <bottom style="dotted">
        <color theme="0" tint="-0.24994659260841701"/>
      </bottom>
      <diagonal/>
    </border>
    <border>
      <left style="thin">
        <color indexed="64"/>
      </left>
      <right style="medium">
        <color indexed="64"/>
      </right>
      <top style="dotted">
        <color theme="0" tint="-0.24994659260841701"/>
      </top>
      <bottom style="dotted">
        <color theme="0" tint="-0.24994659260841701"/>
      </bottom>
      <diagonal/>
    </border>
    <border>
      <left style="medium">
        <color indexed="64"/>
      </left>
      <right style="thin">
        <color indexed="64"/>
      </right>
      <top style="dotted">
        <color theme="0" tint="-0.24994659260841701"/>
      </top>
      <bottom style="thin">
        <color indexed="64"/>
      </bottom>
      <diagonal/>
    </border>
    <border>
      <left style="thin">
        <color indexed="64"/>
      </left>
      <right style="thin">
        <color indexed="64"/>
      </right>
      <top style="dotted">
        <color theme="0" tint="-0.24994659260841701"/>
      </top>
      <bottom style="thin">
        <color indexed="64"/>
      </bottom>
      <diagonal/>
    </border>
    <border>
      <left style="thin">
        <color indexed="64"/>
      </left>
      <right style="medium">
        <color indexed="64"/>
      </right>
      <top style="dotted">
        <color theme="0" tint="-0.24994659260841701"/>
      </top>
      <bottom style="thin">
        <color indexed="64"/>
      </bottom>
      <diagonal/>
    </border>
  </borders>
  <cellStyleXfs count="1">
    <xf numFmtId="0" fontId="0" fillId="0" borderId="0">
      <alignment vertical="center"/>
    </xf>
  </cellStyleXfs>
  <cellXfs count="43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3" fillId="0" borderId="0" xfId="0" applyFont="1" applyBorder="1" applyAlignment="1">
      <alignment horizontal="right" vertical="center"/>
    </xf>
    <xf numFmtId="0" fontId="2" fillId="0" borderId="0" xfId="0" applyFont="1" applyBorder="1">
      <alignment vertical="center"/>
    </xf>
    <xf numFmtId="0" fontId="5" fillId="0" borderId="0" xfId="0" applyFont="1" applyBorder="1" applyAlignment="1">
      <alignment horizontal="center"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vertical="top" wrapText="1"/>
    </xf>
    <xf numFmtId="0" fontId="6" fillId="0" borderId="0" xfId="0" applyFont="1">
      <alignment vertical="center"/>
    </xf>
    <xf numFmtId="0" fontId="14" fillId="0" borderId="0" xfId="0" applyFont="1" applyAlignment="1">
      <alignment horizontal="left" vertical="center"/>
    </xf>
    <xf numFmtId="0" fontId="7" fillId="0" borderId="0" xfId="0" applyFont="1">
      <alignment vertical="center"/>
    </xf>
    <xf numFmtId="0" fontId="7" fillId="0" borderId="0" xfId="0" applyFont="1" applyAlignment="1">
      <alignment horizontal="left" vertical="center"/>
    </xf>
    <xf numFmtId="0" fontId="6" fillId="0" borderId="0" xfId="0" applyFont="1" applyAlignment="1">
      <alignment horizontal="left" vertical="center"/>
    </xf>
    <xf numFmtId="0" fontId="2" fillId="0" borderId="0" xfId="0" applyFont="1" applyBorder="1" applyAlignment="1">
      <alignment vertical="center"/>
    </xf>
    <xf numFmtId="0" fontId="2" fillId="0" borderId="0" xfId="0" applyFont="1" applyAlignment="1">
      <alignment vertical="center" shrinkToFit="1"/>
    </xf>
    <xf numFmtId="0" fontId="8" fillId="0" borderId="0" xfId="0" applyFont="1">
      <alignment vertical="center"/>
    </xf>
    <xf numFmtId="0" fontId="8" fillId="0" borderId="0" xfId="0" applyFont="1" applyAlignment="1">
      <alignment vertical="center" shrinkToFit="1"/>
    </xf>
    <xf numFmtId="0" fontId="8" fillId="0" borderId="0" xfId="0" applyFont="1" applyAlignment="1">
      <alignment vertical="center"/>
    </xf>
    <xf numFmtId="0" fontId="2" fillId="0" borderId="0" xfId="0" applyFont="1" applyBorder="1" applyAlignment="1"/>
    <xf numFmtId="0" fontId="2" fillId="0" borderId="0" xfId="0" applyFont="1" applyBorder="1" applyAlignment="1">
      <alignment horizontal="right"/>
    </xf>
    <xf numFmtId="0" fontId="2" fillId="0" borderId="0" xfId="0" applyFont="1" applyAlignment="1" applyProtection="1">
      <alignment vertical="center"/>
    </xf>
    <xf numFmtId="0" fontId="2" fillId="0" borderId="0" xfId="0" applyFont="1" applyBorder="1" applyAlignment="1" applyProtection="1">
      <alignment vertical="center"/>
    </xf>
    <xf numFmtId="0" fontId="2" fillId="0" borderId="0" xfId="0" applyFont="1" applyBorder="1" applyAlignment="1" applyProtection="1"/>
    <xf numFmtId="0" fontId="2" fillId="0" borderId="0" xfId="0" applyFont="1" applyAlignment="1" applyProtection="1">
      <alignment horizontal="center" vertical="center"/>
    </xf>
    <xf numFmtId="0" fontId="2" fillId="0" borderId="31" xfId="0" applyFont="1" applyBorder="1" applyAlignment="1" applyProtection="1">
      <alignment vertical="center" shrinkToFit="1"/>
    </xf>
    <xf numFmtId="0" fontId="2" fillId="2" borderId="13" xfId="0" applyFont="1" applyFill="1" applyBorder="1" applyAlignment="1" applyProtection="1">
      <alignment vertical="center" shrinkToFit="1"/>
    </xf>
    <xf numFmtId="0" fontId="2" fillId="0" borderId="4" xfId="0" applyFont="1" applyBorder="1" applyAlignment="1" applyProtection="1">
      <alignment vertical="center" shrinkToFit="1"/>
    </xf>
    <xf numFmtId="0" fontId="2" fillId="0" borderId="32" xfId="0" applyFont="1" applyBorder="1" applyAlignment="1" applyProtection="1">
      <alignment vertical="center" shrinkToFit="1"/>
    </xf>
    <xf numFmtId="0" fontId="2" fillId="3" borderId="33" xfId="0" applyFont="1" applyFill="1" applyBorder="1" applyAlignment="1" applyProtection="1">
      <alignment horizontal="center" vertical="center" shrinkToFit="1"/>
      <protection locked="0"/>
    </xf>
    <xf numFmtId="0" fontId="2" fillId="0" borderId="12" xfId="0" applyFont="1" applyBorder="1" applyAlignment="1" applyProtection="1">
      <alignment vertical="center"/>
    </xf>
    <xf numFmtId="0" fontId="2" fillId="3" borderId="13" xfId="0" applyFont="1" applyFill="1" applyBorder="1" applyAlignment="1" applyProtection="1">
      <alignment horizontal="center" vertical="center" shrinkToFit="1"/>
    </xf>
    <xf numFmtId="0" fontId="2" fillId="0" borderId="4" xfId="0" applyFont="1" applyBorder="1" applyAlignment="1" applyProtection="1">
      <alignment vertical="center"/>
    </xf>
    <xf numFmtId="0" fontId="2" fillId="3" borderId="34" xfId="0" applyFont="1" applyFill="1" applyBorder="1" applyAlignment="1" applyProtection="1">
      <alignment horizontal="center" vertical="center" shrinkToFit="1"/>
    </xf>
    <xf numFmtId="0" fontId="2" fillId="0" borderId="7" xfId="0" applyFont="1" applyBorder="1" applyAlignment="1" applyProtection="1">
      <alignment vertical="center"/>
    </xf>
    <xf numFmtId="0" fontId="2" fillId="0" borderId="35" xfId="0" applyFont="1" applyBorder="1" applyAlignment="1" applyProtection="1">
      <alignment vertical="center" shrinkToFit="1"/>
    </xf>
    <xf numFmtId="0" fontId="2" fillId="0" borderId="2" xfId="0" applyFont="1" applyFill="1" applyBorder="1" applyAlignment="1" applyProtection="1">
      <alignment horizontal="center" vertical="center" shrinkToFit="1"/>
    </xf>
    <xf numFmtId="178" fontId="2" fillId="0" borderId="35" xfId="0" applyNumberFormat="1" applyFont="1" applyBorder="1" applyAlignment="1" applyProtection="1">
      <alignment vertical="center" shrinkToFit="1"/>
    </xf>
    <xf numFmtId="179" fontId="2" fillId="0" borderId="2" xfId="0" applyNumberFormat="1" applyFont="1" applyBorder="1" applyAlignment="1" applyProtection="1">
      <alignment vertical="center"/>
    </xf>
    <xf numFmtId="0" fontId="2" fillId="0" borderId="17" xfId="0" applyFont="1" applyBorder="1" applyAlignment="1" applyProtection="1">
      <alignment vertical="center"/>
    </xf>
    <xf numFmtId="178" fontId="2" fillId="0" borderId="37" xfId="0" applyNumberFormat="1" applyFont="1" applyBorder="1" applyAlignment="1" applyProtection="1">
      <alignment vertical="center" shrinkToFit="1"/>
    </xf>
    <xf numFmtId="179" fontId="2" fillId="0" borderId="29" xfId="0" applyNumberFormat="1" applyFont="1" applyBorder="1" applyAlignment="1" applyProtection="1">
      <alignment vertical="center"/>
    </xf>
    <xf numFmtId="178" fontId="2" fillId="0" borderId="17" xfId="0" applyNumberFormat="1" applyFont="1" applyBorder="1" applyAlignment="1" applyProtection="1">
      <alignment vertical="center" shrinkToFit="1"/>
    </xf>
    <xf numFmtId="179" fontId="2" fillId="0" borderId="0" xfId="0" applyNumberFormat="1" applyFont="1" applyBorder="1" applyAlignment="1" applyProtection="1">
      <alignment vertical="center"/>
    </xf>
    <xf numFmtId="0" fontId="0" fillId="0" borderId="0" xfId="0" applyAlignment="1">
      <alignment horizontal="center" vertical="center"/>
    </xf>
    <xf numFmtId="0" fontId="3" fillId="0" borderId="0" xfId="0" applyFont="1" applyBorder="1" applyAlignment="1">
      <alignment vertical="center"/>
    </xf>
    <xf numFmtId="0" fontId="13" fillId="0" borderId="0" xfId="0" applyFont="1" applyAlignment="1" applyProtection="1">
      <alignment vertical="center"/>
    </xf>
    <xf numFmtId="0" fontId="2" fillId="0" borderId="0" xfId="0" applyFont="1" applyAlignment="1">
      <alignment horizontal="center" vertical="center"/>
    </xf>
    <xf numFmtId="0" fontId="2" fillId="4" borderId="36" xfId="0" applyFont="1" applyFill="1" applyBorder="1" applyAlignment="1" applyProtection="1">
      <alignment horizontal="center" vertical="center" shrinkToFit="1"/>
    </xf>
    <xf numFmtId="0" fontId="2" fillId="0" borderId="0" xfId="0" applyFont="1" applyFill="1" applyAlignment="1">
      <alignment vertical="center"/>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Alignment="1" applyProtection="1">
      <alignment horizontal="right" vertical="center"/>
      <protection locked="0"/>
    </xf>
    <xf numFmtId="0" fontId="2" fillId="0" borderId="0" xfId="0" applyFont="1" applyFill="1" applyAlignment="1">
      <alignment horizontal="left" vertical="center"/>
    </xf>
    <xf numFmtId="0" fontId="2"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2" fillId="0" borderId="1" xfId="0" applyFont="1" applyFill="1" applyBorder="1" applyAlignment="1"/>
    <xf numFmtId="0" fontId="2" fillId="0" borderId="0" xfId="0"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4" xfId="0" applyFont="1" applyFill="1" applyBorder="1" applyAlignment="1" applyProtection="1">
      <alignment horizontal="center" vertical="center"/>
      <protection locked="0"/>
    </xf>
    <xf numFmtId="177" fontId="2" fillId="0" borderId="15" xfId="0" applyNumberFormat="1" applyFont="1" applyFill="1" applyBorder="1" applyProtection="1">
      <alignment vertical="center"/>
      <protection locked="0"/>
    </xf>
    <xf numFmtId="0" fontId="2" fillId="0" borderId="18" xfId="0" applyFont="1" applyFill="1" applyBorder="1" applyAlignment="1" applyProtection="1">
      <alignment horizontal="center" vertical="center"/>
      <protection locked="0"/>
    </xf>
    <xf numFmtId="177" fontId="2" fillId="0" borderId="19" xfId="0" applyNumberFormat="1" applyFont="1" applyFill="1" applyBorder="1" applyProtection="1">
      <alignment vertical="center"/>
      <protection locked="0"/>
    </xf>
    <xf numFmtId="0" fontId="2" fillId="0" borderId="8"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177" fontId="2" fillId="0" borderId="7" xfId="0" applyNumberFormat="1" applyFont="1" applyFill="1" applyBorder="1" applyAlignment="1">
      <alignment horizontal="center" vertical="center"/>
    </xf>
    <xf numFmtId="0" fontId="2" fillId="0" borderId="21" xfId="0" applyFont="1" applyFill="1" applyBorder="1" applyAlignment="1" applyProtection="1">
      <alignment horizontal="center" vertical="center"/>
      <protection locked="0"/>
    </xf>
    <xf numFmtId="177" fontId="2" fillId="0" borderId="22" xfId="0" applyNumberFormat="1" applyFont="1" applyFill="1" applyBorder="1" applyProtection="1">
      <alignment vertical="center"/>
      <protection locked="0"/>
    </xf>
    <xf numFmtId="0" fontId="2" fillId="0" borderId="24" xfId="0" applyFont="1" applyFill="1" applyBorder="1" applyAlignment="1" applyProtection="1">
      <alignment horizontal="center" vertical="center"/>
      <protection locked="0"/>
    </xf>
    <xf numFmtId="177" fontId="2" fillId="0" borderId="25" xfId="0" applyNumberFormat="1" applyFont="1" applyFill="1" applyBorder="1" applyProtection="1">
      <alignment vertical="center"/>
      <protection locked="0"/>
    </xf>
    <xf numFmtId="176" fontId="16" fillId="0" borderId="11" xfId="0" applyNumberFormat="1" applyFont="1" applyFill="1" applyBorder="1">
      <alignment vertical="center"/>
    </xf>
    <xf numFmtId="0" fontId="2" fillId="0" borderId="12" xfId="0" applyFont="1" applyFill="1" applyBorder="1">
      <alignment vertical="center"/>
    </xf>
    <xf numFmtId="0" fontId="2" fillId="0" borderId="10" xfId="0" applyFont="1" applyFill="1" applyBorder="1" applyAlignment="1">
      <alignment horizontal="center" vertical="center"/>
    </xf>
    <xf numFmtId="177" fontId="2" fillId="0" borderId="38" xfId="0" applyNumberFormat="1" applyFont="1" applyFill="1" applyBorder="1">
      <alignment vertical="center"/>
    </xf>
    <xf numFmtId="0" fontId="2" fillId="0" borderId="59" xfId="0" applyFont="1" applyFill="1" applyBorder="1" applyAlignment="1" applyProtection="1">
      <alignment horizontal="center" vertical="center"/>
      <protection locked="0"/>
    </xf>
    <xf numFmtId="177" fontId="2" fillId="0" borderId="57" xfId="0" applyNumberFormat="1" applyFont="1" applyFill="1" applyBorder="1" applyProtection="1">
      <alignment vertical="center"/>
      <protection locked="0"/>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shrinkToFit="1"/>
    </xf>
    <xf numFmtId="0" fontId="2" fillId="0" borderId="15" xfId="0" applyFont="1" applyFill="1" applyBorder="1" applyAlignment="1" applyProtection="1">
      <alignment horizontal="center" vertical="center"/>
      <protection locked="0"/>
    </xf>
    <xf numFmtId="0" fontId="2" fillId="0" borderId="50" xfId="0" applyFont="1" applyFill="1" applyBorder="1" applyAlignment="1">
      <alignment horizontal="center" vertical="center" textRotation="255" shrinkToFit="1"/>
    </xf>
    <xf numFmtId="176" fontId="9" fillId="0" borderId="16" xfId="0" applyNumberFormat="1" applyFont="1" applyFill="1" applyBorder="1" applyAlignment="1">
      <alignment horizontal="center" vertical="center" shrinkToFit="1"/>
    </xf>
    <xf numFmtId="177" fontId="2" fillId="0" borderId="48" xfId="0" applyNumberFormat="1" applyFont="1" applyFill="1" applyBorder="1" applyAlignment="1">
      <alignment horizontal="center" vertical="center"/>
    </xf>
    <xf numFmtId="177" fontId="2" fillId="0" borderId="56" xfId="0" applyNumberFormat="1" applyFont="1" applyFill="1" applyBorder="1" applyAlignment="1">
      <alignment horizontal="center" vertical="center"/>
    </xf>
    <xf numFmtId="0" fontId="2" fillId="0" borderId="0" xfId="0" applyFont="1" applyBorder="1" applyAlignment="1">
      <alignment horizontal="left" vertical="center"/>
    </xf>
    <xf numFmtId="0" fontId="5" fillId="0" borderId="0" xfId="0" applyFont="1" applyBorder="1">
      <alignment vertical="center"/>
    </xf>
    <xf numFmtId="0" fontId="6" fillId="0" borderId="0" xfId="0" applyFont="1" applyBorder="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shrinkToFit="1"/>
    </xf>
    <xf numFmtId="0" fontId="2" fillId="0" borderId="0" xfId="0" applyFont="1" applyBorder="1" applyAlignment="1">
      <alignment horizontal="center" vertical="center"/>
    </xf>
    <xf numFmtId="0" fontId="2" fillId="0" borderId="0" xfId="0" applyFont="1" applyBorder="1" applyAlignment="1">
      <alignment horizontal="center" vertical="center" shrinkToFit="1"/>
    </xf>
    <xf numFmtId="0" fontId="2" fillId="4" borderId="36" xfId="0" applyFont="1" applyFill="1" applyBorder="1" applyAlignment="1" applyProtection="1">
      <alignment horizontal="center" vertical="center" shrinkToFit="1"/>
    </xf>
    <xf numFmtId="0" fontId="2" fillId="0" borderId="4" xfId="0" applyFont="1" applyFill="1" applyBorder="1" applyAlignment="1">
      <alignment horizontal="center" vertical="center"/>
    </xf>
    <xf numFmtId="0" fontId="2" fillId="0" borderId="0" xfId="0" applyFont="1" applyFill="1" applyBorder="1" applyAlignment="1">
      <alignment horizontal="center"/>
    </xf>
    <xf numFmtId="176" fontId="9" fillId="0" borderId="16" xfId="0" applyNumberFormat="1" applyFont="1" applyFill="1" applyBorder="1" applyAlignment="1">
      <alignment horizontal="center" vertical="center" shrinkToFit="1"/>
    </xf>
    <xf numFmtId="0" fontId="2" fillId="0" borderId="10" xfId="0" applyFont="1" applyFill="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xf>
    <xf numFmtId="0" fontId="15" fillId="0" borderId="2" xfId="0" applyFont="1" applyBorder="1" applyAlignment="1">
      <alignment vertical="center" wrapText="1"/>
    </xf>
    <xf numFmtId="0" fontId="2" fillId="0" borderId="2" xfId="0" applyFont="1" applyBorder="1" applyAlignment="1">
      <alignment vertical="center" shrinkToFit="1"/>
    </xf>
    <xf numFmtId="0" fontId="2" fillId="0" borderId="2" xfId="0" applyFont="1" applyBorder="1" applyAlignment="1">
      <alignment horizontal="center" vertical="center" shrinkToFit="1"/>
    </xf>
    <xf numFmtId="0" fontId="2" fillId="0" borderId="2" xfId="0" applyFont="1" applyBorder="1" applyAlignment="1">
      <alignment horizontal="center" vertical="center"/>
    </xf>
    <xf numFmtId="0" fontId="2" fillId="0" borderId="2" xfId="0" applyFont="1" applyBorder="1" applyAlignment="1">
      <alignment horizontal="center" vertical="center" shrinkToFit="1"/>
    </xf>
    <xf numFmtId="0" fontId="2" fillId="0" borderId="0" xfId="0" applyFont="1" applyBorder="1" applyAlignment="1">
      <alignment horizontal="center" vertical="center"/>
    </xf>
    <xf numFmtId="0" fontId="2" fillId="0" borderId="0" xfId="0" applyFont="1" applyBorder="1" applyAlignment="1">
      <alignment horizontal="center" vertical="center" shrinkToFit="1"/>
    </xf>
    <xf numFmtId="0" fontId="2" fillId="0" borderId="31" xfId="0" applyFont="1" applyBorder="1">
      <alignment vertical="center"/>
    </xf>
    <xf numFmtId="0" fontId="2" fillId="0" borderId="13" xfId="0" applyFont="1" applyBorder="1">
      <alignment vertical="center"/>
    </xf>
    <xf numFmtId="0" fontId="2" fillId="0" borderId="13" xfId="0" applyFont="1" applyBorder="1" applyAlignment="1">
      <alignment horizontal="center" vertical="center"/>
    </xf>
    <xf numFmtId="0" fontId="2" fillId="0" borderId="4" xfId="0" applyFont="1" applyBorder="1">
      <alignment vertical="center"/>
    </xf>
    <xf numFmtId="0" fontId="2" fillId="0" borderId="17" xfId="0" applyFont="1" applyBorder="1">
      <alignment vertical="center"/>
    </xf>
    <xf numFmtId="0" fontId="2" fillId="0" borderId="7" xfId="0" applyFont="1" applyBorder="1">
      <alignment vertical="center"/>
    </xf>
    <xf numFmtId="0" fontId="2" fillId="0" borderId="17" xfId="0" applyFont="1" applyBorder="1" applyAlignment="1">
      <alignment horizontal="center" vertical="center"/>
    </xf>
    <xf numFmtId="0" fontId="2" fillId="0" borderId="7" xfId="0" applyFont="1" applyBorder="1" applyAlignment="1">
      <alignment horizontal="center" vertical="center"/>
    </xf>
    <xf numFmtId="0" fontId="5" fillId="0" borderId="17" xfId="0" applyFont="1" applyBorder="1">
      <alignment vertical="center"/>
    </xf>
    <xf numFmtId="0" fontId="5" fillId="0" borderId="7" xfId="0" applyFont="1" applyBorder="1">
      <alignment vertical="center"/>
    </xf>
    <xf numFmtId="0" fontId="5" fillId="0" borderId="32" xfId="0" applyFont="1" applyBorder="1">
      <alignment vertical="center"/>
    </xf>
    <xf numFmtId="0" fontId="5" fillId="0" borderId="12" xfId="0" applyFont="1" applyBorder="1">
      <alignment vertical="center"/>
    </xf>
    <xf numFmtId="176" fontId="16" fillId="0" borderId="11" xfId="0" applyNumberFormat="1" applyFont="1" applyFill="1" applyBorder="1" applyAlignment="1">
      <alignment vertical="center" shrinkToFit="1"/>
    </xf>
    <xf numFmtId="178" fontId="4" fillId="0" borderId="35" xfId="0" applyNumberFormat="1" applyFont="1" applyBorder="1" applyAlignment="1" applyProtection="1">
      <alignment vertical="center" shrinkToFit="1"/>
    </xf>
    <xf numFmtId="179" fontId="4" fillId="0" borderId="2" xfId="0" applyNumberFormat="1" applyFont="1" applyBorder="1" applyAlignment="1" applyProtection="1">
      <alignment vertical="center"/>
    </xf>
    <xf numFmtId="0" fontId="18" fillId="0" borderId="0" xfId="0" applyFont="1">
      <alignment vertical="center"/>
    </xf>
    <xf numFmtId="0" fontId="18" fillId="0" borderId="0" xfId="0" applyFont="1" applyAlignment="1">
      <alignment horizontal="center" vertical="center"/>
    </xf>
    <xf numFmtId="0" fontId="19" fillId="0" borderId="0" xfId="0" applyFont="1">
      <alignment vertical="center"/>
    </xf>
    <xf numFmtId="0" fontId="18" fillId="0" borderId="0" xfId="0" applyFont="1" applyAlignment="1">
      <alignment horizontal="left" vertical="center"/>
    </xf>
    <xf numFmtId="0" fontId="18" fillId="0" borderId="0" xfId="0" applyFont="1" applyAlignment="1">
      <alignment horizontal="right" vertical="center"/>
    </xf>
    <xf numFmtId="0" fontId="20" fillId="0" borderId="1" xfId="0" applyFont="1" applyBorder="1" applyAlignment="1">
      <alignment horizontal="right" vertical="center"/>
    </xf>
    <xf numFmtId="0" fontId="0" fillId="0" borderId="0" xfId="0" applyAlignment="1">
      <alignment horizontal="center" vertical="center" shrinkToFit="1"/>
    </xf>
    <xf numFmtId="0" fontId="18" fillId="0" borderId="0" xfId="0" applyFont="1" applyAlignment="1">
      <alignment horizontal="center"/>
    </xf>
    <xf numFmtId="0" fontId="18" fillId="0" borderId="0" xfId="0" applyFont="1" applyAlignment="1">
      <alignment horizontal="right"/>
    </xf>
    <xf numFmtId="0" fontId="0" fillId="0" borderId="0" xfId="0">
      <alignment vertical="center"/>
    </xf>
    <xf numFmtId="0" fontId="0" fillId="0" borderId="0" xfId="0" applyAlignment="1">
      <alignment horizontal="center" vertical="center" shrinkToFit="1"/>
    </xf>
    <xf numFmtId="0" fontId="19" fillId="0" borderId="0" xfId="0" applyFont="1" applyAlignment="1">
      <alignment horizontal="left" vertical="center"/>
    </xf>
    <xf numFmtId="0" fontId="19" fillId="0" borderId="13"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66" xfId="0" applyBorder="1" applyAlignment="1">
      <alignment horizontal="center" vertical="center"/>
    </xf>
    <xf numFmtId="0" fontId="19" fillId="0" borderId="67" xfId="0" applyFont="1" applyBorder="1" applyAlignment="1">
      <alignment horizontal="center" vertical="center"/>
    </xf>
    <xf numFmtId="0" fontId="19" fillId="0" borderId="8" xfId="0" applyFont="1" applyBorder="1" applyAlignment="1">
      <alignment horizontal="center" vertical="center" shrinkToFit="1"/>
    </xf>
    <xf numFmtId="0" fontId="19" fillId="0" borderId="9" xfId="0" applyFont="1" applyBorder="1" applyAlignment="1">
      <alignment horizontal="center" vertical="center"/>
    </xf>
    <xf numFmtId="0" fontId="19" fillId="0" borderId="66" xfId="0" applyFont="1" applyBorder="1" applyAlignment="1">
      <alignment horizontal="center" vertical="center"/>
    </xf>
    <xf numFmtId="177" fontId="19" fillId="0" borderId="7" xfId="0" applyNumberFormat="1" applyFont="1" applyBorder="1" applyAlignment="1">
      <alignment horizontal="center" vertical="center"/>
    </xf>
    <xf numFmtId="0" fontId="27" fillId="0" borderId="14" xfId="0" applyFont="1" applyBorder="1" applyAlignment="1">
      <alignment horizontal="center" vertical="center" shrinkToFit="1"/>
    </xf>
    <xf numFmtId="177" fontId="27" fillId="0" borderId="15" xfId="0" applyNumberFormat="1" applyFont="1" applyBorder="1" applyAlignment="1">
      <alignment horizontal="center" vertical="center"/>
    </xf>
    <xf numFmtId="0" fontId="27" fillId="0" borderId="16" xfId="0" applyFont="1" applyBorder="1">
      <alignment vertical="center"/>
    </xf>
    <xf numFmtId="0" fontId="27" fillId="0" borderId="16" xfId="0" applyFont="1" applyBorder="1" applyAlignment="1">
      <alignment vertical="center" shrinkToFit="1"/>
    </xf>
    <xf numFmtId="177" fontId="27" fillId="0" borderId="3" xfId="0" applyNumberFormat="1" applyFont="1" applyBorder="1" applyAlignment="1">
      <alignment horizontal="center" vertical="center"/>
    </xf>
    <xf numFmtId="0" fontId="27" fillId="0" borderId="3" xfId="0" applyFont="1" applyBorder="1">
      <alignment vertical="center"/>
    </xf>
    <xf numFmtId="0" fontId="19" fillId="0" borderId="17" xfId="0" applyFont="1" applyBorder="1">
      <alignment vertical="center"/>
    </xf>
    <xf numFmtId="0" fontId="27" fillId="0" borderId="18" xfId="0" applyFont="1" applyBorder="1" applyAlignment="1">
      <alignment horizontal="center" vertical="center" shrinkToFit="1"/>
    </xf>
    <xf numFmtId="177" fontId="27" fillId="0" borderId="19" xfId="0" applyNumberFormat="1" applyFont="1" applyBorder="1" applyAlignment="1">
      <alignment horizontal="center" vertical="center"/>
    </xf>
    <xf numFmtId="0" fontId="27" fillId="0" borderId="20" xfId="0" applyFont="1" applyBorder="1">
      <alignment vertical="center"/>
    </xf>
    <xf numFmtId="0" fontId="27" fillId="0" borderId="21" xfId="0" applyFont="1" applyBorder="1" applyAlignment="1">
      <alignment horizontal="center" vertical="center" shrinkToFit="1"/>
    </xf>
    <xf numFmtId="177" fontId="27" fillId="0" borderId="22" xfId="0" applyNumberFormat="1" applyFont="1" applyBorder="1" applyAlignment="1">
      <alignment horizontal="center" vertical="center"/>
    </xf>
    <xf numFmtId="0" fontId="27" fillId="0" borderId="23" xfId="0" applyFont="1" applyBorder="1">
      <alignment vertical="center"/>
    </xf>
    <xf numFmtId="0" fontId="29" fillId="0" borderId="16" xfId="0" applyFont="1" applyBorder="1">
      <alignment vertical="center"/>
    </xf>
    <xf numFmtId="177" fontId="19" fillId="0" borderId="12" xfId="0" applyNumberFormat="1" applyFont="1" applyBorder="1" applyAlignment="1">
      <alignment horizontal="center" vertical="center"/>
    </xf>
    <xf numFmtId="0" fontId="27" fillId="0" borderId="24" xfId="0" applyFont="1" applyBorder="1" applyAlignment="1">
      <alignment horizontal="center" vertical="center" shrinkToFit="1"/>
    </xf>
    <xf numFmtId="177" fontId="27" fillId="0" borderId="25" xfId="0" applyNumberFormat="1" applyFont="1" applyBorder="1" applyAlignment="1">
      <alignment horizontal="center" vertical="center"/>
    </xf>
    <xf numFmtId="0" fontId="27" fillId="0" borderId="26" xfId="0" applyFont="1" applyBorder="1">
      <alignment vertical="center"/>
    </xf>
    <xf numFmtId="177" fontId="30" fillId="0" borderId="27" xfId="0" applyNumberFormat="1" applyFont="1" applyBorder="1" applyAlignment="1">
      <alignment horizontal="center" vertical="center"/>
    </xf>
    <xf numFmtId="0" fontId="0" fillId="0" borderId="10" xfId="0" applyBorder="1" applyAlignment="1">
      <alignment horizontal="center" vertical="center" shrinkToFit="1"/>
    </xf>
    <xf numFmtId="177" fontId="30" fillId="0" borderId="28" xfId="0" applyNumberFormat="1" applyFont="1" applyBorder="1" applyAlignment="1">
      <alignment horizontal="center" vertical="center"/>
    </xf>
    <xf numFmtId="0" fontId="0" fillId="0" borderId="27" xfId="0" applyBorder="1">
      <alignment vertical="center"/>
    </xf>
    <xf numFmtId="0" fontId="19" fillId="0" borderId="0" xfId="0" applyFont="1" applyAlignment="1">
      <alignment horizontal="center" vertical="center" shrinkToFit="1"/>
    </xf>
    <xf numFmtId="0" fontId="19" fillId="0" borderId="0" xfId="0" applyFont="1" applyAlignment="1">
      <alignment horizontal="center" vertical="center"/>
    </xf>
    <xf numFmtId="0" fontId="2" fillId="6" borderId="33" xfId="0" applyFont="1" applyFill="1" applyBorder="1" applyAlignment="1" applyProtection="1">
      <alignment horizontal="center" vertical="center" shrinkToFit="1"/>
      <protection locked="0"/>
    </xf>
    <xf numFmtId="0" fontId="2" fillId="6" borderId="59" xfId="0" applyFont="1" applyFill="1" applyBorder="1" applyAlignment="1" applyProtection="1">
      <alignment horizontal="center" vertical="center"/>
      <protection locked="0"/>
    </xf>
    <xf numFmtId="0" fontId="2" fillId="6" borderId="14" xfId="0" applyFont="1" applyFill="1" applyBorder="1" applyAlignment="1" applyProtection="1">
      <alignment horizontal="center" vertical="center"/>
      <protection locked="0"/>
    </xf>
    <xf numFmtId="0" fontId="2" fillId="6" borderId="18" xfId="0" applyFont="1" applyFill="1" applyBorder="1" applyAlignment="1" applyProtection="1">
      <alignment horizontal="center" vertical="center"/>
      <protection locked="0"/>
    </xf>
    <xf numFmtId="0" fontId="2" fillId="6" borderId="21" xfId="0" applyFont="1" applyFill="1" applyBorder="1" applyAlignment="1" applyProtection="1">
      <alignment horizontal="center" vertical="center"/>
      <protection locked="0"/>
    </xf>
    <xf numFmtId="0" fontId="2" fillId="6" borderId="8" xfId="0" applyFont="1" applyFill="1" applyBorder="1" applyAlignment="1" applyProtection="1">
      <alignment horizontal="center" vertical="center"/>
      <protection locked="0"/>
    </xf>
    <xf numFmtId="0" fontId="2" fillId="6" borderId="24"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shrinkToFit="1"/>
    </xf>
    <xf numFmtId="0" fontId="2" fillId="0" borderId="34" xfId="0" applyFont="1" applyFill="1" applyBorder="1" applyAlignment="1" applyProtection="1">
      <alignment horizontal="center" vertical="center" shrinkToFit="1"/>
    </xf>
    <xf numFmtId="0" fontId="4" fillId="6" borderId="1" xfId="0" applyFont="1" applyFill="1" applyBorder="1" applyAlignment="1">
      <alignment horizontal="center" vertical="center"/>
    </xf>
    <xf numFmtId="0" fontId="2" fillId="7" borderId="13" xfId="0" applyFont="1" applyFill="1" applyBorder="1" applyAlignment="1" applyProtection="1">
      <alignment vertical="center" shrinkToFit="1"/>
    </xf>
    <xf numFmtId="0" fontId="2" fillId="7" borderId="0" xfId="0" applyFont="1" applyFill="1" applyAlignment="1" applyProtection="1">
      <alignment horizontal="right" vertical="center"/>
      <protection locked="0"/>
    </xf>
    <xf numFmtId="177" fontId="2" fillId="7" borderId="57" xfId="0" applyNumberFormat="1" applyFont="1" applyFill="1" applyBorder="1" applyProtection="1">
      <alignment vertical="center"/>
      <protection locked="0"/>
    </xf>
    <xf numFmtId="177" fontId="2" fillId="7" borderId="15" xfId="0" applyNumberFormat="1" applyFont="1" applyFill="1" applyBorder="1" applyProtection="1">
      <alignment vertical="center"/>
      <protection locked="0"/>
    </xf>
    <xf numFmtId="177" fontId="2" fillId="7" borderId="19" xfId="0" applyNumberFormat="1" applyFont="1" applyFill="1" applyBorder="1" applyProtection="1">
      <alignment vertical="center"/>
      <protection locked="0"/>
    </xf>
    <xf numFmtId="0" fontId="2" fillId="7" borderId="15" xfId="0" applyFont="1" applyFill="1" applyBorder="1" applyAlignment="1" applyProtection="1">
      <alignment horizontal="center" vertical="center"/>
      <protection locked="0"/>
    </xf>
    <xf numFmtId="177" fontId="2" fillId="7" borderId="22" xfId="0" applyNumberFormat="1" applyFont="1" applyFill="1" applyBorder="1" applyProtection="1">
      <alignment vertical="center"/>
      <protection locked="0"/>
    </xf>
    <xf numFmtId="0" fontId="2" fillId="7" borderId="9" xfId="0" applyFont="1" applyFill="1" applyBorder="1" applyAlignment="1" applyProtection="1">
      <alignment horizontal="center" vertical="center"/>
      <protection locked="0"/>
    </xf>
    <xf numFmtId="177" fontId="2" fillId="7" borderId="25" xfId="0" applyNumberFormat="1" applyFont="1" applyFill="1" applyBorder="1" applyProtection="1">
      <alignment vertical="center"/>
      <protection locked="0"/>
    </xf>
    <xf numFmtId="0" fontId="0" fillId="0" borderId="0" xfId="0">
      <alignment vertical="center"/>
    </xf>
    <xf numFmtId="0" fontId="2" fillId="0" borderId="0" xfId="0" applyFont="1" applyAlignment="1">
      <alignment horizontal="right" vertical="center"/>
    </xf>
    <xf numFmtId="0" fontId="3" fillId="0" borderId="0" xfId="0" applyFont="1">
      <alignment vertical="center"/>
    </xf>
    <xf numFmtId="0" fontId="33" fillId="0" borderId="0" xfId="0" applyFont="1" applyAlignment="1"/>
    <xf numFmtId="0" fontId="2" fillId="0" borderId="0" xfId="0" applyFont="1" applyAlignment="1"/>
    <xf numFmtId="0" fontId="8" fillId="0" borderId="0" xfId="0" applyFont="1" applyAlignment="1">
      <alignment horizontal="right" vertical="center"/>
    </xf>
    <xf numFmtId="0" fontId="2" fillId="0" borderId="31" xfId="0" applyFont="1" applyBorder="1" applyAlignment="1">
      <alignment vertical="center" shrinkToFit="1"/>
    </xf>
    <xf numFmtId="0" fontId="2" fillId="0" borderId="4" xfId="0" applyFont="1" applyBorder="1" applyAlignment="1">
      <alignment vertical="center" shrinkToFit="1"/>
    </xf>
    <xf numFmtId="0" fontId="2" fillId="0" borderId="32" xfId="0" applyFont="1" applyBorder="1" applyAlignment="1">
      <alignment vertical="center" shrinkToFit="1"/>
    </xf>
    <xf numFmtId="0" fontId="2" fillId="0" borderId="12" xfId="0" applyFont="1" applyBorder="1">
      <alignment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66" xfId="0" applyFont="1" applyBorder="1" applyAlignment="1">
      <alignment horizontal="center" vertical="center"/>
    </xf>
    <xf numFmtId="0" fontId="2" fillId="0" borderId="66" xfId="0" applyFont="1" applyBorder="1" applyAlignment="1">
      <alignment horizontal="center" vertical="center" shrinkToFit="1"/>
    </xf>
    <xf numFmtId="0" fontId="2" fillId="3" borderId="13" xfId="0" applyFont="1" applyFill="1" applyBorder="1" applyAlignment="1">
      <alignment horizontal="center" shrinkToFit="1"/>
    </xf>
    <xf numFmtId="0" fontId="2" fillId="3" borderId="34" xfId="0" applyFont="1" applyFill="1" applyBorder="1" applyAlignment="1">
      <alignment horizontal="center" vertical="top" shrinkToFit="1"/>
    </xf>
    <xf numFmtId="178" fontId="2" fillId="0" borderId="35" xfId="0" applyNumberFormat="1" applyFont="1" applyBorder="1" applyAlignment="1">
      <alignment vertical="center" shrinkToFit="1"/>
    </xf>
    <xf numFmtId="179" fontId="7" fillId="0" borderId="49" xfId="0" applyNumberFormat="1" applyFont="1" applyBorder="1">
      <alignment vertical="center"/>
    </xf>
    <xf numFmtId="0" fontId="2" fillId="0" borderId="2" xfId="0" applyFont="1" applyBorder="1">
      <alignment vertical="center"/>
    </xf>
    <xf numFmtId="176" fontId="2" fillId="0" borderId="49" xfId="0" applyNumberFormat="1" applyFont="1" applyBorder="1">
      <alignment vertical="center"/>
    </xf>
    <xf numFmtId="178" fontId="4" fillId="0" borderId="0" xfId="0" applyNumberFormat="1" applyFont="1" applyAlignment="1">
      <alignment horizontal="center" vertical="center" shrinkToFit="1"/>
    </xf>
    <xf numFmtId="177" fontId="2" fillId="0" borderId="7" xfId="0" applyNumberFormat="1" applyFont="1" applyBorder="1" applyAlignment="1">
      <alignment horizontal="center" vertical="center"/>
    </xf>
    <xf numFmtId="0" fontId="2" fillId="3" borderId="4" xfId="0" applyFont="1" applyFill="1" applyBorder="1" applyAlignment="1">
      <alignment horizontal="center" shrinkToFit="1"/>
    </xf>
    <xf numFmtId="0" fontId="2" fillId="3" borderId="56" xfId="0" applyFont="1" applyFill="1" applyBorder="1" applyAlignment="1">
      <alignment horizontal="center" vertical="top" shrinkToFit="1"/>
    </xf>
    <xf numFmtId="177" fontId="2" fillId="0" borderId="0" xfId="0" applyNumberFormat="1" applyFont="1" applyAlignment="1">
      <alignment horizontal="center" vertical="center"/>
    </xf>
    <xf numFmtId="178" fontId="2" fillId="0" borderId="17" xfId="0" applyNumberFormat="1" applyFont="1" applyBorder="1" applyAlignment="1">
      <alignment vertical="center" shrinkToFit="1"/>
    </xf>
    <xf numFmtId="179" fontId="2" fillId="0" borderId="7" xfId="0" applyNumberFormat="1" applyFont="1" applyBorder="1">
      <alignment vertical="center"/>
    </xf>
    <xf numFmtId="176" fontId="4" fillId="0" borderId="11" xfId="0" applyNumberFormat="1" applyFont="1" applyBorder="1" applyAlignment="1">
      <alignment horizontal="center" vertical="center"/>
    </xf>
    <xf numFmtId="0" fontId="4" fillId="0" borderId="24" xfId="0" applyFont="1" applyBorder="1" applyAlignment="1">
      <alignment horizontal="center" vertical="center"/>
    </xf>
    <xf numFmtId="177" fontId="13" fillId="0" borderId="25" xfId="0" applyNumberFormat="1" applyFont="1" applyBorder="1" applyAlignment="1">
      <alignment horizontal="center" vertical="center"/>
    </xf>
    <xf numFmtId="0" fontId="2" fillId="0" borderId="12" xfId="0" applyFont="1" applyBorder="1" applyAlignment="1">
      <alignment vertical="center" shrinkToFit="1"/>
    </xf>
    <xf numFmtId="179" fontId="7" fillId="0" borderId="74" xfId="0" applyNumberFormat="1" applyFont="1" applyBorder="1">
      <alignment vertical="center"/>
    </xf>
    <xf numFmtId="176" fontId="2" fillId="0" borderId="0" xfId="0" applyNumberFormat="1" applyFont="1">
      <alignment vertical="center"/>
    </xf>
    <xf numFmtId="177" fontId="2" fillId="0" borderId="0" xfId="0" applyNumberFormat="1" applyFont="1">
      <alignment vertical="center"/>
    </xf>
    <xf numFmtId="0" fontId="5" fillId="0" borderId="0" xfId="0" applyFont="1" applyAlignment="1">
      <alignment vertical="center" wrapText="1"/>
    </xf>
    <xf numFmtId="177" fontId="2" fillId="7" borderId="15" xfId="0" applyNumberFormat="1" applyFont="1" applyFill="1" applyBorder="1" applyAlignment="1" applyProtection="1">
      <alignment horizontal="center" vertical="center"/>
      <protection locked="0"/>
    </xf>
    <xf numFmtId="0" fontId="2" fillId="7" borderId="16" xfId="0" applyFont="1" applyFill="1" applyBorder="1" applyAlignment="1" applyProtection="1">
      <alignment vertical="center" shrinkToFit="1"/>
      <protection locked="0"/>
    </xf>
    <xf numFmtId="177" fontId="2" fillId="7" borderId="19" xfId="0" applyNumberFormat="1" applyFont="1" applyFill="1" applyBorder="1" applyAlignment="1" applyProtection="1">
      <alignment horizontal="center" vertical="center"/>
      <protection locked="0"/>
    </xf>
    <xf numFmtId="0" fontId="2" fillId="7" borderId="20" xfId="0" applyFont="1" applyFill="1" applyBorder="1" applyAlignment="1" applyProtection="1">
      <alignment vertical="center" shrinkToFit="1"/>
      <protection locked="0"/>
    </xf>
    <xf numFmtId="177" fontId="2" fillId="7" borderId="25" xfId="0" applyNumberFormat="1" applyFont="1" applyFill="1" applyBorder="1" applyAlignment="1" applyProtection="1">
      <alignment horizontal="center" vertical="center"/>
      <protection locked="0"/>
    </xf>
    <xf numFmtId="0" fontId="2" fillId="7" borderId="26" xfId="0" applyFont="1" applyFill="1" applyBorder="1" applyAlignment="1" applyProtection="1">
      <alignment vertical="center" shrinkToFit="1"/>
      <protection locked="0"/>
    </xf>
    <xf numFmtId="0" fontId="2" fillId="7" borderId="13" xfId="0" applyFont="1" applyFill="1" applyBorder="1" applyAlignment="1">
      <alignment vertical="center" shrinkToFit="1"/>
    </xf>
    <xf numFmtId="0" fontId="33" fillId="8" borderId="0" xfId="0" applyFont="1" applyFill="1" applyAlignment="1" applyProtection="1">
      <alignment horizontal="right" vertical="center"/>
      <protection locked="0"/>
    </xf>
    <xf numFmtId="0" fontId="2" fillId="8" borderId="33" xfId="0" applyFont="1" applyFill="1" applyBorder="1" applyAlignment="1">
      <alignment horizontal="center" vertical="center" shrinkToFit="1"/>
    </xf>
    <xf numFmtId="0" fontId="2" fillId="8" borderId="14" xfId="0" applyFont="1" applyFill="1" applyBorder="1" applyAlignment="1" applyProtection="1">
      <alignment horizontal="center" vertical="center"/>
      <protection locked="0"/>
    </xf>
    <xf numFmtId="0" fontId="2" fillId="8" borderId="18" xfId="0" applyFont="1" applyFill="1" applyBorder="1" applyAlignment="1" applyProtection="1">
      <alignment horizontal="center" vertical="center"/>
      <protection locked="0"/>
    </xf>
    <xf numFmtId="0" fontId="2" fillId="8" borderId="24" xfId="0" applyFont="1" applyFill="1" applyBorder="1" applyAlignment="1" applyProtection="1">
      <alignment horizontal="center" vertical="center"/>
      <protection locked="0"/>
    </xf>
    <xf numFmtId="0" fontId="33" fillId="0" borderId="34" xfId="0" applyFont="1" applyFill="1" applyBorder="1" applyAlignment="1" applyProtection="1">
      <alignment horizontal="right" vertical="center"/>
      <protection locked="0"/>
    </xf>
    <xf numFmtId="177" fontId="2" fillId="0" borderId="19" xfId="0" applyNumberFormat="1" applyFont="1" applyFill="1" applyBorder="1" applyAlignment="1" applyProtection="1">
      <alignment horizontal="center" vertical="center"/>
      <protection locked="0"/>
    </xf>
    <xf numFmtId="0" fontId="2" fillId="0" borderId="20" xfId="0" applyFont="1" applyFill="1" applyBorder="1" applyAlignment="1" applyProtection="1">
      <alignment vertical="center" shrinkToFit="1"/>
      <protection locked="0"/>
    </xf>
    <xf numFmtId="0" fontId="0" fillId="0" borderId="0" xfId="0">
      <alignment vertical="center"/>
    </xf>
    <xf numFmtId="0" fontId="2" fillId="0" borderId="75" xfId="0" applyFont="1" applyFill="1" applyBorder="1" applyAlignment="1" applyProtection="1">
      <alignment horizontal="center" vertical="center"/>
      <protection locked="0"/>
    </xf>
    <xf numFmtId="177" fontId="2" fillId="0" borderId="76" xfId="0" applyNumberFormat="1" applyFont="1" applyFill="1" applyBorder="1" applyAlignment="1" applyProtection="1">
      <alignment horizontal="center" vertical="center"/>
      <protection locked="0"/>
    </xf>
    <xf numFmtId="0" fontId="2" fillId="0" borderId="77" xfId="0" applyFont="1" applyFill="1" applyBorder="1" applyAlignment="1" applyProtection="1">
      <alignment vertical="center" shrinkToFit="1"/>
      <protection locked="0"/>
    </xf>
    <xf numFmtId="0" fontId="2" fillId="0" borderId="78" xfId="0" applyFont="1" applyFill="1" applyBorder="1" applyAlignment="1" applyProtection="1">
      <alignment horizontal="center" vertical="center"/>
      <protection locked="0"/>
    </xf>
    <xf numFmtId="177" fontId="2" fillId="0" borderId="79" xfId="0" applyNumberFormat="1" applyFont="1" applyFill="1" applyBorder="1" applyAlignment="1" applyProtection="1">
      <alignment horizontal="center" vertical="center"/>
      <protection locked="0"/>
    </xf>
    <xf numFmtId="0" fontId="2" fillId="0" borderId="80" xfId="0" applyFont="1" applyFill="1" applyBorder="1" applyAlignment="1" applyProtection="1">
      <alignment vertical="center" shrinkToFit="1"/>
      <protection locked="0"/>
    </xf>
    <xf numFmtId="0" fontId="2" fillId="0" borderId="81" xfId="0" applyFont="1" applyFill="1" applyBorder="1" applyAlignment="1" applyProtection="1">
      <alignment horizontal="center" vertical="center"/>
      <protection locked="0"/>
    </xf>
    <xf numFmtId="177" fontId="2" fillId="0" borderId="82" xfId="0" applyNumberFormat="1" applyFont="1" applyFill="1" applyBorder="1" applyAlignment="1" applyProtection="1">
      <alignment horizontal="center" vertical="center"/>
      <protection locked="0"/>
    </xf>
    <xf numFmtId="0" fontId="2" fillId="0" borderId="83" xfId="0" applyFont="1" applyFill="1" applyBorder="1" applyAlignment="1" applyProtection="1">
      <alignment vertical="center" shrinkToFit="1"/>
      <protection locked="0"/>
    </xf>
    <xf numFmtId="176" fontId="4" fillId="0" borderId="20" xfId="0" applyNumberFormat="1" applyFont="1" applyBorder="1" applyAlignment="1">
      <alignment horizontal="center" vertical="center" shrinkToFit="1"/>
    </xf>
    <xf numFmtId="0" fontId="2" fillId="0" borderId="17" xfId="0" applyFont="1" applyBorder="1" applyAlignment="1">
      <alignment horizontal="center" vertical="top"/>
    </xf>
    <xf numFmtId="0" fontId="2" fillId="0" borderId="17" xfId="0" applyFont="1" applyBorder="1" applyAlignment="1"/>
    <xf numFmtId="0" fontId="0" fillId="0" borderId="0" xfId="0">
      <alignment vertical="center"/>
    </xf>
    <xf numFmtId="177" fontId="13" fillId="0" borderId="25" xfId="0" applyNumberFormat="1" applyFont="1" applyBorder="1" applyAlignment="1">
      <alignment horizontal="center" vertical="center" shrinkToFit="1"/>
    </xf>
    <xf numFmtId="0" fontId="2" fillId="0" borderId="0" xfId="0" applyFont="1" applyBorder="1" applyAlignment="1">
      <alignment horizontal="right" vertical="top"/>
    </xf>
    <xf numFmtId="0" fontId="5" fillId="0" borderId="0" xfId="0" applyFont="1" applyBorder="1" applyAlignment="1">
      <alignment horizontal="left" vertical="center" wrapText="1"/>
    </xf>
    <xf numFmtId="0" fontId="5" fillId="0" borderId="33" xfId="0" applyFont="1" applyBorder="1" applyAlignment="1">
      <alignment horizontal="left" vertical="center" wrapText="1"/>
    </xf>
    <xf numFmtId="0" fontId="2" fillId="0" borderId="2"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2" xfId="0" applyFont="1" applyBorder="1" applyAlignment="1">
      <alignment horizontal="center" vertical="center"/>
    </xf>
    <xf numFmtId="0" fontId="5" fillId="0" borderId="2" xfId="0" applyFont="1" applyBorder="1" applyAlignment="1">
      <alignment horizontal="center" vertical="center" shrinkToFit="1"/>
    </xf>
    <xf numFmtId="0" fontId="2" fillId="0" borderId="0" xfId="0" applyFont="1" applyBorder="1" applyAlignment="1">
      <alignment horizontal="center"/>
    </xf>
    <xf numFmtId="0" fontId="2" fillId="0" borderId="34" xfId="0" applyFont="1" applyBorder="1" applyAlignment="1">
      <alignment horizont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13" fillId="0" borderId="0" xfId="0" applyFont="1" applyBorder="1" applyAlignment="1">
      <alignment horizontal="center"/>
    </xf>
    <xf numFmtId="0" fontId="13" fillId="0" borderId="34" xfId="0" applyFont="1" applyBorder="1" applyAlignment="1">
      <alignment horizontal="center"/>
    </xf>
    <xf numFmtId="0" fontId="3" fillId="0" borderId="34" xfId="0" applyFont="1" applyBorder="1" applyAlignment="1">
      <alignment horizontal="center" vertical="center"/>
    </xf>
    <xf numFmtId="0" fontId="2" fillId="0" borderId="3" xfId="0" applyFont="1" applyFill="1" applyBorder="1" applyAlignment="1" applyProtection="1">
      <alignment horizontal="center" vertical="center" shrinkToFit="1"/>
      <protection locked="0"/>
    </xf>
    <xf numFmtId="0" fontId="2" fillId="0" borderId="7" xfId="0" applyFont="1" applyFill="1" applyBorder="1" applyAlignment="1" applyProtection="1">
      <alignment horizontal="center" vertical="center" shrinkToFit="1"/>
      <protection locked="0"/>
    </xf>
    <xf numFmtId="0" fontId="2" fillId="0" borderId="0" xfId="0" applyFont="1" applyAlignment="1">
      <alignment vertical="center"/>
    </xf>
    <xf numFmtId="178" fontId="4" fillId="0" borderId="32" xfId="0" applyNumberFormat="1" applyFont="1" applyBorder="1" applyAlignment="1" applyProtection="1">
      <alignment horizontal="center" vertical="center" shrinkToFit="1"/>
    </xf>
    <xf numFmtId="178" fontId="4" fillId="0" borderId="33" xfId="0" applyNumberFormat="1" applyFont="1" applyBorder="1" applyAlignment="1" applyProtection="1">
      <alignment horizontal="center" vertical="center" shrinkToFit="1"/>
    </xf>
    <xf numFmtId="0" fontId="2" fillId="0" borderId="58" xfId="0" applyFont="1" applyFill="1" applyBorder="1" applyAlignment="1" applyProtection="1">
      <alignment horizontal="center" vertical="center" shrinkToFit="1"/>
      <protection locked="0"/>
    </xf>
    <xf numFmtId="0" fontId="2" fillId="0" borderId="12" xfId="0" applyFont="1" applyFill="1" applyBorder="1" applyAlignment="1" applyProtection="1">
      <alignment horizontal="center" vertical="center" shrinkToFit="1"/>
      <protection locked="0"/>
    </xf>
    <xf numFmtId="0" fontId="2" fillId="4" borderId="31" xfId="0" applyFont="1" applyFill="1" applyBorder="1" applyAlignment="1" applyProtection="1">
      <alignment horizontal="center" vertical="center" shrinkToFit="1"/>
    </xf>
    <xf numFmtId="0" fontId="2" fillId="4" borderId="17" xfId="0" applyFont="1" applyFill="1" applyBorder="1" applyAlignment="1" applyProtection="1">
      <alignment horizontal="center" vertical="center" shrinkToFit="1"/>
    </xf>
    <xf numFmtId="0" fontId="2" fillId="0" borderId="10"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42"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21" xfId="0" applyFont="1" applyBorder="1" applyAlignment="1" applyProtection="1">
      <alignment horizontal="center" vertical="center" shrinkToFit="1"/>
    </xf>
    <xf numFmtId="0" fontId="2" fillId="0" borderId="18" xfId="0" applyFont="1" applyBorder="1" applyAlignment="1" applyProtection="1">
      <alignment horizontal="center" vertical="center" shrinkToFit="1"/>
    </xf>
    <xf numFmtId="0" fontId="2" fillId="0" borderId="22" xfId="0" applyFont="1" applyFill="1" applyBorder="1" applyAlignment="1" applyProtection="1">
      <alignment horizontal="center" vertical="center" shrinkToFit="1"/>
    </xf>
    <xf numFmtId="0" fontId="2" fillId="0" borderId="19" xfId="0" applyFont="1" applyFill="1" applyBorder="1" applyAlignment="1" applyProtection="1">
      <alignment horizontal="center" vertical="center" shrinkToFit="1"/>
    </xf>
    <xf numFmtId="0" fontId="5" fillId="0" borderId="0" xfId="0" applyFont="1" applyAlignment="1">
      <alignment horizontal="left" vertical="center"/>
    </xf>
    <xf numFmtId="0" fontId="2" fillId="4" borderId="36" xfId="0" applyFont="1" applyFill="1" applyBorder="1" applyAlignment="1" applyProtection="1">
      <alignment horizontal="center" vertical="center" shrinkToFit="1"/>
    </xf>
    <xf numFmtId="0" fontId="2" fillId="0" borderId="55" xfId="0" applyFont="1" applyFill="1" applyBorder="1" applyAlignment="1" applyProtection="1">
      <alignment horizontal="center" vertical="center" shrinkToFit="1"/>
      <protection locked="0"/>
    </xf>
    <xf numFmtId="0" fontId="2" fillId="0" borderId="56" xfId="0" applyFont="1" applyFill="1" applyBorder="1" applyAlignment="1" applyProtection="1">
      <alignment horizontal="center" vertical="center" shrinkToFit="1"/>
      <protection locked="0"/>
    </xf>
    <xf numFmtId="0" fontId="10" fillId="4" borderId="32" xfId="0" applyFont="1" applyFill="1" applyBorder="1" applyAlignment="1" applyProtection="1">
      <alignment horizontal="center" vertical="center"/>
    </xf>
    <xf numFmtId="0" fontId="10" fillId="4" borderId="33" xfId="0" applyFont="1" applyFill="1" applyBorder="1" applyAlignment="1" applyProtection="1">
      <alignment horizontal="center" vertical="center"/>
    </xf>
    <xf numFmtId="0" fontId="10" fillId="4" borderId="12" xfId="0" applyFont="1" applyFill="1" applyBorder="1" applyAlignment="1" applyProtection="1">
      <alignment horizontal="center" vertical="center"/>
    </xf>
    <xf numFmtId="0" fontId="4" fillId="4" borderId="31" xfId="0" applyFont="1" applyFill="1" applyBorder="1" applyAlignment="1" applyProtection="1">
      <alignment horizontal="center" vertical="center" shrinkToFit="1"/>
    </xf>
    <xf numFmtId="0" fontId="4" fillId="4" borderId="36" xfId="0" applyFont="1" applyFill="1" applyBorder="1" applyAlignment="1" applyProtection="1">
      <alignment horizontal="center" vertical="center" shrinkToFit="1"/>
    </xf>
    <xf numFmtId="0" fontId="2" fillId="0" borderId="39" xfId="0" applyFont="1" applyFill="1" applyBorder="1" applyAlignment="1" applyProtection="1">
      <alignment horizontal="center" vertical="center" shrinkToFit="1"/>
      <protection locked="0"/>
    </xf>
    <xf numFmtId="0" fontId="2" fillId="0" borderId="48" xfId="0" applyFont="1" applyFill="1" applyBorder="1" applyAlignment="1" applyProtection="1">
      <alignment horizontal="center" vertical="center" shrinkToFit="1"/>
      <protection locked="0"/>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46" xfId="0" applyFont="1" applyFill="1" applyBorder="1" applyAlignment="1">
      <alignment horizontal="center" vertical="center" shrinkToFit="1"/>
    </xf>
    <xf numFmtId="0" fontId="2" fillId="0" borderId="47" xfId="0" applyFont="1" applyFill="1" applyBorder="1" applyAlignment="1">
      <alignment horizontal="center" vertical="center" shrinkToFit="1"/>
    </xf>
    <xf numFmtId="0" fontId="2" fillId="0" borderId="17" xfId="0" applyFont="1" applyFill="1" applyBorder="1" applyAlignment="1">
      <alignment horizontal="center" vertical="center" textRotation="255"/>
    </xf>
    <xf numFmtId="0" fontId="2" fillId="0" borderId="40" xfId="0" applyFont="1" applyFill="1" applyBorder="1" applyAlignment="1">
      <alignment horizontal="center" vertical="center" textRotation="255"/>
    </xf>
    <xf numFmtId="0" fontId="2" fillId="0" borderId="32" xfId="0" applyFont="1" applyFill="1" applyBorder="1" applyAlignment="1">
      <alignment horizontal="center" vertical="center" textRotation="255"/>
    </xf>
    <xf numFmtId="0" fontId="2" fillId="0" borderId="54" xfId="0" applyFont="1" applyFill="1" applyBorder="1" applyAlignment="1">
      <alignment horizontal="center" vertical="center" textRotation="255"/>
    </xf>
    <xf numFmtId="0" fontId="2" fillId="0" borderId="50" xfId="0" applyFont="1" applyFill="1" applyBorder="1" applyAlignment="1">
      <alignment horizontal="center" vertical="center" textRotation="255"/>
    </xf>
    <xf numFmtId="0" fontId="2" fillId="0" borderId="30" xfId="0" applyFont="1" applyFill="1" applyBorder="1" applyAlignment="1">
      <alignment horizontal="center" vertical="center" textRotation="255"/>
    </xf>
    <xf numFmtId="176" fontId="9" fillId="0" borderId="53" xfId="0" applyNumberFormat="1" applyFont="1" applyFill="1" applyBorder="1" applyAlignment="1" applyProtection="1">
      <alignment horizontal="center" vertical="center" shrinkToFit="1"/>
    </xf>
    <xf numFmtId="176" fontId="9" fillId="0" borderId="16" xfId="0" applyNumberFormat="1" applyFont="1" applyFill="1" applyBorder="1" applyAlignment="1" applyProtection="1">
      <alignment horizontal="center" vertical="center" shrinkToFit="1"/>
    </xf>
    <xf numFmtId="176" fontId="9" fillId="0" borderId="20" xfId="0" applyNumberFormat="1" applyFont="1" applyFill="1" applyBorder="1" applyAlignment="1" applyProtection="1">
      <alignment horizontal="center" vertical="center" shrinkToFit="1"/>
    </xf>
    <xf numFmtId="0" fontId="2" fillId="0" borderId="60" xfId="0" applyFont="1" applyFill="1" applyBorder="1" applyAlignment="1" applyProtection="1">
      <alignment horizontal="center" vertical="center" shrinkToFit="1"/>
      <protection locked="0"/>
    </xf>
    <xf numFmtId="0" fontId="2" fillId="0" borderId="61" xfId="0" applyFont="1" applyFill="1" applyBorder="1" applyAlignment="1" applyProtection="1">
      <alignment horizontal="center" vertical="center" shrinkToFit="1"/>
      <protection locked="0"/>
    </xf>
    <xf numFmtId="0" fontId="2" fillId="0" borderId="2" xfId="0" applyFont="1" applyFill="1" applyBorder="1" applyAlignment="1">
      <alignment horizontal="center" vertical="center" textRotation="255" shrinkToFit="1"/>
    </xf>
    <xf numFmtId="176" fontId="9" fillId="0" borderId="49" xfId="0" applyNumberFormat="1" applyFont="1" applyFill="1" applyBorder="1" applyAlignment="1">
      <alignment horizontal="center" vertical="center" shrinkToFit="1"/>
    </xf>
    <xf numFmtId="0" fontId="2" fillId="0" borderId="30" xfId="0" applyFont="1" applyFill="1" applyBorder="1" applyAlignment="1">
      <alignment horizontal="center" vertical="center" textRotation="255" shrinkToFit="1"/>
    </xf>
    <xf numFmtId="0" fontId="2" fillId="0" borderId="41" xfId="0" applyFont="1" applyFill="1" applyBorder="1" applyAlignment="1">
      <alignment horizontal="center" vertical="center" textRotation="255" shrinkToFit="1"/>
    </xf>
    <xf numFmtId="176" fontId="9" fillId="0" borderId="23" xfId="0" applyNumberFormat="1" applyFont="1" applyFill="1" applyBorder="1" applyAlignment="1">
      <alignment horizontal="center" vertical="center" shrinkToFit="1"/>
    </xf>
    <xf numFmtId="176" fontId="9" fillId="0" borderId="16" xfId="0" applyNumberFormat="1" applyFont="1" applyFill="1" applyBorder="1" applyAlignment="1">
      <alignment horizontal="center" vertical="center" shrinkToFit="1"/>
    </xf>
    <xf numFmtId="176" fontId="9" fillId="0" borderId="26" xfId="0" applyNumberFormat="1" applyFont="1" applyFill="1" applyBorder="1" applyAlignment="1">
      <alignment horizontal="center" vertical="center" shrinkToFit="1"/>
    </xf>
    <xf numFmtId="0" fontId="2" fillId="0" borderId="3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0" xfId="0" applyFont="1" applyFill="1" applyBorder="1" applyAlignment="1">
      <alignment horizontal="center"/>
    </xf>
    <xf numFmtId="0" fontId="5" fillId="0" borderId="0"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13" fillId="0" borderId="0" xfId="0" applyFont="1" applyFill="1" applyAlignment="1">
      <alignment horizontal="center"/>
    </xf>
    <xf numFmtId="0" fontId="2" fillId="0" borderId="0" xfId="0" applyFont="1" applyFill="1" applyAlignment="1">
      <alignment horizontal="center" vertical="center" shrinkToFit="1"/>
    </xf>
    <xf numFmtId="0" fontId="5" fillId="7" borderId="0" xfId="0" applyFont="1" applyFill="1" applyBorder="1" applyAlignment="1" applyProtection="1">
      <alignment horizontal="center" vertical="center"/>
      <protection locked="0"/>
    </xf>
    <xf numFmtId="0" fontId="5" fillId="7" borderId="1" xfId="0" applyFont="1" applyFill="1" applyBorder="1" applyAlignment="1" applyProtection="1">
      <alignment horizontal="center" vertical="center"/>
      <protection locked="0"/>
    </xf>
    <xf numFmtId="0" fontId="2" fillId="7" borderId="1" xfId="0" applyFont="1" applyFill="1" applyBorder="1" applyAlignment="1" applyProtection="1">
      <alignment horizontal="center" vertical="center"/>
      <protection locked="0"/>
    </xf>
    <xf numFmtId="0" fontId="2" fillId="7" borderId="60" xfId="0" applyFont="1" applyFill="1" applyBorder="1" applyAlignment="1" applyProtection="1">
      <alignment horizontal="center" vertical="center" shrinkToFit="1"/>
      <protection locked="0"/>
    </xf>
    <xf numFmtId="0" fontId="2" fillId="7" borderId="61" xfId="0" applyFont="1" applyFill="1" applyBorder="1" applyAlignment="1" applyProtection="1">
      <alignment horizontal="center" vertical="center" shrinkToFit="1"/>
      <protection locked="0"/>
    </xf>
    <xf numFmtId="0" fontId="2" fillId="7" borderId="3" xfId="0" applyFont="1" applyFill="1" applyBorder="1" applyAlignment="1" applyProtection="1">
      <alignment horizontal="center" vertical="center" shrinkToFit="1"/>
      <protection locked="0"/>
    </xf>
    <xf numFmtId="0" fontId="2" fillId="7" borderId="7" xfId="0" applyFont="1" applyFill="1" applyBorder="1" applyAlignment="1" applyProtection="1">
      <alignment horizontal="center" vertical="center" shrinkToFit="1"/>
      <protection locked="0"/>
    </xf>
    <xf numFmtId="0" fontId="2" fillId="7" borderId="55" xfId="0" applyFont="1" applyFill="1" applyBorder="1" applyAlignment="1" applyProtection="1">
      <alignment horizontal="center" vertical="center" shrinkToFit="1"/>
      <protection locked="0"/>
    </xf>
    <xf numFmtId="0" fontId="2" fillId="7" borderId="56" xfId="0" applyFont="1" applyFill="1" applyBorder="1" applyAlignment="1" applyProtection="1">
      <alignment horizontal="center" vertical="center" shrinkToFit="1"/>
      <protection locked="0"/>
    </xf>
    <xf numFmtId="0" fontId="2" fillId="7" borderId="39" xfId="0" applyFont="1" applyFill="1" applyBorder="1" applyAlignment="1" applyProtection="1">
      <alignment horizontal="center" vertical="center" shrinkToFit="1"/>
      <protection locked="0"/>
    </xf>
    <xf numFmtId="0" fontId="2" fillId="7" borderId="48" xfId="0" applyFont="1" applyFill="1" applyBorder="1" applyAlignment="1" applyProtection="1">
      <alignment horizontal="center" vertical="center" shrinkToFit="1"/>
      <protection locked="0"/>
    </xf>
    <xf numFmtId="0" fontId="2" fillId="7" borderId="58" xfId="0" applyFont="1" applyFill="1" applyBorder="1" applyAlignment="1" applyProtection="1">
      <alignment horizontal="center" vertical="center" shrinkToFit="1"/>
      <protection locked="0"/>
    </xf>
    <xf numFmtId="0" fontId="2" fillId="7" borderId="12" xfId="0" applyFont="1" applyFill="1" applyBorder="1" applyAlignment="1" applyProtection="1">
      <alignment horizontal="center" vertical="center" shrinkToFit="1"/>
      <protection locked="0"/>
    </xf>
    <xf numFmtId="0" fontId="4" fillId="0" borderId="10" xfId="0" applyFont="1" applyBorder="1" applyAlignment="1">
      <alignment horizontal="center" vertical="center"/>
    </xf>
    <xf numFmtId="0" fontId="4" fillId="0" borderId="28" xfId="0" applyFont="1" applyBorder="1" applyAlignment="1">
      <alignment horizontal="center" vertical="center"/>
    </xf>
    <xf numFmtId="178" fontId="4" fillId="0" borderId="32" xfId="0" applyNumberFormat="1" applyFont="1" applyBorder="1" applyAlignment="1">
      <alignment horizontal="center" vertical="center" shrinkToFit="1"/>
    </xf>
    <xf numFmtId="178" fontId="4" fillId="0" borderId="33" xfId="0" applyNumberFormat="1" applyFont="1" applyBorder="1" applyAlignment="1">
      <alignment horizontal="center" vertical="center" shrinkToFit="1"/>
    </xf>
    <xf numFmtId="0" fontId="5" fillId="0" borderId="0" xfId="0" applyFont="1" applyAlignment="1">
      <alignment horizontal="left" vertical="center" wrapText="1"/>
    </xf>
    <xf numFmtId="0" fontId="2" fillId="0" borderId="2" xfId="0" applyFont="1" applyBorder="1" applyAlignment="1">
      <alignment horizontal="center" vertical="center" textRotation="255" shrinkToFit="1"/>
    </xf>
    <xf numFmtId="0" fontId="2" fillId="0" borderId="22" xfId="0" applyFont="1" applyBorder="1" applyAlignment="1">
      <alignment horizontal="center" vertical="center" textRotation="255" shrinkToFit="1"/>
    </xf>
    <xf numFmtId="176" fontId="13" fillId="0" borderId="23" xfId="0" applyNumberFormat="1" applyFont="1" applyBorder="1" applyAlignment="1">
      <alignment horizontal="center" vertical="center"/>
    </xf>
    <xf numFmtId="176" fontId="13" fillId="0" borderId="16" xfId="0" applyNumberFormat="1" applyFont="1" applyBorder="1" applyAlignment="1">
      <alignment horizontal="center" vertical="center"/>
    </xf>
    <xf numFmtId="176" fontId="13" fillId="0" borderId="26" xfId="0" applyNumberFormat="1" applyFont="1" applyBorder="1" applyAlignment="1">
      <alignment horizontal="center" vertical="center"/>
    </xf>
    <xf numFmtId="178" fontId="4" fillId="0" borderId="12" xfId="0" applyNumberFormat="1" applyFont="1" applyBorder="1" applyAlignment="1">
      <alignment horizontal="center" vertical="center" shrinkToFit="1"/>
    </xf>
    <xf numFmtId="0" fontId="2" fillId="4" borderId="31" xfId="0" applyFont="1" applyFill="1" applyBorder="1" applyAlignment="1">
      <alignment horizontal="center" vertical="center" shrinkToFit="1"/>
    </xf>
    <xf numFmtId="0" fontId="2" fillId="4" borderId="17" xfId="0" applyFont="1" applyFill="1" applyBorder="1" applyAlignment="1">
      <alignment horizontal="center" vertical="center" shrinkToFit="1"/>
    </xf>
    <xf numFmtId="0" fontId="2" fillId="0" borderId="21"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39" xfId="0" applyFont="1" applyBorder="1" applyAlignment="1">
      <alignment horizontal="center" vertical="center" wrapText="1" shrinkToFit="1"/>
    </xf>
    <xf numFmtId="0" fontId="2" fillId="0" borderId="55" xfId="0" applyFont="1" applyBorder="1" applyAlignment="1">
      <alignment horizontal="center" vertical="center" shrinkToFit="1"/>
    </xf>
    <xf numFmtId="0" fontId="2" fillId="0" borderId="23" xfId="0" applyFont="1" applyBorder="1" applyAlignment="1">
      <alignment horizontal="center" vertical="center" wrapText="1" shrinkToFit="1"/>
    </xf>
    <xf numFmtId="0" fontId="2" fillId="0" borderId="20" xfId="0" applyFont="1" applyBorder="1" applyAlignment="1">
      <alignment horizontal="center" vertical="center" shrinkToFit="1"/>
    </xf>
    <xf numFmtId="0" fontId="2" fillId="0" borderId="15" xfId="0" applyFont="1" applyBorder="1" applyAlignment="1">
      <alignment horizontal="center" vertical="center" textRotation="255" shrinkToFit="1"/>
    </xf>
    <xf numFmtId="0" fontId="2" fillId="0" borderId="19" xfId="0" applyFont="1" applyBorder="1" applyAlignment="1">
      <alignment horizontal="center" vertical="center" textRotation="255" shrinkToFit="1"/>
    </xf>
    <xf numFmtId="176" fontId="13" fillId="0" borderId="20" xfId="0" applyNumberFormat="1" applyFont="1" applyBorder="1" applyAlignment="1">
      <alignment horizontal="center" vertical="center"/>
    </xf>
    <xf numFmtId="0" fontId="2" fillId="4" borderId="36" xfId="0" applyFont="1" applyFill="1" applyBorder="1" applyAlignment="1">
      <alignment horizontal="center" vertical="center" shrinkToFit="1"/>
    </xf>
    <xf numFmtId="0" fontId="34" fillId="0" borderId="0" xfId="0" applyFont="1" applyAlignment="1">
      <alignment horizontal="center" vertical="center"/>
    </xf>
    <xf numFmtId="0" fontId="2" fillId="0" borderId="0" xfId="0" applyFont="1" applyAlignment="1">
      <alignment horizontal="center" vertical="center" shrinkToFit="1"/>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10" fillId="4" borderId="32" xfId="0" applyFont="1" applyFill="1" applyBorder="1" applyAlignment="1">
      <alignment horizontal="center" vertical="center"/>
    </xf>
    <xf numFmtId="0" fontId="10" fillId="4" borderId="33" xfId="0" applyFont="1" applyFill="1" applyBorder="1" applyAlignment="1">
      <alignment horizontal="center" vertical="center"/>
    </xf>
    <xf numFmtId="0" fontId="10" fillId="4" borderId="12" xfId="0" applyFont="1" applyFill="1" applyBorder="1" applyAlignment="1">
      <alignment horizontal="center" vertical="center"/>
    </xf>
    <xf numFmtId="0" fontId="2" fillId="0" borderId="18" xfId="0" applyFont="1" applyBorder="1" applyAlignment="1">
      <alignment horizontal="center" vertical="center" textRotation="255"/>
    </xf>
    <xf numFmtId="0" fontId="2" fillId="0" borderId="35"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57"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19" xfId="0" applyFont="1" applyBorder="1" applyAlignment="1">
      <alignment horizontal="center" vertical="center" textRotation="255"/>
    </xf>
    <xf numFmtId="176" fontId="4" fillId="0" borderId="53" xfId="0" applyNumberFormat="1" applyFont="1" applyBorder="1" applyAlignment="1">
      <alignment horizontal="center" vertical="center"/>
    </xf>
    <xf numFmtId="176" fontId="4" fillId="0" borderId="16" xfId="0" applyNumberFormat="1" applyFont="1" applyBorder="1" applyAlignment="1">
      <alignment horizontal="center" vertical="center"/>
    </xf>
    <xf numFmtId="176" fontId="4" fillId="0" borderId="20" xfId="0" applyNumberFormat="1" applyFont="1" applyBorder="1" applyAlignment="1">
      <alignment horizontal="center" vertical="center"/>
    </xf>
    <xf numFmtId="0" fontId="4" fillId="4" borderId="31" xfId="0" applyFont="1" applyFill="1" applyBorder="1" applyAlignment="1">
      <alignment horizontal="center" vertical="center" shrinkToFit="1"/>
    </xf>
    <xf numFmtId="0" fontId="4" fillId="4" borderId="36" xfId="0" applyFont="1" applyFill="1" applyBorder="1" applyAlignment="1">
      <alignment horizontal="center" vertical="center" shrinkToFit="1"/>
    </xf>
    <xf numFmtId="0" fontId="2" fillId="0" borderId="0" xfId="0" applyFont="1" applyAlignment="1">
      <alignment horizontal="center"/>
    </xf>
    <xf numFmtId="0" fontId="5" fillId="7" borderId="62" xfId="0" applyFont="1" applyFill="1" applyBorder="1" applyAlignment="1" applyProtection="1">
      <alignment horizontal="right"/>
      <protection locked="0"/>
    </xf>
    <xf numFmtId="0" fontId="5" fillId="7" borderId="1" xfId="0" applyFont="1" applyFill="1" applyBorder="1" applyAlignment="1" applyProtection="1">
      <alignment horizontal="right"/>
      <protection locked="0"/>
    </xf>
    <xf numFmtId="0" fontId="2" fillId="0" borderId="0" xfId="0" applyFont="1" applyAlignment="1">
      <alignment horizontal="center" wrapText="1"/>
    </xf>
    <xf numFmtId="0" fontId="5" fillId="0" borderId="0" xfId="0" applyFont="1" applyFill="1" applyBorder="1" applyAlignment="1" applyProtection="1">
      <alignment horizontal="right"/>
      <protection locked="0"/>
    </xf>
    <xf numFmtId="0" fontId="5" fillId="0" borderId="1" xfId="0" applyFont="1" applyFill="1" applyBorder="1" applyAlignment="1" applyProtection="1">
      <alignment horizontal="right"/>
      <protection locked="0"/>
    </xf>
    <xf numFmtId="0" fontId="5" fillId="0" borderId="62" xfId="0" applyFont="1" applyFill="1" applyBorder="1" applyAlignment="1" applyProtection="1">
      <alignment horizontal="right"/>
      <protection locked="0"/>
    </xf>
    <xf numFmtId="176" fontId="4" fillId="0" borderId="53" xfId="0" applyNumberFormat="1" applyFont="1" applyBorder="1" applyAlignment="1">
      <alignment horizontal="center" vertical="center" shrinkToFit="1"/>
    </xf>
    <xf numFmtId="176" fontId="4" fillId="0" borderId="16" xfId="0" applyNumberFormat="1" applyFont="1" applyBorder="1" applyAlignment="1">
      <alignment horizontal="center" vertical="center" shrinkToFit="1"/>
    </xf>
    <xf numFmtId="0" fontId="18" fillId="0" borderId="0" xfId="0" applyFont="1" applyAlignment="1">
      <alignment horizontal="center" vertical="center" shrinkToFit="1"/>
    </xf>
    <xf numFmtId="0" fontId="0" fillId="0" borderId="0" xfId="0" applyAlignment="1">
      <alignment horizontal="center" vertical="center" shrinkToFit="1"/>
    </xf>
    <xf numFmtId="0" fontId="18" fillId="0" borderId="0" xfId="0" applyFont="1" applyAlignment="1">
      <alignment horizontal="center"/>
    </xf>
    <xf numFmtId="0" fontId="21" fillId="0" borderId="62" xfId="0" applyFont="1" applyBorder="1" applyAlignment="1">
      <alignment horizontal="center"/>
    </xf>
    <xf numFmtId="0" fontId="21" fillId="0" borderId="1" xfId="0" applyFont="1" applyBorder="1" applyAlignment="1">
      <alignment horizontal="center"/>
    </xf>
    <xf numFmtId="0" fontId="18" fillId="0" borderId="0" xfId="0" applyFont="1" applyAlignment="1">
      <alignment horizontal="center" wrapText="1"/>
    </xf>
    <xf numFmtId="0" fontId="23" fillId="0" borderId="0" xfId="0" applyFont="1" applyAlignment="1">
      <alignment horizontal="center"/>
    </xf>
    <xf numFmtId="0" fontId="24" fillId="0" borderId="1" xfId="0" applyFont="1" applyBorder="1" applyAlignment="1">
      <alignment horizontal="center"/>
    </xf>
    <xf numFmtId="0" fontId="25" fillId="0" borderId="0" xfId="0" applyFont="1" applyAlignment="1">
      <alignment horizontal="center" vertical="center"/>
    </xf>
    <xf numFmtId="0" fontId="0" fillId="0" borderId="0" xfId="0">
      <alignment vertical="center"/>
    </xf>
    <xf numFmtId="0" fontId="28" fillId="5" borderId="22" xfId="0" applyFont="1" applyFill="1" applyBorder="1" applyAlignment="1">
      <alignment horizontal="center" vertical="center" textRotation="255"/>
    </xf>
    <xf numFmtId="0" fontId="28" fillId="5" borderId="15" xfId="0" applyFont="1" applyFill="1" applyBorder="1" applyAlignment="1">
      <alignment horizontal="center" vertical="center" textRotation="255"/>
    </xf>
    <xf numFmtId="0" fontId="28" fillId="5" borderId="19" xfId="0" applyFont="1" applyFill="1" applyBorder="1" applyAlignment="1">
      <alignment horizontal="center" vertical="center" textRotation="255"/>
    </xf>
    <xf numFmtId="0" fontId="0" fillId="0" borderId="2" xfId="0" applyBorder="1" applyAlignment="1">
      <alignment horizontal="center" vertical="center" textRotation="255" shrinkToFit="1"/>
    </xf>
    <xf numFmtId="177" fontId="26" fillId="0" borderId="49" xfId="0" applyNumberFormat="1" applyFont="1" applyBorder="1" applyAlignment="1">
      <alignment horizontal="center" vertical="center"/>
    </xf>
    <xf numFmtId="0" fontId="0" fillId="0" borderId="69" xfId="0" applyBorder="1" applyAlignment="1">
      <alignment horizontal="center" vertical="center" textRotation="255" shrinkToFit="1"/>
    </xf>
    <xf numFmtId="177" fontId="26" fillId="0" borderId="23" xfId="0" applyNumberFormat="1" applyFont="1" applyBorder="1" applyAlignment="1">
      <alignment horizontal="center" vertical="center"/>
    </xf>
    <xf numFmtId="177" fontId="26" fillId="0" borderId="16" xfId="0" applyNumberFormat="1" applyFont="1" applyBorder="1" applyAlignment="1">
      <alignment horizontal="center" vertical="center"/>
    </xf>
    <xf numFmtId="177" fontId="26" fillId="0" borderId="26" xfId="0" applyNumberFormat="1" applyFont="1" applyBorder="1" applyAlignment="1">
      <alignment horizontal="center" vertical="center"/>
    </xf>
    <xf numFmtId="0" fontId="0" fillId="0" borderId="42" xfId="0" applyBorder="1" applyAlignment="1">
      <alignment horizontal="center" vertical="center"/>
    </xf>
    <xf numFmtId="0" fontId="0" fillId="0" borderId="70" xfId="0" applyBorder="1" applyAlignment="1">
      <alignment horizontal="center" vertical="center"/>
    </xf>
    <xf numFmtId="0" fontId="32" fillId="0" borderId="0" xfId="0" applyFont="1" applyAlignment="1">
      <alignment horizontal="right" vertical="center"/>
    </xf>
    <xf numFmtId="0" fontId="31" fillId="5" borderId="0" xfId="0" applyFont="1" applyFill="1" applyBorder="1" applyAlignment="1">
      <alignment horizontal="center" vertical="center" wrapText="1"/>
    </xf>
    <xf numFmtId="0" fontId="31" fillId="5" borderId="40" xfId="0" applyFont="1" applyFill="1" applyBorder="1" applyAlignment="1">
      <alignment horizontal="center" vertical="center" wrapText="1"/>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19" fillId="0" borderId="63" xfId="0" applyFont="1" applyBorder="1" applyAlignment="1">
      <alignment horizontal="center" vertical="center"/>
    </xf>
    <xf numFmtId="0" fontId="19" fillId="0" borderId="64" xfId="0" applyFont="1" applyBorder="1" applyAlignment="1">
      <alignment horizontal="center" vertical="center"/>
    </xf>
    <xf numFmtId="0" fontId="19" fillId="0" borderId="65" xfId="0" applyFont="1" applyBorder="1" applyAlignment="1">
      <alignment horizontal="center" vertical="center"/>
    </xf>
    <xf numFmtId="0" fontId="0" fillId="0" borderId="18" xfId="0" applyBorder="1" applyAlignment="1">
      <alignment horizontal="center" vertical="center" textRotation="255"/>
    </xf>
    <xf numFmtId="0" fontId="0" fillId="0" borderId="35" xfId="0" applyBorder="1" applyAlignment="1">
      <alignment horizontal="center" vertical="center" textRotation="255"/>
    </xf>
    <xf numFmtId="0" fontId="0" fillId="0" borderId="68" xfId="0" applyBorder="1" applyAlignment="1">
      <alignment horizontal="center" vertical="center" textRotation="255"/>
    </xf>
    <xf numFmtId="0" fontId="0" fillId="0" borderId="57" xfId="0" applyBorder="1" applyAlignment="1">
      <alignment horizontal="center" vertical="center" textRotation="255"/>
    </xf>
    <xf numFmtId="0" fontId="0" fillId="0" borderId="15" xfId="0" applyBorder="1" applyAlignment="1">
      <alignment horizontal="center" vertical="center" textRotation="255"/>
    </xf>
    <xf numFmtId="0" fontId="0" fillId="0" borderId="19" xfId="0" applyBorder="1" applyAlignment="1">
      <alignment horizontal="center" vertical="center" textRotation="255"/>
    </xf>
    <xf numFmtId="177" fontId="26" fillId="0" borderId="53" xfId="0" applyNumberFormat="1" applyFont="1" applyBorder="1" applyAlignment="1">
      <alignment horizontal="center" vertical="center" wrapText="1"/>
    </xf>
    <xf numFmtId="177" fontId="26" fillId="0" borderId="20" xfId="0" applyNumberFormat="1" applyFont="1" applyBorder="1" applyAlignment="1">
      <alignment horizontal="center" vertical="center"/>
    </xf>
  </cellXfs>
  <cellStyles count="1">
    <cellStyle name="標準" xfId="0" builtinId="0"/>
  </cellStyles>
  <dxfs count="53">
    <dxf>
      <font>
        <color theme="0"/>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theme="0"/>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theme="0"/>
      </font>
    </dxf>
    <dxf>
      <font>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theme="0"/>
      </font>
    </dxf>
    <dxf>
      <font>
        <condense val="0"/>
        <extend val="0"/>
        <color indexed="10"/>
      </font>
    </dxf>
    <dxf>
      <font>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FFE5FF"/>
      <color rgb="FFF0FFFF"/>
      <color rgb="FFCCFFFF"/>
      <color rgb="FFFFFFE6"/>
      <color rgb="FFDEFAFF"/>
      <color rgb="FFDE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57151</xdr:rowOff>
    </xdr:from>
    <xdr:to>
      <xdr:col>16</xdr:col>
      <xdr:colOff>0</xdr:colOff>
      <xdr:row>34</xdr:row>
      <xdr:rowOff>28576</xdr:rowOff>
    </xdr:to>
    <xdr:sp macro="" textlink="">
      <xdr:nvSpPr>
        <xdr:cNvPr id="2" name="テキスト ボックス 1">
          <a:extLst>
            <a:ext uri="{FF2B5EF4-FFF2-40B4-BE49-F238E27FC236}">
              <a16:creationId xmlns:a16="http://schemas.microsoft.com/office/drawing/2014/main" id="{48EA6505-E107-4F6F-AF4E-644CA28889B2}"/>
            </a:ext>
          </a:extLst>
        </xdr:cNvPr>
        <xdr:cNvSpPr txBox="1"/>
      </xdr:nvSpPr>
      <xdr:spPr>
        <a:xfrm>
          <a:off x="152400" y="8896351"/>
          <a:ext cx="6638925" cy="704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nchorCtr="0"/>
        <a:lstStyle/>
        <a:p>
          <a:r>
            <a:rPr kumimoji="1" lang="ja-JP" altLang="en-US" sz="1800"/>
            <a:t>５月３１日（水）の「第２回会長会」までにご提出ください。</a:t>
          </a:r>
          <a:endParaRPr kumimoji="1" lang="en-US" altLang="ja-JP" sz="1800"/>
        </a:p>
        <a:p>
          <a:pPr algn="r"/>
          <a:r>
            <a:rPr kumimoji="1" lang="en-US" altLang="ja-JP" sz="1200" b="1" spc="-100" baseline="0"/>
            <a:t>【</a:t>
          </a:r>
          <a:r>
            <a:rPr kumimoji="1" lang="ja-JP" altLang="en-US" sz="1200" b="1" spc="-100" baseline="0"/>
            <a:t>提出先：岐阜市子ども会育成連合会事務局（社会・青少年教育課内）　［岐阜市役所</a:t>
          </a:r>
          <a:r>
            <a:rPr kumimoji="1" lang="en-US" altLang="ja-JP" sz="1200" b="1" spc="-100" baseline="0"/>
            <a:t>18</a:t>
          </a:r>
          <a:r>
            <a:rPr kumimoji="1" lang="ja-JP" altLang="en-US" sz="1200" b="1" spc="-100" baseline="0"/>
            <a:t>階］</a:t>
          </a:r>
          <a:r>
            <a:rPr kumimoji="1" lang="en-US" altLang="ja-JP" sz="1200" b="1" spc="-100" baseline="0"/>
            <a:t>】</a:t>
          </a:r>
          <a:endParaRPr kumimoji="1" lang="ja-JP" altLang="en-US" sz="1200" b="1" spc="-100" baseline="0"/>
        </a:p>
      </xdr:txBody>
    </xdr:sp>
    <xdr:clientData/>
  </xdr:twoCellAnchor>
  <xdr:twoCellAnchor>
    <xdr:from>
      <xdr:col>20</xdr:col>
      <xdr:colOff>0</xdr:colOff>
      <xdr:row>30</xdr:row>
      <xdr:rowOff>57151</xdr:rowOff>
    </xdr:from>
    <xdr:to>
      <xdr:col>34</xdr:col>
      <xdr:colOff>0</xdr:colOff>
      <xdr:row>34</xdr:row>
      <xdr:rowOff>28576</xdr:rowOff>
    </xdr:to>
    <xdr:sp macro="" textlink="">
      <xdr:nvSpPr>
        <xdr:cNvPr id="3" name="テキスト ボックス 2">
          <a:extLst>
            <a:ext uri="{FF2B5EF4-FFF2-40B4-BE49-F238E27FC236}">
              <a16:creationId xmlns:a16="http://schemas.microsoft.com/office/drawing/2014/main" id="{F4E61EC1-5A64-48B7-ABDD-13181E760152}"/>
            </a:ext>
          </a:extLst>
        </xdr:cNvPr>
        <xdr:cNvSpPr txBox="1"/>
      </xdr:nvSpPr>
      <xdr:spPr>
        <a:xfrm>
          <a:off x="7058025" y="8896351"/>
          <a:ext cx="6638925" cy="704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nchorCtr="0"/>
        <a:lstStyle/>
        <a:p>
          <a:r>
            <a:rPr kumimoji="1" lang="ja-JP" altLang="en-US" sz="1800"/>
            <a:t>５月３１日（水）の「第２回会長会」までにご提出ください。</a:t>
          </a:r>
          <a:endParaRPr kumimoji="1" lang="en-US" altLang="ja-JP" sz="1800"/>
        </a:p>
        <a:p>
          <a:pPr algn="r"/>
          <a:r>
            <a:rPr kumimoji="1" lang="en-US" altLang="ja-JP" sz="1200" b="1" spc="-100" baseline="0"/>
            <a:t>【</a:t>
          </a:r>
          <a:r>
            <a:rPr kumimoji="1" lang="ja-JP" altLang="en-US" sz="1200" b="1" spc="-100" baseline="0"/>
            <a:t>提出先：岐阜市子ども会育成連合会事務局（社会・青少年教育課内）　［岐阜市役所</a:t>
          </a:r>
          <a:r>
            <a:rPr kumimoji="1" lang="en-US" altLang="ja-JP" sz="1200" b="1" spc="-100" baseline="0"/>
            <a:t>18</a:t>
          </a:r>
          <a:r>
            <a:rPr kumimoji="1" lang="ja-JP" altLang="en-US" sz="1200" b="1" spc="-100" baseline="0"/>
            <a:t>階］</a:t>
          </a:r>
          <a:r>
            <a:rPr kumimoji="1" lang="en-US" altLang="ja-JP" sz="1200" b="1" spc="-100" baseline="0"/>
            <a:t>】</a:t>
          </a:r>
          <a:endParaRPr kumimoji="1" lang="ja-JP" altLang="en-US" sz="1200" b="1" spc="-100" baseline="0"/>
        </a:p>
      </xdr:txBody>
    </xdr:sp>
    <xdr:clientData/>
  </xdr:twoCellAnchor>
  <xdr:twoCellAnchor>
    <xdr:from>
      <xdr:col>20</xdr:col>
      <xdr:colOff>154781</xdr:colOff>
      <xdr:row>4</xdr:row>
      <xdr:rowOff>114301</xdr:rowOff>
    </xdr:from>
    <xdr:to>
      <xdr:col>23</xdr:col>
      <xdr:colOff>183356</xdr:colOff>
      <xdr:row>6</xdr:row>
      <xdr:rowOff>76201</xdr:rowOff>
    </xdr:to>
    <xdr:sp macro="" textlink="">
      <xdr:nvSpPr>
        <xdr:cNvPr id="4" name="テキスト ボックス 3">
          <a:extLst>
            <a:ext uri="{FF2B5EF4-FFF2-40B4-BE49-F238E27FC236}">
              <a16:creationId xmlns:a16="http://schemas.microsoft.com/office/drawing/2014/main" id="{8CA9223A-6052-47D7-96B2-BA965EB70337}"/>
            </a:ext>
          </a:extLst>
        </xdr:cNvPr>
        <xdr:cNvSpPr txBox="1"/>
      </xdr:nvSpPr>
      <xdr:spPr>
        <a:xfrm>
          <a:off x="7212806" y="876301"/>
          <a:ext cx="933450" cy="3429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400" b="1"/>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30</xdr:row>
      <xdr:rowOff>57151</xdr:rowOff>
    </xdr:from>
    <xdr:to>
      <xdr:col>16</xdr:col>
      <xdr:colOff>0</xdr:colOff>
      <xdr:row>34</xdr:row>
      <xdr:rowOff>28576</xdr:rowOff>
    </xdr:to>
    <xdr:sp macro="" textlink="">
      <xdr:nvSpPr>
        <xdr:cNvPr id="2" name="テキスト ボックス 1">
          <a:extLst>
            <a:ext uri="{FF2B5EF4-FFF2-40B4-BE49-F238E27FC236}">
              <a16:creationId xmlns:a16="http://schemas.microsoft.com/office/drawing/2014/main" id="{A33E29EB-835B-40DB-A1B1-3CA8446DAAF5}"/>
            </a:ext>
          </a:extLst>
        </xdr:cNvPr>
        <xdr:cNvSpPr txBox="1"/>
      </xdr:nvSpPr>
      <xdr:spPr>
        <a:xfrm>
          <a:off x="85725" y="8896351"/>
          <a:ext cx="6648450" cy="704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nchorCtr="0"/>
        <a:lstStyle/>
        <a:p>
          <a:r>
            <a:rPr kumimoji="1" lang="ja-JP" altLang="en-US" sz="1800"/>
            <a:t>３月８日（金）必着　</a:t>
          </a:r>
          <a:r>
            <a:rPr kumimoji="1" lang="ja-JP" altLang="en-US" sz="1100"/>
            <a:t>（</a:t>
          </a:r>
          <a:r>
            <a:rPr kumimoji="1" lang="en-US" altLang="ja-JP" sz="1100"/>
            <a:t>3</a:t>
          </a:r>
          <a:r>
            <a:rPr kumimoji="1" lang="ja-JP" altLang="en-US" sz="1100"/>
            <a:t>月</a:t>
          </a:r>
          <a:r>
            <a:rPr kumimoji="1" lang="en-US" altLang="ja-JP" sz="1100"/>
            <a:t>1</a:t>
          </a:r>
          <a:r>
            <a:rPr kumimoji="1" lang="ja-JP" altLang="en-US" sz="1100"/>
            <a:t>日（金）の「第４回会長会」にご提出いただいても構いません）</a:t>
          </a:r>
          <a:endParaRPr kumimoji="1" lang="en-US" altLang="ja-JP" sz="1100"/>
        </a:p>
        <a:p>
          <a:pPr algn="r"/>
          <a:r>
            <a:rPr kumimoji="1" lang="en-US" altLang="ja-JP" sz="1200" b="1" spc="-100" baseline="0"/>
            <a:t>【</a:t>
          </a:r>
          <a:r>
            <a:rPr kumimoji="1" lang="ja-JP" altLang="en-US" sz="1200" b="1" spc="-100" baseline="0"/>
            <a:t>提出先：岐阜市子ども会育成連合会事務局（社会・青少年教育課内）　［岐阜市役所</a:t>
          </a:r>
          <a:r>
            <a:rPr kumimoji="1" lang="en-US" altLang="ja-JP" sz="1200" b="1" spc="-100" baseline="0"/>
            <a:t>18</a:t>
          </a:r>
          <a:r>
            <a:rPr kumimoji="1" lang="ja-JP" altLang="en-US" sz="1200" b="1" spc="-100" baseline="0"/>
            <a:t>階］</a:t>
          </a:r>
          <a:r>
            <a:rPr kumimoji="1" lang="en-US" altLang="ja-JP" sz="1200" b="1" spc="-100" baseline="0"/>
            <a:t>】</a:t>
          </a:r>
          <a:endParaRPr kumimoji="1" lang="ja-JP" altLang="en-US" sz="1200" b="1" spc="-100" baseline="0"/>
        </a:p>
      </xdr:txBody>
    </xdr:sp>
    <xdr:clientData/>
  </xdr:twoCellAnchor>
  <xdr:twoCellAnchor>
    <xdr:from>
      <xdr:col>19</xdr:col>
      <xdr:colOff>0</xdr:colOff>
      <xdr:row>30</xdr:row>
      <xdr:rowOff>57151</xdr:rowOff>
    </xdr:from>
    <xdr:to>
      <xdr:col>33</xdr:col>
      <xdr:colOff>0</xdr:colOff>
      <xdr:row>34</xdr:row>
      <xdr:rowOff>28576</xdr:rowOff>
    </xdr:to>
    <xdr:sp macro="" textlink="">
      <xdr:nvSpPr>
        <xdr:cNvPr id="3" name="テキスト ボックス 2">
          <a:extLst>
            <a:ext uri="{FF2B5EF4-FFF2-40B4-BE49-F238E27FC236}">
              <a16:creationId xmlns:a16="http://schemas.microsoft.com/office/drawing/2014/main" id="{26EB9611-A43D-4EFE-8A2B-8AC5BD637F2A}"/>
            </a:ext>
          </a:extLst>
        </xdr:cNvPr>
        <xdr:cNvSpPr txBox="1"/>
      </xdr:nvSpPr>
      <xdr:spPr>
        <a:xfrm>
          <a:off x="149679" y="8901794"/>
          <a:ext cx="6667500" cy="7062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nchorCtr="0"/>
        <a:lstStyle/>
        <a:p>
          <a:r>
            <a:rPr kumimoji="1" lang="ja-JP" altLang="ja-JP" sz="1800">
              <a:solidFill>
                <a:schemeClr val="dk1"/>
              </a:solidFill>
              <a:effectLst/>
              <a:latin typeface="+mn-lt"/>
              <a:ea typeface="+mn-ea"/>
              <a:cs typeface="+mn-cs"/>
            </a:rPr>
            <a:t>３月８日（金）必着　</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日（金）の「第４回会長会」にご提出いただいても構いません）</a:t>
          </a:r>
          <a:endParaRPr lang="ja-JP" altLang="ja-JP" sz="1100">
            <a:effectLst/>
          </a:endParaRPr>
        </a:p>
        <a:p>
          <a:pPr algn="r"/>
          <a:r>
            <a:rPr kumimoji="1" lang="en-US" altLang="ja-JP" sz="1200" b="1" spc="-100" baseline="0"/>
            <a:t>【</a:t>
          </a:r>
          <a:r>
            <a:rPr kumimoji="1" lang="ja-JP" altLang="en-US" sz="1200" b="1" spc="-100" baseline="0"/>
            <a:t>提出先：岐阜市子ども会育成連合会事務局（社会・青少年教育課内）　［岐阜市役所</a:t>
          </a:r>
          <a:r>
            <a:rPr kumimoji="1" lang="en-US" altLang="ja-JP" sz="1200" b="1" spc="-100" baseline="0"/>
            <a:t>18</a:t>
          </a:r>
          <a:r>
            <a:rPr kumimoji="1" lang="ja-JP" altLang="en-US" sz="1200" b="1" spc="-100" baseline="0"/>
            <a:t>階］</a:t>
          </a:r>
          <a:r>
            <a:rPr kumimoji="1" lang="en-US" altLang="ja-JP" sz="1200" b="1" spc="-100" baseline="0"/>
            <a:t>】</a:t>
          </a:r>
          <a:endParaRPr kumimoji="1" lang="ja-JP" altLang="en-US" sz="1200" b="1" spc="-100" baseline="0"/>
        </a:p>
      </xdr:txBody>
    </xdr:sp>
    <xdr:clientData/>
  </xdr:twoCellAnchor>
  <xdr:twoCellAnchor>
    <xdr:from>
      <xdr:col>19</xdr:col>
      <xdr:colOff>154781</xdr:colOff>
      <xdr:row>4</xdr:row>
      <xdr:rowOff>114301</xdr:rowOff>
    </xdr:from>
    <xdr:to>
      <xdr:col>22</xdr:col>
      <xdr:colOff>183356</xdr:colOff>
      <xdr:row>6</xdr:row>
      <xdr:rowOff>76201</xdr:rowOff>
    </xdr:to>
    <xdr:sp macro="" textlink="">
      <xdr:nvSpPr>
        <xdr:cNvPr id="5" name="テキスト ボックス 4">
          <a:extLst>
            <a:ext uri="{FF2B5EF4-FFF2-40B4-BE49-F238E27FC236}">
              <a16:creationId xmlns:a16="http://schemas.microsoft.com/office/drawing/2014/main" id="{4F5BB8D8-CED1-4F9F-BB51-62E72F97B998}"/>
            </a:ext>
          </a:extLst>
        </xdr:cNvPr>
        <xdr:cNvSpPr txBox="1"/>
      </xdr:nvSpPr>
      <xdr:spPr>
        <a:xfrm>
          <a:off x="7227094" y="876301"/>
          <a:ext cx="933450" cy="3429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400" b="1"/>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37</xdr:row>
      <xdr:rowOff>38100</xdr:rowOff>
    </xdr:from>
    <xdr:to>
      <xdr:col>10</xdr:col>
      <xdr:colOff>9525</xdr:colOff>
      <xdr:row>40</xdr:row>
      <xdr:rowOff>180975</xdr:rowOff>
    </xdr:to>
    <xdr:sp macro="" textlink="">
      <xdr:nvSpPr>
        <xdr:cNvPr id="2" name="テキスト ボックス 1">
          <a:extLst>
            <a:ext uri="{FF2B5EF4-FFF2-40B4-BE49-F238E27FC236}">
              <a16:creationId xmlns:a16="http://schemas.microsoft.com/office/drawing/2014/main" id="{C543008C-E0FF-4DE6-B87D-F493B4B4A01C}"/>
            </a:ext>
          </a:extLst>
        </xdr:cNvPr>
        <xdr:cNvSpPr txBox="1"/>
      </xdr:nvSpPr>
      <xdr:spPr>
        <a:xfrm>
          <a:off x="285750" y="9163050"/>
          <a:ext cx="6296025" cy="6572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nchorCtr="0"/>
        <a:lstStyle/>
        <a:p>
          <a:r>
            <a:rPr kumimoji="1" lang="ja-JP" altLang="ja-JP" sz="1800">
              <a:solidFill>
                <a:schemeClr val="dk1"/>
              </a:solidFill>
              <a:effectLst/>
              <a:latin typeface="+mn-lt"/>
              <a:ea typeface="+mn-ea"/>
              <a:cs typeface="+mn-cs"/>
            </a:rPr>
            <a:t>５月</a:t>
          </a:r>
          <a:r>
            <a:rPr kumimoji="1" lang="ja-JP" altLang="en-US" sz="1800">
              <a:solidFill>
                <a:schemeClr val="dk1"/>
              </a:solidFill>
              <a:effectLst/>
              <a:latin typeface="+mn-lt"/>
              <a:ea typeface="+mn-ea"/>
              <a:cs typeface="+mn-cs"/>
            </a:rPr>
            <a:t>３１</a:t>
          </a:r>
          <a:r>
            <a:rPr kumimoji="1" lang="ja-JP" altLang="ja-JP" sz="1800">
              <a:solidFill>
                <a:schemeClr val="dk1"/>
              </a:solidFill>
              <a:effectLst/>
              <a:latin typeface="+mn-lt"/>
              <a:ea typeface="+mn-ea"/>
              <a:cs typeface="+mn-cs"/>
            </a:rPr>
            <a:t>日（水）の「第２回会長会」までにご提出ください。</a:t>
          </a:r>
          <a:endParaRPr lang="ja-JP" altLang="ja-JP" sz="1800">
            <a:effectLst/>
          </a:endParaRPr>
        </a:p>
        <a:p>
          <a:pPr algn="r"/>
          <a:r>
            <a:rPr kumimoji="1" lang="en-US" altLang="ja-JP" sz="1200" b="1" spc="-100" baseline="0"/>
            <a:t>【</a:t>
          </a:r>
          <a:r>
            <a:rPr kumimoji="1" lang="ja-JP" altLang="en-US" sz="1200" b="1" spc="-100" baseline="0"/>
            <a:t>提出先：岐阜市子ども会育成連合会事務局（社会・青少年教育課内）　［岐阜市役所</a:t>
          </a:r>
          <a:r>
            <a:rPr kumimoji="1" lang="en-US" altLang="ja-JP" sz="1200" b="1" spc="-100" baseline="0"/>
            <a:t>18</a:t>
          </a:r>
          <a:r>
            <a:rPr kumimoji="1" lang="ja-JP" altLang="en-US" sz="1200" b="1" spc="-100" baseline="0"/>
            <a:t>階］</a:t>
          </a:r>
          <a:r>
            <a:rPr kumimoji="1" lang="en-US" altLang="ja-JP" sz="1200" b="1" spc="-100" baseline="0"/>
            <a:t>】</a:t>
          </a:r>
          <a:endParaRPr kumimoji="1" lang="ja-JP" altLang="en-US" sz="1200" b="1" spc="-100" baseline="0"/>
        </a:p>
      </xdr:txBody>
    </xdr:sp>
    <xdr:clientData/>
  </xdr:twoCellAnchor>
  <xdr:twoCellAnchor>
    <xdr:from>
      <xdr:col>11</xdr:col>
      <xdr:colOff>676276</xdr:colOff>
      <xdr:row>8</xdr:row>
      <xdr:rowOff>152400</xdr:rowOff>
    </xdr:from>
    <xdr:to>
      <xdr:col>14</xdr:col>
      <xdr:colOff>2257425</xdr:colOff>
      <xdr:row>13</xdr:row>
      <xdr:rowOff>97937</xdr:rowOff>
    </xdr:to>
    <xdr:sp macro="" textlink="">
      <xdr:nvSpPr>
        <xdr:cNvPr id="3" name="テキスト ボックス 2">
          <a:extLst>
            <a:ext uri="{FF2B5EF4-FFF2-40B4-BE49-F238E27FC236}">
              <a16:creationId xmlns:a16="http://schemas.microsoft.com/office/drawing/2014/main" id="{0B183991-5630-4686-A6DB-7BD07EBAE8C9}"/>
            </a:ext>
          </a:extLst>
        </xdr:cNvPr>
        <xdr:cNvSpPr txBox="1"/>
      </xdr:nvSpPr>
      <xdr:spPr>
        <a:xfrm>
          <a:off x="7524751" y="1752600"/>
          <a:ext cx="4410074" cy="9837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ja-JP" altLang="en-US" sz="1200">
              <a:latin typeface="UD デジタル 教科書体 NK-B" panose="02020700000000000000" pitchFamily="18" charset="-128"/>
              <a:ea typeface="UD デジタル 教科書体 NK-B" panose="02020700000000000000" pitchFamily="18" charset="-128"/>
            </a:rPr>
            <a:t>自動計算ができるように計算式が入っています。</a:t>
          </a:r>
          <a:endParaRPr kumimoji="1" lang="en-US" altLang="ja-JP" sz="1200">
            <a:latin typeface="UD デジタル 教科書体 NK-B" panose="02020700000000000000" pitchFamily="18" charset="-128"/>
            <a:ea typeface="UD デジタル 教科書体 NK-B" panose="02020700000000000000" pitchFamily="18" charset="-128"/>
          </a:endParaRPr>
        </a:p>
        <a:p>
          <a:pPr>
            <a:lnSpc>
              <a:spcPts val="1500"/>
            </a:lnSpc>
          </a:pPr>
          <a:r>
            <a:rPr kumimoji="1" lang="ja-JP" altLang="en-US" sz="1200">
              <a:latin typeface="UD デジタル 教科書体 NK-B" panose="02020700000000000000" pitchFamily="18" charset="-128"/>
              <a:ea typeface="UD デジタル 教科書体 NK-B" panose="02020700000000000000" pitchFamily="18" charset="-128"/>
            </a:rPr>
            <a:t>このシートで入力だけでを行いたい場合は、「シートの保護」を解除してご利用ください。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37</xdr:row>
      <xdr:rowOff>38100</xdr:rowOff>
    </xdr:from>
    <xdr:to>
      <xdr:col>10</xdr:col>
      <xdr:colOff>9525</xdr:colOff>
      <xdr:row>40</xdr:row>
      <xdr:rowOff>180975</xdr:rowOff>
    </xdr:to>
    <xdr:sp macro="" textlink="">
      <xdr:nvSpPr>
        <xdr:cNvPr id="2" name="テキスト ボックス 1">
          <a:extLst>
            <a:ext uri="{FF2B5EF4-FFF2-40B4-BE49-F238E27FC236}">
              <a16:creationId xmlns:a16="http://schemas.microsoft.com/office/drawing/2014/main" id="{CB06250E-2B7E-4545-93B8-B6E5A5F8C1F7}"/>
            </a:ext>
          </a:extLst>
        </xdr:cNvPr>
        <xdr:cNvSpPr txBox="1"/>
      </xdr:nvSpPr>
      <xdr:spPr>
        <a:xfrm>
          <a:off x="285750" y="9163050"/>
          <a:ext cx="6296025" cy="6572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nchorCtr="0"/>
        <a:lstStyle/>
        <a:p>
          <a:r>
            <a:rPr kumimoji="1" lang="ja-JP" altLang="ja-JP" sz="1800">
              <a:solidFill>
                <a:schemeClr val="dk1"/>
              </a:solidFill>
              <a:effectLst/>
              <a:latin typeface="+mn-lt"/>
              <a:ea typeface="+mn-ea"/>
              <a:cs typeface="+mn-cs"/>
            </a:rPr>
            <a:t>５月</a:t>
          </a:r>
          <a:r>
            <a:rPr kumimoji="1" lang="ja-JP" altLang="en-US" sz="1800">
              <a:solidFill>
                <a:schemeClr val="dk1"/>
              </a:solidFill>
              <a:effectLst/>
              <a:latin typeface="+mn-lt"/>
              <a:ea typeface="+mn-ea"/>
              <a:cs typeface="+mn-cs"/>
            </a:rPr>
            <a:t>３１</a:t>
          </a:r>
          <a:r>
            <a:rPr kumimoji="1" lang="ja-JP" altLang="ja-JP" sz="1800">
              <a:solidFill>
                <a:schemeClr val="dk1"/>
              </a:solidFill>
              <a:effectLst/>
              <a:latin typeface="+mn-lt"/>
              <a:ea typeface="+mn-ea"/>
              <a:cs typeface="+mn-cs"/>
            </a:rPr>
            <a:t>日（水）の「第２回会長会」までにご提出ください。</a:t>
          </a:r>
          <a:endParaRPr lang="ja-JP" altLang="ja-JP" sz="1800">
            <a:effectLst/>
          </a:endParaRPr>
        </a:p>
        <a:p>
          <a:pPr algn="r"/>
          <a:r>
            <a:rPr kumimoji="1" lang="en-US" altLang="ja-JP" sz="1200" b="1" spc="-100" baseline="0"/>
            <a:t>【</a:t>
          </a:r>
          <a:r>
            <a:rPr kumimoji="1" lang="ja-JP" altLang="en-US" sz="1200" b="1" spc="-100" baseline="0"/>
            <a:t>提出先：岐阜市子ども会育成連合会事務局（社会・青少年教育課内）　［岐阜市役所</a:t>
          </a:r>
          <a:r>
            <a:rPr kumimoji="1" lang="en-US" altLang="ja-JP" sz="1200" b="1" spc="-100" baseline="0"/>
            <a:t>18</a:t>
          </a:r>
          <a:r>
            <a:rPr kumimoji="1" lang="ja-JP" altLang="en-US" sz="1200" b="1" spc="-100" baseline="0"/>
            <a:t>階］</a:t>
          </a:r>
          <a:r>
            <a:rPr kumimoji="1" lang="en-US" altLang="ja-JP" sz="1200" b="1" spc="-100" baseline="0"/>
            <a:t>】</a:t>
          </a:r>
          <a:endParaRPr kumimoji="1" lang="ja-JP" altLang="en-US" sz="1200" b="1" spc="-100" baseline="0"/>
        </a:p>
      </xdr:txBody>
    </xdr:sp>
    <xdr:clientData/>
  </xdr:twoCellAnchor>
  <xdr:twoCellAnchor>
    <xdr:from>
      <xdr:col>11</xdr:col>
      <xdr:colOff>676276</xdr:colOff>
      <xdr:row>8</xdr:row>
      <xdr:rowOff>152400</xdr:rowOff>
    </xdr:from>
    <xdr:to>
      <xdr:col>14</xdr:col>
      <xdr:colOff>2257425</xdr:colOff>
      <xdr:row>13</xdr:row>
      <xdr:rowOff>97937</xdr:rowOff>
    </xdr:to>
    <xdr:sp macro="" textlink="">
      <xdr:nvSpPr>
        <xdr:cNvPr id="3" name="テキスト ボックス 2">
          <a:extLst>
            <a:ext uri="{FF2B5EF4-FFF2-40B4-BE49-F238E27FC236}">
              <a16:creationId xmlns:a16="http://schemas.microsoft.com/office/drawing/2014/main" id="{F3B33B13-EF16-41D7-841E-5B74ABF7E55A}"/>
            </a:ext>
          </a:extLst>
        </xdr:cNvPr>
        <xdr:cNvSpPr txBox="1"/>
      </xdr:nvSpPr>
      <xdr:spPr>
        <a:xfrm>
          <a:off x="7524751" y="1752600"/>
          <a:ext cx="4410074" cy="9837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ja-JP" altLang="en-US" sz="1200">
              <a:latin typeface="UD デジタル 教科書体 NK-B" panose="02020700000000000000" pitchFamily="18" charset="-128"/>
              <a:ea typeface="UD デジタル 教科書体 NK-B" panose="02020700000000000000" pitchFamily="18" charset="-128"/>
            </a:rPr>
            <a:t>自動計算ができるように計算式が入っています。</a:t>
          </a:r>
          <a:endParaRPr kumimoji="1" lang="en-US" altLang="ja-JP" sz="1200">
            <a:latin typeface="UD デジタル 教科書体 NK-B" panose="02020700000000000000" pitchFamily="18" charset="-128"/>
            <a:ea typeface="UD デジタル 教科書体 NK-B" panose="02020700000000000000" pitchFamily="18" charset="-128"/>
          </a:endParaRPr>
        </a:p>
        <a:p>
          <a:pPr>
            <a:lnSpc>
              <a:spcPts val="1500"/>
            </a:lnSpc>
          </a:pPr>
          <a:r>
            <a:rPr kumimoji="1" lang="ja-JP" altLang="en-US" sz="1200">
              <a:latin typeface="UD デジタル 教科書体 NK-B" panose="02020700000000000000" pitchFamily="18" charset="-128"/>
              <a:ea typeface="UD デジタル 教科書体 NK-B" panose="02020700000000000000" pitchFamily="18" charset="-128"/>
            </a:rPr>
            <a:t>このシートで入力だけでを行いたい場合は、「シートの保護」を解除してご利用ください。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171450</xdr:colOff>
      <xdr:row>40</xdr:row>
      <xdr:rowOff>47625</xdr:rowOff>
    </xdr:from>
    <xdr:to>
      <xdr:col>8</xdr:col>
      <xdr:colOff>9525</xdr:colOff>
      <xdr:row>42</xdr:row>
      <xdr:rowOff>33617</xdr:rowOff>
    </xdr:to>
    <xdr:sp macro="" textlink="">
      <xdr:nvSpPr>
        <xdr:cNvPr id="2" name="テキスト ボックス 1">
          <a:extLst>
            <a:ext uri="{FF2B5EF4-FFF2-40B4-BE49-F238E27FC236}">
              <a16:creationId xmlns:a16="http://schemas.microsoft.com/office/drawing/2014/main" id="{F2F22982-A8F5-4B9A-AE25-065AE04D535A}"/>
            </a:ext>
          </a:extLst>
        </xdr:cNvPr>
        <xdr:cNvSpPr txBox="1"/>
      </xdr:nvSpPr>
      <xdr:spPr>
        <a:xfrm>
          <a:off x="171450" y="9305925"/>
          <a:ext cx="6038850" cy="462242"/>
        </a:xfrm>
        <a:prstGeom prst="rect">
          <a:avLst/>
        </a:prstGeom>
        <a:solidFill>
          <a:schemeClr val="bg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nSpc>
              <a:spcPts val="1200"/>
            </a:lnSpc>
          </a:pPr>
          <a:r>
            <a:rPr lang="en-US" altLang="ja-JP" sz="1100" b="1" i="0" u="none" strike="noStrike">
              <a:solidFill>
                <a:schemeClr val="dk1"/>
              </a:solidFill>
              <a:effectLst/>
              <a:latin typeface="+mn-lt"/>
              <a:ea typeface="+mn-ea"/>
              <a:cs typeface="+mn-cs"/>
            </a:rPr>
            <a:t>【</a:t>
          </a:r>
          <a:r>
            <a:rPr lang="ja-JP" altLang="en-US" sz="1100" b="1" i="0" u="none" strike="noStrike">
              <a:solidFill>
                <a:schemeClr val="dk1"/>
              </a:solidFill>
              <a:effectLst/>
              <a:latin typeface="+mn-lt"/>
              <a:ea typeface="+mn-ea"/>
              <a:cs typeface="+mn-cs"/>
            </a:rPr>
            <a:t>提出期限</a:t>
          </a:r>
          <a:r>
            <a:rPr lang="en-US" altLang="ja-JP" sz="1100" b="1" i="0" u="none" strike="noStrike">
              <a:solidFill>
                <a:schemeClr val="dk1"/>
              </a:solidFill>
              <a:effectLst/>
              <a:latin typeface="+mn-lt"/>
              <a:ea typeface="+mn-ea"/>
              <a:cs typeface="+mn-cs"/>
            </a:rPr>
            <a:t>】</a:t>
          </a:r>
          <a:r>
            <a:rPr lang="ja-JP" altLang="en-US" sz="1100" b="1" i="0" u="none" strike="noStrike">
              <a:solidFill>
                <a:schemeClr val="dk1"/>
              </a:solidFill>
              <a:effectLst/>
              <a:latin typeface="+mn-lt"/>
              <a:ea typeface="+mn-ea"/>
              <a:cs typeface="+mn-cs"/>
            </a:rPr>
            <a:t>　 </a:t>
          </a:r>
          <a:r>
            <a:rPr lang="ja-JP" altLang="en-US" sz="1050" b="1" i="0" u="none" strike="noStrike">
              <a:solidFill>
                <a:schemeClr val="dk1"/>
              </a:solidFill>
              <a:effectLst/>
              <a:latin typeface="+mn-lt"/>
              <a:ea typeface="+mn-ea"/>
              <a:cs typeface="+mn-cs"/>
            </a:rPr>
            <a:t>令和６年３月８日（金）</a:t>
          </a:r>
          <a:r>
            <a:rPr lang="ja-JP" altLang="en-US" sz="1050" b="1" i="0" u="sng" strike="noStrike">
              <a:solidFill>
                <a:schemeClr val="dk1"/>
              </a:solidFill>
              <a:effectLst/>
              <a:latin typeface="+mn-lt"/>
              <a:ea typeface="+mn-ea"/>
              <a:cs typeface="+mn-cs"/>
            </a:rPr>
            <a:t>必着</a:t>
          </a:r>
          <a:r>
            <a:rPr lang="ja-JP" altLang="en-US" sz="1050" b="1"/>
            <a:t> （</a:t>
          </a:r>
          <a:r>
            <a:rPr lang="ja-JP" altLang="en-US" sz="1050" b="1" i="0" u="none" strike="noStrike">
              <a:solidFill>
                <a:schemeClr val="dk1"/>
              </a:solidFill>
              <a:effectLst/>
              <a:latin typeface="+mn-lt"/>
              <a:ea typeface="+mn-ea"/>
              <a:cs typeface="+mn-cs"/>
            </a:rPr>
            <a:t>平日の９時から１７時３０分まで）</a:t>
          </a:r>
          <a:endParaRPr lang="en-US" altLang="ja-JP" sz="1050" b="1" i="0" u="none" strike="noStrike">
            <a:solidFill>
              <a:schemeClr val="dk1"/>
            </a:solidFill>
            <a:effectLst/>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en-US" altLang="ja-JP" sz="1100" b="1" baseline="0">
              <a:solidFill>
                <a:schemeClr val="dk1"/>
              </a:solidFill>
              <a:effectLst/>
              <a:latin typeface="+mn-lt"/>
              <a:ea typeface="+mn-ea"/>
              <a:cs typeface="+mn-cs"/>
            </a:rPr>
            <a:t>【</a:t>
          </a:r>
          <a:r>
            <a:rPr kumimoji="1" lang="ja-JP" altLang="ja-JP" sz="1100" b="1" baseline="0">
              <a:solidFill>
                <a:schemeClr val="dk1"/>
              </a:solidFill>
              <a:effectLst/>
              <a:latin typeface="+mn-lt"/>
              <a:ea typeface="+mn-ea"/>
              <a:cs typeface="+mn-cs"/>
            </a:rPr>
            <a:t>提出先</a:t>
          </a:r>
          <a:r>
            <a:rPr kumimoji="1" lang="en-US" altLang="ja-JP" sz="1100" b="1" baseline="0">
              <a:solidFill>
                <a:schemeClr val="dk1"/>
              </a:solidFill>
              <a:effectLst/>
              <a:latin typeface="+mn-lt"/>
              <a:ea typeface="+mn-ea"/>
              <a:cs typeface="+mn-cs"/>
            </a:rPr>
            <a:t>】</a:t>
          </a:r>
          <a:r>
            <a:rPr kumimoji="1" lang="ja-JP" altLang="en-US" sz="1100" b="1" baseline="0">
              <a:solidFill>
                <a:schemeClr val="dk1"/>
              </a:solidFill>
              <a:effectLst/>
              <a:latin typeface="+mn-lt"/>
              <a:ea typeface="+mn-ea"/>
              <a:cs typeface="+mn-cs"/>
            </a:rPr>
            <a:t>　　　</a:t>
          </a:r>
          <a:r>
            <a:rPr kumimoji="1" lang="ja-JP" altLang="ja-JP" sz="1050" b="1" baseline="0">
              <a:solidFill>
                <a:schemeClr val="dk1"/>
              </a:solidFill>
              <a:effectLst/>
              <a:latin typeface="+mn-lt"/>
              <a:ea typeface="+mn-ea"/>
              <a:cs typeface="+mn-cs"/>
            </a:rPr>
            <a:t>岐阜市子ども会育成連合会事務局（社会・青少年教育課内）　［岐阜市役所</a:t>
          </a:r>
          <a:r>
            <a:rPr kumimoji="1" lang="en-US" altLang="ja-JP" sz="1050" b="1" baseline="0">
              <a:solidFill>
                <a:schemeClr val="dk1"/>
              </a:solidFill>
              <a:effectLst/>
              <a:latin typeface="+mn-lt"/>
              <a:ea typeface="+mn-ea"/>
              <a:cs typeface="+mn-cs"/>
            </a:rPr>
            <a:t>18</a:t>
          </a:r>
          <a:r>
            <a:rPr kumimoji="1" lang="ja-JP" altLang="ja-JP" sz="1050" b="1" baseline="0">
              <a:solidFill>
                <a:schemeClr val="dk1"/>
              </a:solidFill>
              <a:effectLst/>
              <a:latin typeface="+mn-lt"/>
              <a:ea typeface="+mn-ea"/>
              <a:cs typeface="+mn-cs"/>
            </a:rPr>
            <a:t>階］</a:t>
          </a:r>
          <a:endParaRPr lang="ja-JP" altLang="ja-JP" sz="1050">
            <a:effectLst/>
          </a:endParaRPr>
        </a:p>
        <a:p>
          <a:pPr>
            <a:lnSpc>
              <a:spcPts val="1300"/>
            </a:lnSpc>
          </a:pPr>
          <a:endParaRPr kumimoji="1" lang="en-US" altLang="ja-JP" sz="1100" b="1"/>
        </a:p>
      </xdr:txBody>
    </xdr:sp>
    <xdr:clientData/>
  </xdr:twoCellAnchor>
  <xdr:twoCellAnchor>
    <xdr:from>
      <xdr:col>9</xdr:col>
      <xdr:colOff>676276</xdr:colOff>
      <xdr:row>8</xdr:row>
      <xdr:rowOff>152400</xdr:rowOff>
    </xdr:from>
    <xdr:to>
      <xdr:col>12</xdr:col>
      <xdr:colOff>2257425</xdr:colOff>
      <xdr:row>13</xdr:row>
      <xdr:rowOff>97937</xdr:rowOff>
    </xdr:to>
    <xdr:sp macro="" textlink="">
      <xdr:nvSpPr>
        <xdr:cNvPr id="3" name="テキスト ボックス 2">
          <a:extLst>
            <a:ext uri="{FF2B5EF4-FFF2-40B4-BE49-F238E27FC236}">
              <a16:creationId xmlns:a16="http://schemas.microsoft.com/office/drawing/2014/main" id="{7293B822-4E2B-43C2-B8C2-922603ACEDF7}"/>
            </a:ext>
          </a:extLst>
        </xdr:cNvPr>
        <xdr:cNvSpPr txBox="1"/>
      </xdr:nvSpPr>
      <xdr:spPr>
        <a:xfrm>
          <a:off x="7058026" y="1676400"/>
          <a:ext cx="4410074" cy="9647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ja-JP" altLang="en-US" sz="1200">
              <a:latin typeface="UD デジタル 教科書体 NK-B" panose="02020700000000000000" pitchFamily="18" charset="-128"/>
              <a:ea typeface="UD デジタル 教科書体 NK-B" panose="02020700000000000000" pitchFamily="18" charset="-128"/>
            </a:rPr>
            <a:t>自動計算ができるように計算式が入っています。</a:t>
          </a:r>
          <a:endParaRPr kumimoji="1" lang="en-US" altLang="ja-JP" sz="1200">
            <a:latin typeface="UD デジタル 教科書体 NK-B" panose="02020700000000000000" pitchFamily="18" charset="-128"/>
            <a:ea typeface="UD デジタル 教科書体 NK-B" panose="02020700000000000000" pitchFamily="18" charset="-128"/>
          </a:endParaRPr>
        </a:p>
        <a:p>
          <a:pPr>
            <a:lnSpc>
              <a:spcPts val="1500"/>
            </a:lnSpc>
          </a:pPr>
          <a:r>
            <a:rPr kumimoji="1" lang="ja-JP" altLang="en-US" sz="1200">
              <a:latin typeface="UD デジタル 教科書体 NK-B" panose="02020700000000000000" pitchFamily="18" charset="-128"/>
              <a:ea typeface="UD デジタル 教科書体 NK-B" panose="02020700000000000000" pitchFamily="18" charset="-128"/>
            </a:rPr>
            <a:t>このシートで入力だけでを行いたい場合は、「決算書（自動計算なし）」のシートをご活用ください。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171450</xdr:colOff>
      <xdr:row>40</xdr:row>
      <xdr:rowOff>47625</xdr:rowOff>
    </xdr:from>
    <xdr:to>
      <xdr:col>8</xdr:col>
      <xdr:colOff>9525</xdr:colOff>
      <xdr:row>42</xdr:row>
      <xdr:rowOff>33617</xdr:rowOff>
    </xdr:to>
    <xdr:sp macro="" textlink="">
      <xdr:nvSpPr>
        <xdr:cNvPr id="2" name="テキスト ボックス 1">
          <a:extLst>
            <a:ext uri="{FF2B5EF4-FFF2-40B4-BE49-F238E27FC236}">
              <a16:creationId xmlns:a16="http://schemas.microsoft.com/office/drawing/2014/main" id="{1436FAE2-72CF-41D0-9569-2AB59B9E26B8}"/>
            </a:ext>
          </a:extLst>
        </xdr:cNvPr>
        <xdr:cNvSpPr txBox="1"/>
      </xdr:nvSpPr>
      <xdr:spPr>
        <a:xfrm>
          <a:off x="171450" y="9305925"/>
          <a:ext cx="6038850" cy="462242"/>
        </a:xfrm>
        <a:prstGeom prst="rect">
          <a:avLst/>
        </a:prstGeom>
        <a:solidFill>
          <a:schemeClr val="bg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nSpc>
              <a:spcPts val="1200"/>
            </a:lnSpc>
          </a:pPr>
          <a:r>
            <a:rPr lang="en-US" altLang="ja-JP" sz="1100" b="1" i="0" u="none" strike="noStrike">
              <a:solidFill>
                <a:schemeClr val="dk1"/>
              </a:solidFill>
              <a:effectLst/>
              <a:latin typeface="+mn-lt"/>
              <a:ea typeface="+mn-ea"/>
              <a:cs typeface="+mn-cs"/>
            </a:rPr>
            <a:t>【</a:t>
          </a:r>
          <a:r>
            <a:rPr lang="ja-JP" altLang="en-US" sz="1100" b="1" i="0" u="none" strike="noStrike">
              <a:solidFill>
                <a:schemeClr val="dk1"/>
              </a:solidFill>
              <a:effectLst/>
              <a:latin typeface="+mn-lt"/>
              <a:ea typeface="+mn-ea"/>
              <a:cs typeface="+mn-cs"/>
            </a:rPr>
            <a:t>提出期限</a:t>
          </a:r>
          <a:r>
            <a:rPr lang="en-US" altLang="ja-JP" sz="1100" b="1" i="0" u="none" strike="noStrike">
              <a:solidFill>
                <a:schemeClr val="dk1"/>
              </a:solidFill>
              <a:effectLst/>
              <a:latin typeface="+mn-lt"/>
              <a:ea typeface="+mn-ea"/>
              <a:cs typeface="+mn-cs"/>
            </a:rPr>
            <a:t>】</a:t>
          </a:r>
          <a:r>
            <a:rPr lang="ja-JP" altLang="en-US" sz="1100" b="1" i="0" u="none" strike="noStrike">
              <a:solidFill>
                <a:schemeClr val="dk1"/>
              </a:solidFill>
              <a:effectLst/>
              <a:latin typeface="+mn-lt"/>
              <a:ea typeface="+mn-ea"/>
              <a:cs typeface="+mn-cs"/>
            </a:rPr>
            <a:t>　 </a:t>
          </a:r>
          <a:r>
            <a:rPr lang="ja-JP" altLang="en-US" sz="1050" b="1" i="0" u="none" strike="noStrike">
              <a:solidFill>
                <a:schemeClr val="dk1"/>
              </a:solidFill>
              <a:effectLst/>
              <a:latin typeface="+mn-lt"/>
              <a:ea typeface="+mn-ea"/>
              <a:cs typeface="+mn-cs"/>
            </a:rPr>
            <a:t>令和６年３月８日（金）</a:t>
          </a:r>
          <a:r>
            <a:rPr lang="ja-JP" altLang="en-US" sz="1050" b="1" i="0" u="sng" strike="noStrike">
              <a:solidFill>
                <a:schemeClr val="dk1"/>
              </a:solidFill>
              <a:effectLst/>
              <a:latin typeface="+mn-lt"/>
              <a:ea typeface="+mn-ea"/>
              <a:cs typeface="+mn-cs"/>
            </a:rPr>
            <a:t>必着</a:t>
          </a:r>
          <a:r>
            <a:rPr lang="ja-JP" altLang="en-US" sz="1050" b="1"/>
            <a:t> （</a:t>
          </a:r>
          <a:r>
            <a:rPr lang="ja-JP" altLang="en-US" sz="1050" b="1" i="0" u="none" strike="noStrike">
              <a:solidFill>
                <a:schemeClr val="dk1"/>
              </a:solidFill>
              <a:effectLst/>
              <a:latin typeface="+mn-lt"/>
              <a:ea typeface="+mn-ea"/>
              <a:cs typeface="+mn-cs"/>
            </a:rPr>
            <a:t>平日の９時から１７時３０分まで）</a:t>
          </a:r>
          <a:endParaRPr lang="en-US" altLang="ja-JP" sz="1050" b="1" i="0" u="none" strike="noStrike">
            <a:solidFill>
              <a:schemeClr val="dk1"/>
            </a:solidFill>
            <a:effectLst/>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en-US" altLang="ja-JP" sz="1100" b="1" baseline="0">
              <a:solidFill>
                <a:schemeClr val="dk1"/>
              </a:solidFill>
              <a:effectLst/>
              <a:latin typeface="+mn-lt"/>
              <a:ea typeface="+mn-ea"/>
              <a:cs typeface="+mn-cs"/>
            </a:rPr>
            <a:t>【</a:t>
          </a:r>
          <a:r>
            <a:rPr kumimoji="1" lang="ja-JP" altLang="ja-JP" sz="1100" b="1" baseline="0">
              <a:solidFill>
                <a:schemeClr val="dk1"/>
              </a:solidFill>
              <a:effectLst/>
              <a:latin typeface="+mn-lt"/>
              <a:ea typeface="+mn-ea"/>
              <a:cs typeface="+mn-cs"/>
            </a:rPr>
            <a:t>提出先</a:t>
          </a:r>
          <a:r>
            <a:rPr kumimoji="1" lang="en-US" altLang="ja-JP" sz="1100" b="1" baseline="0">
              <a:solidFill>
                <a:schemeClr val="dk1"/>
              </a:solidFill>
              <a:effectLst/>
              <a:latin typeface="+mn-lt"/>
              <a:ea typeface="+mn-ea"/>
              <a:cs typeface="+mn-cs"/>
            </a:rPr>
            <a:t>】</a:t>
          </a:r>
          <a:r>
            <a:rPr kumimoji="1" lang="ja-JP" altLang="en-US" sz="1100" b="1" baseline="0">
              <a:solidFill>
                <a:schemeClr val="dk1"/>
              </a:solidFill>
              <a:effectLst/>
              <a:latin typeface="+mn-lt"/>
              <a:ea typeface="+mn-ea"/>
              <a:cs typeface="+mn-cs"/>
            </a:rPr>
            <a:t>　　　</a:t>
          </a:r>
          <a:r>
            <a:rPr kumimoji="1" lang="ja-JP" altLang="ja-JP" sz="1050" b="1" baseline="0">
              <a:solidFill>
                <a:schemeClr val="dk1"/>
              </a:solidFill>
              <a:effectLst/>
              <a:latin typeface="+mn-lt"/>
              <a:ea typeface="+mn-ea"/>
              <a:cs typeface="+mn-cs"/>
            </a:rPr>
            <a:t>岐阜市子ども会育成連合会事務局（社会・青少年教育課内）［岐阜市役所</a:t>
          </a:r>
          <a:r>
            <a:rPr kumimoji="1" lang="en-US" altLang="ja-JP" sz="1050" b="1" baseline="0">
              <a:solidFill>
                <a:schemeClr val="dk1"/>
              </a:solidFill>
              <a:effectLst/>
              <a:latin typeface="+mn-lt"/>
              <a:ea typeface="+mn-ea"/>
              <a:cs typeface="+mn-cs"/>
            </a:rPr>
            <a:t>18</a:t>
          </a:r>
          <a:r>
            <a:rPr kumimoji="1" lang="ja-JP" altLang="ja-JP" sz="1050" b="1" baseline="0">
              <a:solidFill>
                <a:schemeClr val="dk1"/>
              </a:solidFill>
              <a:effectLst/>
              <a:latin typeface="+mn-lt"/>
              <a:ea typeface="+mn-ea"/>
              <a:cs typeface="+mn-cs"/>
            </a:rPr>
            <a:t>階］</a:t>
          </a:r>
          <a:endParaRPr lang="ja-JP" altLang="ja-JP" sz="1050">
            <a:effectLst/>
          </a:endParaRPr>
        </a:p>
      </xdr:txBody>
    </xdr:sp>
    <xdr:clientData/>
  </xdr:twoCellAnchor>
  <xdr:twoCellAnchor>
    <xdr:from>
      <xdr:col>9</xdr:col>
      <xdr:colOff>676276</xdr:colOff>
      <xdr:row>8</xdr:row>
      <xdr:rowOff>152400</xdr:rowOff>
    </xdr:from>
    <xdr:to>
      <xdr:col>12</xdr:col>
      <xdr:colOff>2257425</xdr:colOff>
      <xdr:row>13</xdr:row>
      <xdr:rowOff>97937</xdr:rowOff>
    </xdr:to>
    <xdr:sp macro="" textlink="">
      <xdr:nvSpPr>
        <xdr:cNvPr id="3" name="テキスト ボックス 2">
          <a:extLst>
            <a:ext uri="{FF2B5EF4-FFF2-40B4-BE49-F238E27FC236}">
              <a16:creationId xmlns:a16="http://schemas.microsoft.com/office/drawing/2014/main" id="{BAB162DD-7EF9-4CA2-AC6D-A1E10FD8D136}"/>
            </a:ext>
          </a:extLst>
        </xdr:cNvPr>
        <xdr:cNvSpPr txBox="1"/>
      </xdr:nvSpPr>
      <xdr:spPr>
        <a:xfrm>
          <a:off x="7058026" y="1676400"/>
          <a:ext cx="4410074" cy="9647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ja-JP" altLang="en-US" sz="1200">
              <a:latin typeface="UD デジタル 教科書体 NK-B" panose="02020700000000000000" pitchFamily="18" charset="-128"/>
              <a:ea typeface="UD デジタル 教科書体 NK-B" panose="02020700000000000000" pitchFamily="18" charset="-128"/>
            </a:rPr>
            <a:t>計算の補助ができるよう、計算式のプログラムも入っています。</a:t>
          </a:r>
          <a:endParaRPr kumimoji="1" lang="en-US" altLang="ja-JP" sz="1200">
            <a:latin typeface="UD デジタル 教科書体 NK-B" panose="02020700000000000000" pitchFamily="18" charset="-128"/>
            <a:ea typeface="UD デジタル 教科書体 NK-B" panose="02020700000000000000" pitchFamily="18" charset="-128"/>
          </a:endParaRPr>
        </a:p>
        <a:p>
          <a:pPr>
            <a:lnSpc>
              <a:spcPts val="1600"/>
            </a:lnSpc>
          </a:pPr>
          <a:r>
            <a:rPr kumimoji="1" lang="ja-JP" altLang="en-US" sz="1200">
              <a:latin typeface="UD デジタル 教科書体 NK-B" panose="02020700000000000000" pitchFamily="18" charset="-128"/>
              <a:ea typeface="UD デジタル 教科書体 NK-B" panose="02020700000000000000" pitchFamily="18" charset="-128"/>
            </a:rPr>
            <a:t>電卓等で計算されたい時は、上から数字を入力してください。</a:t>
          </a:r>
          <a:endParaRPr kumimoji="1" lang="en-US" altLang="ja-JP" sz="1200">
            <a:latin typeface="UD デジタル 教科書体 NK-B" panose="02020700000000000000" pitchFamily="18" charset="-128"/>
            <a:ea typeface="UD デジタル 教科書体 NK-B" panose="02020700000000000000" pitchFamily="18"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342900</xdr:colOff>
      <xdr:row>41</xdr:row>
      <xdr:rowOff>190500</xdr:rowOff>
    </xdr:from>
    <xdr:to>
      <xdr:col>4</xdr:col>
      <xdr:colOff>352425</xdr:colOff>
      <xdr:row>43</xdr:row>
      <xdr:rowOff>19050</xdr:rowOff>
    </xdr:to>
    <xdr:sp macro="" textlink="">
      <xdr:nvSpPr>
        <xdr:cNvPr id="2" name="Line 1">
          <a:extLst>
            <a:ext uri="{FF2B5EF4-FFF2-40B4-BE49-F238E27FC236}">
              <a16:creationId xmlns:a16="http://schemas.microsoft.com/office/drawing/2014/main" id="{E26BE67C-B6BA-4D0E-AB52-6A42735B5A4A}"/>
            </a:ext>
          </a:extLst>
        </xdr:cNvPr>
        <xdr:cNvSpPr>
          <a:spLocks noChangeShapeType="1"/>
        </xdr:cNvSpPr>
      </xdr:nvSpPr>
      <xdr:spPr bwMode="auto">
        <a:xfrm flipH="1" flipV="1">
          <a:off x="1619250" y="9315450"/>
          <a:ext cx="9525" cy="2476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609600</xdr:colOff>
      <xdr:row>41</xdr:row>
      <xdr:rowOff>190500</xdr:rowOff>
    </xdr:from>
    <xdr:to>
      <xdr:col>7</xdr:col>
      <xdr:colOff>238125</xdr:colOff>
      <xdr:row>43</xdr:row>
      <xdr:rowOff>0</xdr:rowOff>
    </xdr:to>
    <xdr:sp macro="" textlink="">
      <xdr:nvSpPr>
        <xdr:cNvPr id="3" name="Line 2">
          <a:extLst>
            <a:ext uri="{FF2B5EF4-FFF2-40B4-BE49-F238E27FC236}">
              <a16:creationId xmlns:a16="http://schemas.microsoft.com/office/drawing/2014/main" id="{06203D76-9D5C-45F1-BF76-9DF02E36A554}"/>
            </a:ext>
          </a:extLst>
        </xdr:cNvPr>
        <xdr:cNvSpPr>
          <a:spLocks noChangeShapeType="1"/>
        </xdr:cNvSpPr>
      </xdr:nvSpPr>
      <xdr:spPr bwMode="auto">
        <a:xfrm flipV="1">
          <a:off x="2762250" y="9315450"/>
          <a:ext cx="752475"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85725</xdr:rowOff>
    </xdr:from>
    <xdr:to>
      <xdr:col>7</xdr:col>
      <xdr:colOff>257175</xdr:colOff>
      <xdr:row>10</xdr:row>
      <xdr:rowOff>76200</xdr:rowOff>
    </xdr:to>
    <xdr:sp macro="" textlink="">
      <xdr:nvSpPr>
        <xdr:cNvPr id="4" name="フローチャート : 代替処理 9">
          <a:extLst>
            <a:ext uri="{FF2B5EF4-FFF2-40B4-BE49-F238E27FC236}">
              <a16:creationId xmlns:a16="http://schemas.microsoft.com/office/drawing/2014/main" id="{C2705EBD-53A8-472F-B85B-91C99D91B5AB}"/>
            </a:ext>
          </a:extLst>
        </xdr:cNvPr>
        <xdr:cNvSpPr/>
      </xdr:nvSpPr>
      <xdr:spPr>
        <a:xfrm>
          <a:off x="0" y="428625"/>
          <a:ext cx="3533775" cy="1533525"/>
        </a:xfrm>
        <a:prstGeom prst="flowChartAlternateProcess">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ja-JP" altLang="en-US" sz="1200">
              <a:solidFill>
                <a:srgbClr val="FF0000"/>
              </a:solidFill>
              <a:latin typeface="UD デジタル 教科書体 NK-B" panose="02020700000000000000" pitchFamily="18" charset="-128"/>
              <a:ea typeface="UD デジタル 教科書体 NK-B" panose="02020700000000000000" pitchFamily="18" charset="-128"/>
            </a:rPr>
            <a:t>注意！</a:t>
          </a:r>
          <a:endParaRPr kumimoji="1" lang="en-US" altLang="ja-JP" sz="1200">
            <a:solidFill>
              <a:srgbClr val="FF0000"/>
            </a:solidFill>
            <a:latin typeface="UD デジタル 教科書体 NK-B" panose="02020700000000000000" pitchFamily="18" charset="-128"/>
            <a:ea typeface="UD デジタル 教科書体 NK-B" panose="02020700000000000000" pitchFamily="18" charset="-128"/>
          </a:endParaRPr>
        </a:p>
        <a:p>
          <a:pPr algn="l">
            <a:lnSpc>
              <a:spcPts val="1300"/>
            </a:lnSpc>
          </a:pPr>
          <a:r>
            <a:rPr kumimoji="1" lang="ja-JP" altLang="en-US" sz="1200">
              <a:solidFill>
                <a:srgbClr val="FF0000"/>
              </a:solidFill>
              <a:latin typeface="UD デジタル 教科書体 NK-B" panose="02020700000000000000" pitchFamily="18" charset="-128"/>
              <a:ea typeface="UD デジタル 教科書体 NK-B" panose="02020700000000000000" pitchFamily="18" charset="-128"/>
            </a:rPr>
            <a:t>①黒のボールペン</a:t>
          </a:r>
          <a:r>
            <a:rPr kumimoji="1" lang="en-US" altLang="ja-JP" sz="1200">
              <a:solidFill>
                <a:srgbClr val="FF0000"/>
              </a:solidFill>
              <a:latin typeface="UD デジタル 教科書体 NK-B" panose="02020700000000000000" pitchFamily="18" charset="-128"/>
              <a:ea typeface="UD デジタル 教科書体 NK-B" panose="02020700000000000000" pitchFamily="18" charset="-128"/>
            </a:rPr>
            <a:t>(</a:t>
          </a:r>
          <a:r>
            <a:rPr kumimoji="1" lang="ja-JP" altLang="en-US" sz="1200">
              <a:solidFill>
                <a:srgbClr val="FF0000"/>
              </a:solidFill>
              <a:latin typeface="UD デジタル 教科書体 NK-B" panose="02020700000000000000" pitchFamily="18" charset="-128"/>
              <a:ea typeface="UD デジタル 教科書体 NK-B" panose="02020700000000000000" pitchFamily="18" charset="-128"/>
            </a:rPr>
            <a:t>フリクション</a:t>
          </a:r>
          <a:r>
            <a:rPr kumimoji="1" lang="en-US" altLang="ja-JP" sz="1200">
              <a:solidFill>
                <a:srgbClr val="FF0000"/>
              </a:solidFill>
              <a:latin typeface="UD デジタル 教科書体 NK-B" panose="02020700000000000000" pitchFamily="18" charset="-128"/>
              <a:ea typeface="UD デジタル 教科書体 NK-B" panose="02020700000000000000" pitchFamily="18" charset="-128"/>
            </a:rPr>
            <a:t>×)</a:t>
          </a:r>
          <a:r>
            <a:rPr kumimoji="1" lang="ja-JP" altLang="en-US" sz="1200">
              <a:solidFill>
                <a:srgbClr val="FF0000"/>
              </a:solidFill>
              <a:latin typeface="UD デジタル 教科書体 NK-B" panose="02020700000000000000" pitchFamily="18" charset="-128"/>
              <a:ea typeface="UD デジタル 教科書体 NK-B" panose="02020700000000000000" pitchFamily="18" charset="-128"/>
            </a:rPr>
            <a:t>で記入</a:t>
          </a:r>
          <a:endParaRPr kumimoji="1" lang="en-US" altLang="ja-JP" sz="1200">
            <a:solidFill>
              <a:srgbClr val="FF0000"/>
            </a:solidFill>
            <a:latin typeface="UD デジタル 教科書体 NK-B" panose="02020700000000000000" pitchFamily="18" charset="-128"/>
            <a:ea typeface="UD デジタル 教科書体 NK-B" panose="02020700000000000000" pitchFamily="18" charset="-128"/>
          </a:endParaRPr>
        </a:p>
        <a:p>
          <a:pPr algn="l">
            <a:lnSpc>
              <a:spcPts val="1800"/>
            </a:lnSpc>
          </a:pPr>
          <a:r>
            <a:rPr kumimoji="1" lang="ja-JP" altLang="en-US" sz="1200">
              <a:solidFill>
                <a:srgbClr val="FF0000"/>
              </a:solidFill>
              <a:latin typeface="UD デジタル 教科書体 NK-B" panose="02020700000000000000" pitchFamily="18" charset="-128"/>
              <a:ea typeface="UD デジタル 教科書体 NK-B" panose="02020700000000000000" pitchFamily="18" charset="-128"/>
            </a:rPr>
            <a:t>②印鑑は、シャチハタ印は、不可</a:t>
          </a:r>
        </a:p>
        <a:p>
          <a:pPr algn="l">
            <a:lnSpc>
              <a:spcPts val="1600"/>
            </a:lnSpc>
          </a:pPr>
          <a:r>
            <a:rPr kumimoji="1" lang="ja-JP" altLang="en-US" sz="1200">
              <a:solidFill>
                <a:srgbClr val="FF0000"/>
              </a:solidFill>
              <a:latin typeface="UD デジタル 教科書体 NK-B" panose="02020700000000000000" pitchFamily="18" charset="-128"/>
              <a:ea typeface="UD デジタル 教科書体 NK-B" panose="02020700000000000000" pitchFamily="18" charset="-128"/>
            </a:rPr>
            <a:t>③訂正の場合は、二重線で会長印又は会長の直筆による訂正署名</a:t>
          </a:r>
          <a:r>
            <a:rPr kumimoji="1" lang="en-US" altLang="ja-JP" sz="1200">
              <a:solidFill>
                <a:srgbClr val="FF0000"/>
              </a:solidFill>
              <a:latin typeface="UD デジタル 教科書体 NK-B" panose="02020700000000000000" pitchFamily="18" charset="-128"/>
              <a:ea typeface="UD デジタル 教科書体 NK-B" panose="02020700000000000000" pitchFamily="18" charset="-128"/>
            </a:rPr>
            <a:t>(</a:t>
          </a:r>
          <a:r>
            <a:rPr kumimoji="1" lang="ja-JP" altLang="en-US" sz="1200">
              <a:solidFill>
                <a:srgbClr val="FF0000"/>
              </a:solidFill>
              <a:latin typeface="UD デジタル 教科書体 NK-B" panose="02020700000000000000" pitchFamily="18" charset="-128"/>
              <a:ea typeface="UD デジタル 教科書体 NK-B" panose="02020700000000000000" pitchFamily="18" charset="-128"/>
            </a:rPr>
            <a:t>修正液</a:t>
          </a:r>
          <a:r>
            <a:rPr kumimoji="1" lang="en-US" altLang="ja-JP" sz="1200">
              <a:solidFill>
                <a:srgbClr val="FF0000"/>
              </a:solidFill>
              <a:latin typeface="UD デジタル 教科書体 NK-B" panose="02020700000000000000" pitchFamily="18" charset="-128"/>
              <a:ea typeface="UD デジタル 教科書体 NK-B" panose="02020700000000000000" pitchFamily="18" charset="-128"/>
            </a:rPr>
            <a:t>×)</a:t>
          </a:r>
          <a:endParaRPr kumimoji="1" lang="ja-JP" altLang="en-US" sz="1200">
            <a:solidFill>
              <a:srgbClr val="FF0000"/>
            </a:solidFill>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7</xdr:col>
      <xdr:colOff>781050</xdr:colOff>
      <xdr:row>34</xdr:row>
      <xdr:rowOff>247650</xdr:rowOff>
    </xdr:from>
    <xdr:to>
      <xdr:col>7</xdr:col>
      <xdr:colOff>904875</xdr:colOff>
      <xdr:row>36</xdr:row>
      <xdr:rowOff>219075</xdr:rowOff>
    </xdr:to>
    <xdr:sp macro="" textlink="">
      <xdr:nvSpPr>
        <xdr:cNvPr id="5" name="Line 2">
          <a:extLst>
            <a:ext uri="{FF2B5EF4-FFF2-40B4-BE49-F238E27FC236}">
              <a16:creationId xmlns:a16="http://schemas.microsoft.com/office/drawing/2014/main" id="{2339C493-EA8F-4C78-B7A2-8A4C5FE9EE74}"/>
            </a:ext>
          </a:extLst>
        </xdr:cNvPr>
        <xdr:cNvSpPr>
          <a:spLocks noChangeShapeType="1"/>
        </xdr:cNvSpPr>
      </xdr:nvSpPr>
      <xdr:spPr bwMode="auto">
        <a:xfrm flipH="1" flipV="1">
          <a:off x="4057650" y="7639050"/>
          <a:ext cx="123825" cy="542925"/>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885825</xdr:colOff>
      <xdr:row>18</xdr:row>
      <xdr:rowOff>47625</xdr:rowOff>
    </xdr:from>
    <xdr:to>
      <xdr:col>8</xdr:col>
      <xdr:colOff>533400</xdr:colOff>
      <xdr:row>18</xdr:row>
      <xdr:rowOff>257175</xdr:rowOff>
    </xdr:to>
    <xdr:sp macro="" textlink="">
      <xdr:nvSpPr>
        <xdr:cNvPr id="6" name="円/楕円 22">
          <a:extLst>
            <a:ext uri="{FF2B5EF4-FFF2-40B4-BE49-F238E27FC236}">
              <a16:creationId xmlns:a16="http://schemas.microsoft.com/office/drawing/2014/main" id="{5A4106CD-958D-4375-8D85-6CA762E34623}"/>
            </a:ext>
          </a:extLst>
        </xdr:cNvPr>
        <xdr:cNvSpPr/>
      </xdr:nvSpPr>
      <xdr:spPr>
        <a:xfrm>
          <a:off x="4162425" y="3143250"/>
          <a:ext cx="695325" cy="209550"/>
        </a:xfrm>
        <a:prstGeom prst="ellipse">
          <a:avLst/>
        </a:prstGeom>
        <a:solidFill>
          <a:schemeClr val="bg1">
            <a:alpha val="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419100</xdr:colOff>
      <xdr:row>15</xdr:row>
      <xdr:rowOff>76200</xdr:rowOff>
    </xdr:from>
    <xdr:to>
      <xdr:col>7</xdr:col>
      <xdr:colOff>987653</xdr:colOff>
      <xdr:row>18</xdr:row>
      <xdr:rowOff>78313</xdr:rowOff>
    </xdr:to>
    <xdr:cxnSp macro="">
      <xdr:nvCxnSpPr>
        <xdr:cNvPr id="7" name="直線矢印コネクタ 6">
          <a:extLst>
            <a:ext uri="{FF2B5EF4-FFF2-40B4-BE49-F238E27FC236}">
              <a16:creationId xmlns:a16="http://schemas.microsoft.com/office/drawing/2014/main" id="{FF1B3BC0-ACE9-4BF5-8369-D8916275B4D1}"/>
            </a:ext>
          </a:extLst>
        </xdr:cNvPr>
        <xdr:cNvCxnSpPr>
          <a:endCxn id="6" idx="1"/>
        </xdr:cNvCxnSpPr>
      </xdr:nvCxnSpPr>
      <xdr:spPr>
        <a:xfrm>
          <a:off x="3695700" y="2600325"/>
          <a:ext cx="568553" cy="5736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257175</xdr:colOff>
      <xdr:row>22</xdr:row>
      <xdr:rowOff>9525</xdr:rowOff>
    </xdr:from>
    <xdr:to>
      <xdr:col>6</xdr:col>
      <xdr:colOff>819150</xdr:colOff>
      <xdr:row>22</xdr:row>
      <xdr:rowOff>276225</xdr:rowOff>
    </xdr:to>
    <xdr:sp macro="" textlink="">
      <xdr:nvSpPr>
        <xdr:cNvPr id="8" name="円/楕円 24">
          <a:extLst>
            <a:ext uri="{FF2B5EF4-FFF2-40B4-BE49-F238E27FC236}">
              <a16:creationId xmlns:a16="http://schemas.microsoft.com/office/drawing/2014/main" id="{7D6B6093-3E99-4D0A-B110-526A9A816F3A}"/>
            </a:ext>
          </a:extLst>
        </xdr:cNvPr>
        <xdr:cNvSpPr/>
      </xdr:nvSpPr>
      <xdr:spPr>
        <a:xfrm>
          <a:off x="2409825" y="4248150"/>
          <a:ext cx="561975" cy="266700"/>
        </a:xfrm>
        <a:prstGeom prst="ellipse">
          <a:avLst/>
        </a:prstGeom>
        <a:solidFill>
          <a:schemeClr val="bg1">
            <a:alpha val="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38100</xdr:colOff>
      <xdr:row>20</xdr:row>
      <xdr:rowOff>76200</xdr:rowOff>
    </xdr:from>
    <xdr:to>
      <xdr:col>6</xdr:col>
      <xdr:colOff>339474</xdr:colOff>
      <xdr:row>22</xdr:row>
      <xdr:rowOff>48582</xdr:rowOff>
    </xdr:to>
    <xdr:cxnSp macro="">
      <xdr:nvCxnSpPr>
        <xdr:cNvPr id="9" name="直線矢印コネクタ 8">
          <a:extLst>
            <a:ext uri="{FF2B5EF4-FFF2-40B4-BE49-F238E27FC236}">
              <a16:creationId xmlns:a16="http://schemas.microsoft.com/office/drawing/2014/main" id="{E2BCCD5D-00B1-4AE6-AEA2-6164BB45F699}"/>
            </a:ext>
          </a:extLst>
        </xdr:cNvPr>
        <xdr:cNvCxnSpPr>
          <a:endCxn id="8" idx="1"/>
        </xdr:cNvCxnSpPr>
      </xdr:nvCxnSpPr>
      <xdr:spPr>
        <a:xfrm>
          <a:off x="2124075" y="3743325"/>
          <a:ext cx="368049" cy="54388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22</xdr:row>
      <xdr:rowOff>19050</xdr:rowOff>
    </xdr:from>
    <xdr:to>
      <xdr:col>4</xdr:col>
      <xdr:colOff>142875</xdr:colOff>
      <xdr:row>25</xdr:row>
      <xdr:rowOff>9525</xdr:rowOff>
    </xdr:to>
    <xdr:sp macro="" textlink="">
      <xdr:nvSpPr>
        <xdr:cNvPr id="10" name="Line 3">
          <a:extLst>
            <a:ext uri="{FF2B5EF4-FFF2-40B4-BE49-F238E27FC236}">
              <a16:creationId xmlns:a16="http://schemas.microsoft.com/office/drawing/2014/main" id="{45B602C4-6007-4E5F-94BF-4F4F3536254E}"/>
            </a:ext>
          </a:extLst>
        </xdr:cNvPr>
        <xdr:cNvSpPr>
          <a:spLocks noChangeShapeType="1"/>
        </xdr:cNvSpPr>
      </xdr:nvSpPr>
      <xdr:spPr bwMode="auto">
        <a:xfrm flipV="1">
          <a:off x="390525" y="4257675"/>
          <a:ext cx="1028700" cy="8477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41274</xdr:colOff>
      <xdr:row>18</xdr:row>
      <xdr:rowOff>38100</xdr:rowOff>
    </xdr:from>
    <xdr:to>
      <xdr:col>6</xdr:col>
      <xdr:colOff>247650</xdr:colOff>
      <xdr:row>21</xdr:row>
      <xdr:rowOff>9525</xdr:rowOff>
    </xdr:to>
    <xdr:sp macro="" textlink="">
      <xdr:nvSpPr>
        <xdr:cNvPr id="11" name="角丸四角形 12">
          <a:extLst>
            <a:ext uri="{FF2B5EF4-FFF2-40B4-BE49-F238E27FC236}">
              <a16:creationId xmlns:a16="http://schemas.microsoft.com/office/drawing/2014/main" id="{08F33091-0306-4198-881D-0CCD6D53FA69}"/>
            </a:ext>
          </a:extLst>
        </xdr:cNvPr>
        <xdr:cNvSpPr/>
      </xdr:nvSpPr>
      <xdr:spPr>
        <a:xfrm>
          <a:off x="41274" y="3133725"/>
          <a:ext cx="2359026" cy="828675"/>
        </a:xfrm>
        <a:prstGeom prst="roundRect">
          <a:avLst/>
        </a:prstGeom>
        <a:solidFill>
          <a:srgbClr val="FFFF99"/>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FF0000"/>
              </a:solidFill>
            </a:rPr>
            <a:t>お茶・お菓子などの支出は全て、</a:t>
          </a:r>
          <a:endParaRPr kumimoji="1" lang="en-US" altLang="ja-JP" sz="1000">
            <a:solidFill>
              <a:srgbClr val="FF0000"/>
            </a:solidFill>
          </a:endParaRPr>
        </a:p>
        <a:p>
          <a:pPr algn="l"/>
          <a:r>
            <a:rPr kumimoji="1" lang="en-US" altLang="ja-JP" sz="1000">
              <a:solidFill>
                <a:srgbClr val="FF0000"/>
              </a:solidFill>
            </a:rPr>
            <a:t>【</a:t>
          </a:r>
          <a:r>
            <a:rPr kumimoji="1" lang="ja-JP" altLang="en-US" sz="1000">
              <a:solidFill>
                <a:srgbClr val="FF0000"/>
              </a:solidFill>
            </a:rPr>
            <a:t>食糧費</a:t>
          </a:r>
          <a:r>
            <a:rPr kumimoji="1" lang="en-US" altLang="ja-JP" sz="1000">
              <a:solidFill>
                <a:srgbClr val="FF0000"/>
              </a:solidFill>
            </a:rPr>
            <a:t>】</a:t>
          </a:r>
          <a:r>
            <a:rPr kumimoji="1" lang="ja-JP" altLang="en-US" sz="1000">
              <a:solidFill>
                <a:srgbClr val="FF0000"/>
              </a:solidFill>
            </a:rPr>
            <a:t>として書きます。</a:t>
          </a:r>
          <a:br>
            <a:rPr kumimoji="1" lang="ja-JP" altLang="en-US" sz="1000">
              <a:solidFill>
                <a:srgbClr val="FF0000"/>
              </a:solidFill>
            </a:rPr>
          </a:br>
          <a:r>
            <a:rPr kumimoji="1" lang="en-US" altLang="ja-JP" sz="1000" b="1" u="sng">
              <a:solidFill>
                <a:srgbClr val="FF0000"/>
              </a:solidFill>
            </a:rPr>
            <a:t>※</a:t>
          </a:r>
          <a:r>
            <a:rPr kumimoji="1" lang="ja-JP" altLang="en-US" sz="1000" b="1" u="sng">
              <a:solidFill>
                <a:srgbClr val="FF0000"/>
              </a:solidFill>
            </a:rPr>
            <a:t>各内訳ごとに、各費用の２割まで</a:t>
          </a:r>
          <a:endParaRPr kumimoji="1" lang="ja-JP" altLang="en-US" sz="1000">
            <a:solidFill>
              <a:srgbClr val="FF0000"/>
            </a:solidFill>
          </a:endParaRPr>
        </a:p>
      </xdr:txBody>
    </xdr:sp>
    <xdr:clientData/>
  </xdr:twoCellAnchor>
  <xdr:twoCellAnchor>
    <xdr:from>
      <xdr:col>3</xdr:col>
      <xdr:colOff>66675</xdr:colOff>
      <xdr:row>14</xdr:row>
      <xdr:rowOff>38100</xdr:rowOff>
    </xdr:from>
    <xdr:to>
      <xdr:col>8</xdr:col>
      <xdr:colOff>285750</xdr:colOff>
      <xdr:row>15</xdr:row>
      <xdr:rowOff>114300</xdr:rowOff>
    </xdr:to>
    <xdr:sp macro="" textlink="">
      <xdr:nvSpPr>
        <xdr:cNvPr id="12" name="角丸四角形 13">
          <a:extLst>
            <a:ext uri="{FF2B5EF4-FFF2-40B4-BE49-F238E27FC236}">
              <a16:creationId xmlns:a16="http://schemas.microsoft.com/office/drawing/2014/main" id="{7F02F390-E1D0-4954-96F3-912B5F1FF998}"/>
            </a:ext>
          </a:extLst>
        </xdr:cNvPr>
        <xdr:cNvSpPr/>
      </xdr:nvSpPr>
      <xdr:spPr>
        <a:xfrm>
          <a:off x="962025" y="2390775"/>
          <a:ext cx="3648075" cy="247650"/>
        </a:xfrm>
        <a:prstGeom prst="roundRect">
          <a:avLst/>
        </a:prstGeom>
        <a:solidFill>
          <a:srgbClr val="FFFF99"/>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ysClr val="windowText" lastClr="000000"/>
              </a:solidFill>
            </a:rPr>
            <a:t>摘要には、事業計画書と同じ名称で記入してください。</a:t>
          </a:r>
        </a:p>
      </xdr:txBody>
    </xdr:sp>
    <xdr:clientData/>
  </xdr:twoCellAnchor>
  <xdr:twoCellAnchor>
    <xdr:from>
      <xdr:col>4</xdr:col>
      <xdr:colOff>676275</xdr:colOff>
      <xdr:row>34</xdr:row>
      <xdr:rowOff>0</xdr:rowOff>
    </xdr:from>
    <xdr:to>
      <xdr:col>8</xdr:col>
      <xdr:colOff>2238375</xdr:colOff>
      <xdr:row>34</xdr:row>
      <xdr:rowOff>257175</xdr:rowOff>
    </xdr:to>
    <xdr:sp macro="" textlink="">
      <xdr:nvSpPr>
        <xdr:cNvPr id="13" name="円/楕円 38">
          <a:extLst>
            <a:ext uri="{FF2B5EF4-FFF2-40B4-BE49-F238E27FC236}">
              <a16:creationId xmlns:a16="http://schemas.microsoft.com/office/drawing/2014/main" id="{ACB15873-7156-47FD-A2C5-C4870426E22B}"/>
            </a:ext>
          </a:extLst>
        </xdr:cNvPr>
        <xdr:cNvSpPr/>
      </xdr:nvSpPr>
      <xdr:spPr>
        <a:xfrm>
          <a:off x="1952625" y="7391400"/>
          <a:ext cx="4610100" cy="257175"/>
        </a:xfrm>
        <a:prstGeom prst="ellipse">
          <a:avLst/>
        </a:prstGeom>
        <a:solidFill>
          <a:schemeClr val="accent1">
            <a:alpha val="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1114425</xdr:colOff>
      <xdr:row>36</xdr:row>
      <xdr:rowOff>190500</xdr:rowOff>
    </xdr:from>
    <xdr:ext cx="3248026" cy="781049"/>
    <xdr:sp macro="" textlink="">
      <xdr:nvSpPr>
        <xdr:cNvPr id="14" name="角丸四角形 15">
          <a:extLst>
            <a:ext uri="{FF2B5EF4-FFF2-40B4-BE49-F238E27FC236}">
              <a16:creationId xmlns:a16="http://schemas.microsoft.com/office/drawing/2014/main" id="{8CB2C843-26B0-45D2-8D2C-0B2CE9779657}"/>
            </a:ext>
          </a:extLst>
        </xdr:cNvPr>
        <xdr:cNvSpPr/>
      </xdr:nvSpPr>
      <xdr:spPr>
        <a:xfrm>
          <a:off x="3267075" y="8153400"/>
          <a:ext cx="3248026" cy="781049"/>
        </a:xfrm>
        <a:prstGeom prst="roundRect">
          <a:avLst/>
        </a:prstGeom>
        <a:solidFill>
          <a:srgbClr val="FFFF99"/>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lIns="72000" tIns="36000" rIns="72000" bIns="36000" rtlCol="0" anchor="ctr">
          <a:noAutofit/>
        </a:bodyPr>
        <a:lstStyle/>
        <a:p>
          <a:pPr algn="l">
            <a:lnSpc>
              <a:spcPts val="900"/>
            </a:lnSpc>
          </a:pPr>
          <a:r>
            <a:rPr kumimoji="1" lang="ja-JP" altLang="en-US" sz="900" b="0" baseline="0">
              <a:latin typeface="+mj-ea"/>
              <a:ea typeface="+mj-ea"/>
            </a:rPr>
            <a:t>「インリーダー研修会」と「集団指導者講習会」を合同開催し、</a:t>
          </a:r>
          <a:endParaRPr kumimoji="1" lang="en-US" altLang="ja-JP" sz="900" b="0" baseline="0">
            <a:latin typeface="+mj-ea"/>
            <a:ea typeface="+mj-ea"/>
          </a:endParaRPr>
        </a:p>
        <a:p>
          <a:pPr algn="l">
            <a:lnSpc>
              <a:spcPts val="900"/>
            </a:lnSpc>
          </a:pPr>
          <a:endParaRPr kumimoji="1" lang="en-US" altLang="ja-JP" sz="900" b="0" baseline="0">
            <a:latin typeface="+mj-ea"/>
            <a:ea typeface="+mj-ea"/>
          </a:endParaRPr>
        </a:p>
        <a:p>
          <a:pPr algn="l">
            <a:lnSpc>
              <a:spcPts val="900"/>
            </a:lnSpc>
          </a:pPr>
          <a:r>
            <a:rPr kumimoji="1" lang="ja-JP" altLang="en-US" sz="900" b="0" baseline="0">
              <a:latin typeface="+mj-ea"/>
              <a:ea typeface="+mj-ea"/>
            </a:rPr>
            <a:t>有料の講師を招いた場合は、</a:t>
          </a:r>
          <a:r>
            <a:rPr kumimoji="1" lang="ja-JP" altLang="en-US" sz="900" b="1" u="sng" baseline="0">
              <a:latin typeface="+mj-ea"/>
              <a:ea typeface="+mj-ea"/>
            </a:rPr>
            <a:t>どちらかの支出の内訳に</a:t>
          </a:r>
          <a:endParaRPr kumimoji="1" lang="en-US" altLang="ja-JP" sz="900" b="1" u="sng" baseline="0">
            <a:latin typeface="+mj-ea"/>
            <a:ea typeface="+mj-ea"/>
          </a:endParaRPr>
        </a:p>
        <a:p>
          <a:pPr algn="l">
            <a:lnSpc>
              <a:spcPts val="900"/>
            </a:lnSpc>
          </a:pPr>
          <a:endParaRPr kumimoji="1" lang="en-US" altLang="ja-JP" sz="900" b="1" u="sng" baseline="0">
            <a:latin typeface="+mj-ea"/>
            <a:ea typeface="+mj-ea"/>
          </a:endParaRPr>
        </a:p>
        <a:p>
          <a:pPr algn="l">
            <a:lnSpc>
              <a:spcPts val="900"/>
            </a:lnSpc>
          </a:pPr>
          <a:r>
            <a:rPr kumimoji="1" lang="en-US" altLang="ja-JP" sz="900" b="1" u="sng" baseline="0">
              <a:latin typeface="+mj-ea"/>
              <a:ea typeface="+mj-ea"/>
            </a:rPr>
            <a:t>【</a:t>
          </a:r>
          <a:r>
            <a:rPr kumimoji="1" lang="ja-JP" altLang="en-US" sz="900" b="0" baseline="0">
              <a:latin typeface="+mj-ea"/>
              <a:ea typeface="+mj-ea"/>
            </a:rPr>
            <a:t>報償費</a:t>
          </a:r>
          <a:r>
            <a:rPr kumimoji="1" lang="en-US" altLang="ja-JP" sz="900" b="0" baseline="0">
              <a:latin typeface="+mj-ea"/>
              <a:ea typeface="+mj-ea"/>
            </a:rPr>
            <a:t>】</a:t>
          </a:r>
          <a:r>
            <a:rPr kumimoji="1" lang="ja-JP" altLang="en-US" sz="900" b="0" baseline="0">
              <a:latin typeface="+mj-ea"/>
              <a:ea typeface="+mj-ea"/>
            </a:rPr>
            <a:t>として報告します。</a:t>
          </a:r>
          <a:endParaRPr kumimoji="1" lang="ja-JP" altLang="en-US" sz="900" b="1" baseline="0">
            <a:latin typeface="HGS創英角ﾎﾟｯﾌﾟ体" panose="040B0A00000000000000" pitchFamily="50" charset="-128"/>
            <a:ea typeface="HGS創英角ﾎﾟｯﾌﾟ体" panose="040B0A00000000000000" pitchFamily="50" charset="-128"/>
          </a:endParaRPr>
        </a:p>
      </xdr:txBody>
    </xdr:sp>
    <xdr:clientData/>
  </xdr:oneCellAnchor>
  <xdr:twoCellAnchor>
    <xdr:from>
      <xdr:col>6</xdr:col>
      <xdr:colOff>276225</xdr:colOff>
      <xdr:row>29</xdr:row>
      <xdr:rowOff>114300</xdr:rowOff>
    </xdr:from>
    <xdr:to>
      <xdr:col>8</xdr:col>
      <xdr:colOff>2371725</xdr:colOff>
      <xdr:row>33</xdr:row>
      <xdr:rowOff>57150</xdr:rowOff>
    </xdr:to>
    <xdr:sp macro="" textlink="">
      <xdr:nvSpPr>
        <xdr:cNvPr id="15" name="テキスト ボックス 14">
          <a:extLst>
            <a:ext uri="{FF2B5EF4-FFF2-40B4-BE49-F238E27FC236}">
              <a16:creationId xmlns:a16="http://schemas.microsoft.com/office/drawing/2014/main" id="{B79D6395-1866-41E6-8986-C028311FBD67}"/>
            </a:ext>
          </a:extLst>
        </xdr:cNvPr>
        <xdr:cNvSpPr txBox="1"/>
      </xdr:nvSpPr>
      <xdr:spPr>
        <a:xfrm>
          <a:off x="2428875" y="6286500"/>
          <a:ext cx="4267200" cy="876300"/>
        </a:xfrm>
        <a:prstGeom prst="rect">
          <a:avLst/>
        </a:prstGeom>
        <a:solidFill>
          <a:srgbClr val="FFFF99"/>
        </a:solidFill>
        <a:ln w="28575">
          <a:solidFill>
            <a:schemeClr val="tx1"/>
          </a:solidFill>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ctr" anchorCtr="0"/>
        <a:lstStyle/>
        <a:p>
          <a:r>
            <a:rPr kumimoji="1" lang="ja-JP" altLang="en-US" sz="1050" b="1"/>
            <a:t>★各支出の</a:t>
          </a:r>
          <a:r>
            <a:rPr kumimoji="1" lang="en-US" altLang="ja-JP" sz="1050" b="1"/>
            <a:t>【</a:t>
          </a:r>
          <a:r>
            <a:rPr kumimoji="1" lang="ja-JP" altLang="en-US" sz="1050" b="1"/>
            <a:t>科目</a:t>
          </a:r>
          <a:r>
            <a:rPr kumimoji="1" lang="en-US" altLang="ja-JP" sz="1050" b="1"/>
            <a:t>】</a:t>
          </a:r>
          <a:r>
            <a:rPr kumimoji="1" lang="ja-JP" altLang="en-US" sz="1050" b="1"/>
            <a:t>名は、以下から選択してください</a:t>
          </a:r>
          <a:endParaRPr kumimoji="1" lang="en-US" altLang="ja-JP" sz="1050" b="1"/>
        </a:p>
        <a:p>
          <a:r>
            <a:rPr kumimoji="1" lang="ja-JP" altLang="en-US" sz="1100" b="1"/>
            <a:t>　　①消耗品費 　 　②食糧費（内訳金額総額の２割まで）</a:t>
          </a:r>
          <a:endParaRPr kumimoji="1" lang="en-US" altLang="ja-JP" sz="1100" b="1"/>
        </a:p>
        <a:p>
          <a:r>
            <a:rPr kumimoji="1" lang="ja-JP" altLang="en-US" sz="1100" b="1"/>
            <a:t>　　③通信運搬費 　④印刷製本費　　⑤交通費　　　⑥報償費</a:t>
          </a:r>
          <a:endParaRPr kumimoji="1" lang="en-US" altLang="ja-JP" sz="1100" b="1"/>
        </a:p>
      </xdr:txBody>
    </xdr:sp>
    <xdr:clientData/>
  </xdr:twoCellAnchor>
  <xdr:twoCellAnchor>
    <xdr:from>
      <xdr:col>6</xdr:col>
      <xdr:colOff>866775</xdr:colOff>
      <xdr:row>28</xdr:row>
      <xdr:rowOff>28575</xdr:rowOff>
    </xdr:from>
    <xdr:to>
      <xdr:col>6</xdr:col>
      <xdr:colOff>933450</xdr:colOff>
      <xdr:row>29</xdr:row>
      <xdr:rowOff>104775</xdr:rowOff>
    </xdr:to>
    <xdr:sp macro="" textlink="">
      <xdr:nvSpPr>
        <xdr:cNvPr id="16" name="Line 2">
          <a:extLst>
            <a:ext uri="{FF2B5EF4-FFF2-40B4-BE49-F238E27FC236}">
              <a16:creationId xmlns:a16="http://schemas.microsoft.com/office/drawing/2014/main" id="{83650E77-C231-4DCA-AC70-76CEB1BF498E}"/>
            </a:ext>
          </a:extLst>
        </xdr:cNvPr>
        <xdr:cNvSpPr>
          <a:spLocks noChangeShapeType="1"/>
        </xdr:cNvSpPr>
      </xdr:nvSpPr>
      <xdr:spPr bwMode="auto">
        <a:xfrm flipH="1" flipV="1">
          <a:off x="3019425" y="5915025"/>
          <a:ext cx="66675" cy="36195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342900</xdr:colOff>
      <xdr:row>42</xdr:row>
      <xdr:rowOff>190500</xdr:rowOff>
    </xdr:from>
    <xdr:to>
      <xdr:col>4</xdr:col>
      <xdr:colOff>352425</xdr:colOff>
      <xdr:row>44</xdr:row>
      <xdr:rowOff>19050</xdr:rowOff>
    </xdr:to>
    <xdr:sp macro="" textlink="">
      <xdr:nvSpPr>
        <xdr:cNvPr id="2" name="Line 1">
          <a:extLst>
            <a:ext uri="{FF2B5EF4-FFF2-40B4-BE49-F238E27FC236}">
              <a16:creationId xmlns:a16="http://schemas.microsoft.com/office/drawing/2014/main" id="{04DBCA4D-E9E4-4F35-9363-C8349AA83856}"/>
            </a:ext>
          </a:extLst>
        </xdr:cNvPr>
        <xdr:cNvSpPr>
          <a:spLocks noChangeShapeType="1"/>
        </xdr:cNvSpPr>
      </xdr:nvSpPr>
      <xdr:spPr bwMode="auto">
        <a:xfrm flipH="1" flipV="1">
          <a:off x="1619250" y="9315450"/>
          <a:ext cx="9525" cy="2476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609600</xdr:colOff>
      <xdr:row>42</xdr:row>
      <xdr:rowOff>190500</xdr:rowOff>
    </xdr:from>
    <xdr:to>
      <xdr:col>7</xdr:col>
      <xdr:colOff>238125</xdr:colOff>
      <xdr:row>44</xdr:row>
      <xdr:rowOff>0</xdr:rowOff>
    </xdr:to>
    <xdr:sp macro="" textlink="">
      <xdr:nvSpPr>
        <xdr:cNvPr id="3" name="Line 2">
          <a:extLst>
            <a:ext uri="{FF2B5EF4-FFF2-40B4-BE49-F238E27FC236}">
              <a16:creationId xmlns:a16="http://schemas.microsoft.com/office/drawing/2014/main" id="{7E7C3E09-8C73-4630-A094-9F1E3BC33A2A}"/>
            </a:ext>
          </a:extLst>
        </xdr:cNvPr>
        <xdr:cNvSpPr>
          <a:spLocks noChangeShapeType="1"/>
        </xdr:cNvSpPr>
      </xdr:nvSpPr>
      <xdr:spPr bwMode="auto">
        <a:xfrm flipV="1">
          <a:off x="2762250" y="9315450"/>
          <a:ext cx="752475"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38100</xdr:colOff>
      <xdr:row>2</xdr:row>
      <xdr:rowOff>85725</xdr:rowOff>
    </xdr:from>
    <xdr:to>
      <xdr:col>7</xdr:col>
      <xdr:colOff>295275</xdr:colOff>
      <xdr:row>11</xdr:row>
      <xdr:rowOff>76200</xdr:rowOff>
    </xdr:to>
    <xdr:sp macro="" textlink="">
      <xdr:nvSpPr>
        <xdr:cNvPr id="4" name="フローチャート : 代替処理 9">
          <a:extLst>
            <a:ext uri="{FF2B5EF4-FFF2-40B4-BE49-F238E27FC236}">
              <a16:creationId xmlns:a16="http://schemas.microsoft.com/office/drawing/2014/main" id="{AB6E88CE-11A1-48FC-B130-33F7B6A7737C}"/>
            </a:ext>
          </a:extLst>
        </xdr:cNvPr>
        <xdr:cNvSpPr/>
      </xdr:nvSpPr>
      <xdr:spPr>
        <a:xfrm>
          <a:off x="38100" y="428625"/>
          <a:ext cx="3533775" cy="1533525"/>
        </a:xfrm>
        <a:prstGeom prst="flowChartAlternateProcess">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ja-JP" altLang="en-US" sz="1200">
              <a:solidFill>
                <a:srgbClr val="FF0000"/>
              </a:solidFill>
              <a:latin typeface="UD デジタル 教科書体 NK-B" panose="02020700000000000000" pitchFamily="18" charset="-128"/>
              <a:ea typeface="UD デジタル 教科書体 NK-B" panose="02020700000000000000" pitchFamily="18" charset="-128"/>
            </a:rPr>
            <a:t>注意！</a:t>
          </a:r>
          <a:endParaRPr kumimoji="1" lang="en-US" altLang="ja-JP" sz="1200">
            <a:solidFill>
              <a:srgbClr val="FF0000"/>
            </a:solidFill>
            <a:latin typeface="UD デジタル 教科書体 NK-B" panose="02020700000000000000" pitchFamily="18" charset="-128"/>
            <a:ea typeface="UD デジタル 教科書体 NK-B" panose="02020700000000000000" pitchFamily="18" charset="-128"/>
          </a:endParaRPr>
        </a:p>
        <a:p>
          <a:pPr algn="l">
            <a:lnSpc>
              <a:spcPts val="1300"/>
            </a:lnSpc>
          </a:pPr>
          <a:r>
            <a:rPr kumimoji="1" lang="ja-JP" altLang="en-US" sz="1200">
              <a:solidFill>
                <a:srgbClr val="FF0000"/>
              </a:solidFill>
              <a:latin typeface="UD デジタル 教科書体 NK-B" panose="02020700000000000000" pitchFamily="18" charset="-128"/>
              <a:ea typeface="UD デジタル 教科書体 NK-B" panose="02020700000000000000" pitchFamily="18" charset="-128"/>
            </a:rPr>
            <a:t>①黒のボールペン</a:t>
          </a:r>
          <a:r>
            <a:rPr kumimoji="1" lang="en-US" altLang="ja-JP" sz="1200">
              <a:solidFill>
                <a:srgbClr val="FF0000"/>
              </a:solidFill>
              <a:latin typeface="UD デジタル 教科書体 NK-B" panose="02020700000000000000" pitchFamily="18" charset="-128"/>
              <a:ea typeface="UD デジタル 教科書体 NK-B" panose="02020700000000000000" pitchFamily="18" charset="-128"/>
            </a:rPr>
            <a:t>(</a:t>
          </a:r>
          <a:r>
            <a:rPr kumimoji="1" lang="ja-JP" altLang="en-US" sz="1200">
              <a:solidFill>
                <a:srgbClr val="FF0000"/>
              </a:solidFill>
              <a:latin typeface="UD デジタル 教科書体 NK-B" panose="02020700000000000000" pitchFamily="18" charset="-128"/>
              <a:ea typeface="UD デジタル 教科書体 NK-B" panose="02020700000000000000" pitchFamily="18" charset="-128"/>
            </a:rPr>
            <a:t>フリクション</a:t>
          </a:r>
          <a:r>
            <a:rPr kumimoji="1" lang="en-US" altLang="ja-JP" sz="1200">
              <a:solidFill>
                <a:srgbClr val="FF0000"/>
              </a:solidFill>
              <a:latin typeface="UD デジタル 教科書体 NK-B" panose="02020700000000000000" pitchFamily="18" charset="-128"/>
              <a:ea typeface="UD デジタル 教科書体 NK-B" panose="02020700000000000000" pitchFamily="18" charset="-128"/>
            </a:rPr>
            <a:t>×)</a:t>
          </a:r>
          <a:r>
            <a:rPr kumimoji="1" lang="ja-JP" altLang="en-US" sz="1200">
              <a:solidFill>
                <a:srgbClr val="FF0000"/>
              </a:solidFill>
              <a:latin typeface="UD デジタル 教科書体 NK-B" panose="02020700000000000000" pitchFamily="18" charset="-128"/>
              <a:ea typeface="UD デジタル 教科書体 NK-B" panose="02020700000000000000" pitchFamily="18" charset="-128"/>
            </a:rPr>
            <a:t>で記入</a:t>
          </a:r>
          <a:endParaRPr kumimoji="1" lang="en-US" altLang="ja-JP" sz="1200">
            <a:solidFill>
              <a:srgbClr val="FF0000"/>
            </a:solidFill>
            <a:latin typeface="UD デジタル 教科書体 NK-B" panose="02020700000000000000" pitchFamily="18" charset="-128"/>
            <a:ea typeface="UD デジタル 教科書体 NK-B" panose="02020700000000000000" pitchFamily="18" charset="-128"/>
          </a:endParaRPr>
        </a:p>
        <a:p>
          <a:pPr algn="l">
            <a:lnSpc>
              <a:spcPts val="1800"/>
            </a:lnSpc>
          </a:pPr>
          <a:r>
            <a:rPr kumimoji="1" lang="ja-JP" altLang="en-US" sz="1200">
              <a:solidFill>
                <a:srgbClr val="FF0000"/>
              </a:solidFill>
              <a:latin typeface="UD デジタル 教科書体 NK-B" panose="02020700000000000000" pitchFamily="18" charset="-128"/>
              <a:ea typeface="UD デジタル 教科書体 NK-B" panose="02020700000000000000" pitchFamily="18" charset="-128"/>
            </a:rPr>
            <a:t>②印鑑は、シャチハタ印は、不可</a:t>
          </a:r>
        </a:p>
        <a:p>
          <a:pPr algn="l">
            <a:lnSpc>
              <a:spcPts val="1600"/>
            </a:lnSpc>
          </a:pPr>
          <a:r>
            <a:rPr kumimoji="1" lang="ja-JP" altLang="en-US" sz="1200">
              <a:solidFill>
                <a:srgbClr val="FF0000"/>
              </a:solidFill>
              <a:latin typeface="UD デジタル 教科書体 NK-B" panose="02020700000000000000" pitchFamily="18" charset="-128"/>
              <a:ea typeface="UD デジタル 教科書体 NK-B" panose="02020700000000000000" pitchFamily="18" charset="-128"/>
            </a:rPr>
            <a:t>③訂正の場合は、二重線で会長印又は会長の直筆による訂正署名</a:t>
          </a:r>
          <a:r>
            <a:rPr kumimoji="1" lang="en-US" altLang="ja-JP" sz="1200">
              <a:solidFill>
                <a:srgbClr val="FF0000"/>
              </a:solidFill>
              <a:latin typeface="UD デジタル 教科書体 NK-B" panose="02020700000000000000" pitchFamily="18" charset="-128"/>
              <a:ea typeface="UD デジタル 教科書体 NK-B" panose="02020700000000000000" pitchFamily="18" charset="-128"/>
            </a:rPr>
            <a:t>(</a:t>
          </a:r>
          <a:r>
            <a:rPr kumimoji="1" lang="ja-JP" altLang="en-US" sz="1200">
              <a:solidFill>
                <a:srgbClr val="FF0000"/>
              </a:solidFill>
              <a:latin typeface="UD デジタル 教科書体 NK-B" panose="02020700000000000000" pitchFamily="18" charset="-128"/>
              <a:ea typeface="UD デジタル 教科書体 NK-B" panose="02020700000000000000" pitchFamily="18" charset="-128"/>
            </a:rPr>
            <a:t>修正液</a:t>
          </a:r>
          <a:r>
            <a:rPr kumimoji="1" lang="en-US" altLang="ja-JP" sz="1200">
              <a:solidFill>
                <a:srgbClr val="FF0000"/>
              </a:solidFill>
              <a:latin typeface="UD デジタル 教科書体 NK-B" panose="02020700000000000000" pitchFamily="18" charset="-128"/>
              <a:ea typeface="UD デジタル 教科書体 NK-B" panose="02020700000000000000" pitchFamily="18" charset="-128"/>
            </a:rPr>
            <a:t>×)</a:t>
          </a:r>
          <a:endParaRPr kumimoji="1" lang="ja-JP" altLang="en-US" sz="1200">
            <a:solidFill>
              <a:srgbClr val="FF0000"/>
            </a:solidFill>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7</xdr:col>
      <xdr:colOff>781050</xdr:colOff>
      <xdr:row>35</xdr:row>
      <xdr:rowOff>247650</xdr:rowOff>
    </xdr:from>
    <xdr:to>
      <xdr:col>7</xdr:col>
      <xdr:colOff>904875</xdr:colOff>
      <xdr:row>37</xdr:row>
      <xdr:rowOff>219075</xdr:rowOff>
    </xdr:to>
    <xdr:sp macro="" textlink="">
      <xdr:nvSpPr>
        <xdr:cNvPr id="5" name="Line 2">
          <a:extLst>
            <a:ext uri="{FF2B5EF4-FFF2-40B4-BE49-F238E27FC236}">
              <a16:creationId xmlns:a16="http://schemas.microsoft.com/office/drawing/2014/main" id="{2659E5C6-6792-4962-AA73-47D715B6CA31}"/>
            </a:ext>
          </a:extLst>
        </xdr:cNvPr>
        <xdr:cNvSpPr>
          <a:spLocks noChangeShapeType="1"/>
        </xdr:cNvSpPr>
      </xdr:nvSpPr>
      <xdr:spPr bwMode="auto">
        <a:xfrm flipH="1" flipV="1">
          <a:off x="4057650" y="7639050"/>
          <a:ext cx="123825" cy="542925"/>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885825</xdr:colOff>
      <xdr:row>19</xdr:row>
      <xdr:rowOff>47625</xdr:rowOff>
    </xdr:from>
    <xdr:to>
      <xdr:col>8</xdr:col>
      <xdr:colOff>533400</xdr:colOff>
      <xdr:row>19</xdr:row>
      <xdr:rowOff>257175</xdr:rowOff>
    </xdr:to>
    <xdr:sp macro="" textlink="">
      <xdr:nvSpPr>
        <xdr:cNvPr id="6" name="円/楕円 22">
          <a:extLst>
            <a:ext uri="{FF2B5EF4-FFF2-40B4-BE49-F238E27FC236}">
              <a16:creationId xmlns:a16="http://schemas.microsoft.com/office/drawing/2014/main" id="{9D358A5A-4E2B-49DB-89E3-F9330C4E766B}"/>
            </a:ext>
          </a:extLst>
        </xdr:cNvPr>
        <xdr:cNvSpPr/>
      </xdr:nvSpPr>
      <xdr:spPr>
        <a:xfrm>
          <a:off x="4162425" y="3143250"/>
          <a:ext cx="695325" cy="209550"/>
        </a:xfrm>
        <a:prstGeom prst="ellipse">
          <a:avLst/>
        </a:prstGeom>
        <a:solidFill>
          <a:schemeClr val="bg1">
            <a:alpha val="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419100</xdr:colOff>
      <xdr:row>16</xdr:row>
      <xdr:rowOff>76200</xdr:rowOff>
    </xdr:from>
    <xdr:to>
      <xdr:col>7</xdr:col>
      <xdr:colOff>987653</xdr:colOff>
      <xdr:row>19</xdr:row>
      <xdr:rowOff>78313</xdr:rowOff>
    </xdr:to>
    <xdr:cxnSp macro="">
      <xdr:nvCxnSpPr>
        <xdr:cNvPr id="7" name="直線矢印コネクタ 6">
          <a:extLst>
            <a:ext uri="{FF2B5EF4-FFF2-40B4-BE49-F238E27FC236}">
              <a16:creationId xmlns:a16="http://schemas.microsoft.com/office/drawing/2014/main" id="{EC499059-DAB6-48F9-82CE-EF49BB68E14E}"/>
            </a:ext>
          </a:extLst>
        </xdr:cNvPr>
        <xdr:cNvCxnSpPr>
          <a:endCxn id="6" idx="1"/>
        </xdr:cNvCxnSpPr>
      </xdr:nvCxnSpPr>
      <xdr:spPr>
        <a:xfrm>
          <a:off x="3695700" y="2600325"/>
          <a:ext cx="568553" cy="5736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257175</xdr:colOff>
      <xdr:row>23</xdr:row>
      <xdr:rowOff>9525</xdr:rowOff>
    </xdr:from>
    <xdr:to>
      <xdr:col>6</xdr:col>
      <xdr:colOff>819150</xdr:colOff>
      <xdr:row>23</xdr:row>
      <xdr:rowOff>276225</xdr:rowOff>
    </xdr:to>
    <xdr:sp macro="" textlink="">
      <xdr:nvSpPr>
        <xdr:cNvPr id="8" name="円/楕円 24">
          <a:extLst>
            <a:ext uri="{FF2B5EF4-FFF2-40B4-BE49-F238E27FC236}">
              <a16:creationId xmlns:a16="http://schemas.microsoft.com/office/drawing/2014/main" id="{485703C3-6E8B-43E9-A246-9E3A8616E2E2}"/>
            </a:ext>
          </a:extLst>
        </xdr:cNvPr>
        <xdr:cNvSpPr/>
      </xdr:nvSpPr>
      <xdr:spPr>
        <a:xfrm>
          <a:off x="2409825" y="4248150"/>
          <a:ext cx="561975" cy="266700"/>
        </a:xfrm>
        <a:prstGeom prst="ellipse">
          <a:avLst/>
        </a:prstGeom>
        <a:solidFill>
          <a:schemeClr val="bg1">
            <a:alpha val="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38100</xdr:colOff>
      <xdr:row>21</xdr:row>
      <xdr:rowOff>76200</xdr:rowOff>
    </xdr:from>
    <xdr:to>
      <xdr:col>6</xdr:col>
      <xdr:colOff>339474</xdr:colOff>
      <xdr:row>23</xdr:row>
      <xdr:rowOff>48582</xdr:rowOff>
    </xdr:to>
    <xdr:cxnSp macro="">
      <xdr:nvCxnSpPr>
        <xdr:cNvPr id="9" name="直線矢印コネクタ 8">
          <a:extLst>
            <a:ext uri="{FF2B5EF4-FFF2-40B4-BE49-F238E27FC236}">
              <a16:creationId xmlns:a16="http://schemas.microsoft.com/office/drawing/2014/main" id="{2DAF5338-8AF3-4490-A6CA-0A6ED7E893DC}"/>
            </a:ext>
          </a:extLst>
        </xdr:cNvPr>
        <xdr:cNvCxnSpPr>
          <a:endCxn id="8" idx="1"/>
        </xdr:cNvCxnSpPr>
      </xdr:nvCxnSpPr>
      <xdr:spPr>
        <a:xfrm>
          <a:off x="2124075" y="3743325"/>
          <a:ext cx="368049" cy="54388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23</xdr:row>
      <xdr:rowOff>19050</xdr:rowOff>
    </xdr:from>
    <xdr:to>
      <xdr:col>4</xdr:col>
      <xdr:colOff>142875</xdr:colOff>
      <xdr:row>26</xdr:row>
      <xdr:rowOff>9525</xdr:rowOff>
    </xdr:to>
    <xdr:sp macro="" textlink="">
      <xdr:nvSpPr>
        <xdr:cNvPr id="10" name="Line 3">
          <a:extLst>
            <a:ext uri="{FF2B5EF4-FFF2-40B4-BE49-F238E27FC236}">
              <a16:creationId xmlns:a16="http://schemas.microsoft.com/office/drawing/2014/main" id="{9A884CD8-79A5-46E8-89FF-5FDBD3D8CE2D}"/>
            </a:ext>
          </a:extLst>
        </xdr:cNvPr>
        <xdr:cNvSpPr>
          <a:spLocks noChangeShapeType="1"/>
        </xdr:cNvSpPr>
      </xdr:nvSpPr>
      <xdr:spPr bwMode="auto">
        <a:xfrm flipV="1">
          <a:off x="390525" y="4257675"/>
          <a:ext cx="1028700" cy="8477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41274</xdr:colOff>
      <xdr:row>19</xdr:row>
      <xdr:rowOff>38100</xdr:rowOff>
    </xdr:from>
    <xdr:to>
      <xdr:col>6</xdr:col>
      <xdr:colOff>247650</xdr:colOff>
      <xdr:row>22</xdr:row>
      <xdr:rowOff>9525</xdr:rowOff>
    </xdr:to>
    <xdr:sp macro="" textlink="">
      <xdr:nvSpPr>
        <xdr:cNvPr id="11" name="角丸四角形 12">
          <a:extLst>
            <a:ext uri="{FF2B5EF4-FFF2-40B4-BE49-F238E27FC236}">
              <a16:creationId xmlns:a16="http://schemas.microsoft.com/office/drawing/2014/main" id="{5CB5D282-59D9-47E4-AB24-068D6F160EAC}"/>
            </a:ext>
          </a:extLst>
        </xdr:cNvPr>
        <xdr:cNvSpPr/>
      </xdr:nvSpPr>
      <xdr:spPr>
        <a:xfrm>
          <a:off x="41274" y="3133725"/>
          <a:ext cx="2359026" cy="828675"/>
        </a:xfrm>
        <a:prstGeom prst="roundRect">
          <a:avLst/>
        </a:prstGeom>
        <a:solidFill>
          <a:srgbClr val="FFFF99"/>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FF0000"/>
              </a:solidFill>
            </a:rPr>
            <a:t>お茶・お菓子などの支出は全て、</a:t>
          </a:r>
          <a:endParaRPr kumimoji="1" lang="en-US" altLang="ja-JP" sz="1000">
            <a:solidFill>
              <a:srgbClr val="FF0000"/>
            </a:solidFill>
          </a:endParaRPr>
        </a:p>
        <a:p>
          <a:pPr algn="l"/>
          <a:r>
            <a:rPr kumimoji="1" lang="en-US" altLang="ja-JP" sz="1000">
              <a:solidFill>
                <a:srgbClr val="FF0000"/>
              </a:solidFill>
            </a:rPr>
            <a:t>【</a:t>
          </a:r>
          <a:r>
            <a:rPr kumimoji="1" lang="ja-JP" altLang="en-US" sz="1000">
              <a:solidFill>
                <a:srgbClr val="FF0000"/>
              </a:solidFill>
            </a:rPr>
            <a:t>食糧費</a:t>
          </a:r>
          <a:r>
            <a:rPr kumimoji="1" lang="en-US" altLang="ja-JP" sz="1000">
              <a:solidFill>
                <a:srgbClr val="FF0000"/>
              </a:solidFill>
            </a:rPr>
            <a:t>】</a:t>
          </a:r>
          <a:r>
            <a:rPr kumimoji="1" lang="ja-JP" altLang="en-US" sz="1000">
              <a:solidFill>
                <a:srgbClr val="FF0000"/>
              </a:solidFill>
            </a:rPr>
            <a:t>として書きます。</a:t>
          </a:r>
          <a:br>
            <a:rPr kumimoji="1" lang="ja-JP" altLang="en-US" sz="1000">
              <a:solidFill>
                <a:srgbClr val="FF0000"/>
              </a:solidFill>
            </a:rPr>
          </a:br>
          <a:r>
            <a:rPr kumimoji="1" lang="en-US" altLang="ja-JP" sz="1000" b="1" u="sng">
              <a:solidFill>
                <a:srgbClr val="FF0000"/>
              </a:solidFill>
            </a:rPr>
            <a:t>※</a:t>
          </a:r>
          <a:r>
            <a:rPr kumimoji="1" lang="ja-JP" altLang="en-US" sz="1000" b="1" u="sng">
              <a:solidFill>
                <a:srgbClr val="FF0000"/>
              </a:solidFill>
            </a:rPr>
            <a:t>各内訳ごとに、各費用の２割まで</a:t>
          </a:r>
          <a:endParaRPr kumimoji="1" lang="ja-JP" altLang="en-US" sz="1000">
            <a:solidFill>
              <a:srgbClr val="FF0000"/>
            </a:solidFill>
          </a:endParaRPr>
        </a:p>
      </xdr:txBody>
    </xdr:sp>
    <xdr:clientData/>
  </xdr:twoCellAnchor>
  <xdr:twoCellAnchor>
    <xdr:from>
      <xdr:col>3</xdr:col>
      <xdr:colOff>66675</xdr:colOff>
      <xdr:row>15</xdr:row>
      <xdr:rowOff>38100</xdr:rowOff>
    </xdr:from>
    <xdr:to>
      <xdr:col>8</xdr:col>
      <xdr:colOff>714375</xdr:colOff>
      <xdr:row>16</xdr:row>
      <xdr:rowOff>114300</xdr:rowOff>
    </xdr:to>
    <xdr:sp macro="" textlink="">
      <xdr:nvSpPr>
        <xdr:cNvPr id="12" name="角丸四角形 13">
          <a:extLst>
            <a:ext uri="{FF2B5EF4-FFF2-40B4-BE49-F238E27FC236}">
              <a16:creationId xmlns:a16="http://schemas.microsoft.com/office/drawing/2014/main" id="{7A128613-F863-4C1D-BFF2-36D49B733136}"/>
            </a:ext>
          </a:extLst>
        </xdr:cNvPr>
        <xdr:cNvSpPr/>
      </xdr:nvSpPr>
      <xdr:spPr>
        <a:xfrm>
          <a:off x="962025" y="2562225"/>
          <a:ext cx="4076700" cy="247650"/>
        </a:xfrm>
        <a:prstGeom prst="roundRect">
          <a:avLst/>
        </a:prstGeom>
        <a:solidFill>
          <a:srgbClr val="FFFF99"/>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ysClr val="windowText" lastClr="000000"/>
              </a:solidFill>
            </a:rPr>
            <a:t>摘要には、事業実施報告書と同じ名称で記入してください。</a:t>
          </a:r>
        </a:p>
      </xdr:txBody>
    </xdr:sp>
    <xdr:clientData/>
  </xdr:twoCellAnchor>
  <xdr:twoCellAnchor>
    <xdr:from>
      <xdr:col>4</xdr:col>
      <xdr:colOff>676275</xdr:colOff>
      <xdr:row>35</xdr:row>
      <xdr:rowOff>0</xdr:rowOff>
    </xdr:from>
    <xdr:to>
      <xdr:col>8</xdr:col>
      <xdr:colOff>2238375</xdr:colOff>
      <xdr:row>35</xdr:row>
      <xdr:rowOff>257175</xdr:rowOff>
    </xdr:to>
    <xdr:sp macro="" textlink="">
      <xdr:nvSpPr>
        <xdr:cNvPr id="13" name="円/楕円 38">
          <a:extLst>
            <a:ext uri="{FF2B5EF4-FFF2-40B4-BE49-F238E27FC236}">
              <a16:creationId xmlns:a16="http://schemas.microsoft.com/office/drawing/2014/main" id="{7265F82F-1573-4998-A55D-A216FE89C91A}"/>
            </a:ext>
          </a:extLst>
        </xdr:cNvPr>
        <xdr:cNvSpPr/>
      </xdr:nvSpPr>
      <xdr:spPr>
        <a:xfrm>
          <a:off x="1952625" y="7391400"/>
          <a:ext cx="4610100" cy="257175"/>
        </a:xfrm>
        <a:prstGeom prst="ellipse">
          <a:avLst/>
        </a:prstGeom>
        <a:solidFill>
          <a:schemeClr val="accent1">
            <a:alpha val="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1114425</xdr:colOff>
      <xdr:row>37</xdr:row>
      <xdr:rowOff>190500</xdr:rowOff>
    </xdr:from>
    <xdr:ext cx="3248026" cy="781049"/>
    <xdr:sp macro="" textlink="">
      <xdr:nvSpPr>
        <xdr:cNvPr id="14" name="角丸四角形 15">
          <a:extLst>
            <a:ext uri="{FF2B5EF4-FFF2-40B4-BE49-F238E27FC236}">
              <a16:creationId xmlns:a16="http://schemas.microsoft.com/office/drawing/2014/main" id="{24BA5D14-9E8C-420D-9345-DB38C077F94B}"/>
            </a:ext>
          </a:extLst>
        </xdr:cNvPr>
        <xdr:cNvSpPr/>
      </xdr:nvSpPr>
      <xdr:spPr>
        <a:xfrm>
          <a:off x="3267075" y="8153400"/>
          <a:ext cx="3248026" cy="781049"/>
        </a:xfrm>
        <a:prstGeom prst="roundRect">
          <a:avLst/>
        </a:prstGeom>
        <a:solidFill>
          <a:srgbClr val="FFFF99"/>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lIns="72000" tIns="36000" rIns="72000" bIns="36000" rtlCol="0" anchor="ctr">
          <a:noAutofit/>
        </a:bodyPr>
        <a:lstStyle/>
        <a:p>
          <a:pPr algn="l">
            <a:lnSpc>
              <a:spcPts val="900"/>
            </a:lnSpc>
          </a:pPr>
          <a:r>
            <a:rPr kumimoji="1" lang="ja-JP" altLang="en-US" sz="900" b="0" baseline="0">
              <a:latin typeface="+mj-ea"/>
              <a:ea typeface="+mj-ea"/>
            </a:rPr>
            <a:t>「インリーダー研修会」と「集団指導者講習会」を合同開催し、</a:t>
          </a:r>
          <a:endParaRPr kumimoji="1" lang="en-US" altLang="ja-JP" sz="900" b="0" baseline="0">
            <a:latin typeface="+mj-ea"/>
            <a:ea typeface="+mj-ea"/>
          </a:endParaRPr>
        </a:p>
        <a:p>
          <a:pPr algn="l">
            <a:lnSpc>
              <a:spcPts val="900"/>
            </a:lnSpc>
          </a:pPr>
          <a:endParaRPr kumimoji="1" lang="en-US" altLang="ja-JP" sz="900" b="0" baseline="0">
            <a:latin typeface="+mj-ea"/>
            <a:ea typeface="+mj-ea"/>
          </a:endParaRPr>
        </a:p>
        <a:p>
          <a:pPr algn="l">
            <a:lnSpc>
              <a:spcPts val="900"/>
            </a:lnSpc>
          </a:pPr>
          <a:r>
            <a:rPr kumimoji="1" lang="ja-JP" altLang="en-US" sz="900" b="0" baseline="0">
              <a:latin typeface="+mj-ea"/>
              <a:ea typeface="+mj-ea"/>
            </a:rPr>
            <a:t>有料の講師を招いた場合は、</a:t>
          </a:r>
          <a:r>
            <a:rPr kumimoji="1" lang="ja-JP" altLang="en-US" sz="900" b="1" u="sng" baseline="0">
              <a:latin typeface="+mj-ea"/>
              <a:ea typeface="+mj-ea"/>
            </a:rPr>
            <a:t>どちらかの支出の内訳に</a:t>
          </a:r>
          <a:endParaRPr kumimoji="1" lang="en-US" altLang="ja-JP" sz="900" b="1" u="sng" baseline="0">
            <a:latin typeface="+mj-ea"/>
            <a:ea typeface="+mj-ea"/>
          </a:endParaRPr>
        </a:p>
        <a:p>
          <a:pPr algn="l">
            <a:lnSpc>
              <a:spcPts val="900"/>
            </a:lnSpc>
          </a:pPr>
          <a:endParaRPr kumimoji="1" lang="en-US" altLang="ja-JP" sz="900" b="1" u="sng" baseline="0">
            <a:latin typeface="+mj-ea"/>
            <a:ea typeface="+mj-ea"/>
          </a:endParaRPr>
        </a:p>
        <a:p>
          <a:pPr algn="l">
            <a:lnSpc>
              <a:spcPts val="900"/>
            </a:lnSpc>
          </a:pPr>
          <a:r>
            <a:rPr kumimoji="1" lang="en-US" altLang="ja-JP" sz="900" b="1" u="sng" baseline="0">
              <a:latin typeface="+mj-ea"/>
              <a:ea typeface="+mj-ea"/>
            </a:rPr>
            <a:t>【</a:t>
          </a:r>
          <a:r>
            <a:rPr kumimoji="1" lang="ja-JP" altLang="en-US" sz="900" b="0" baseline="0">
              <a:latin typeface="+mj-ea"/>
              <a:ea typeface="+mj-ea"/>
            </a:rPr>
            <a:t>報償費</a:t>
          </a:r>
          <a:r>
            <a:rPr kumimoji="1" lang="en-US" altLang="ja-JP" sz="900" b="0" baseline="0">
              <a:latin typeface="+mj-ea"/>
              <a:ea typeface="+mj-ea"/>
            </a:rPr>
            <a:t>】</a:t>
          </a:r>
          <a:r>
            <a:rPr kumimoji="1" lang="ja-JP" altLang="en-US" sz="900" b="0" baseline="0">
              <a:latin typeface="+mj-ea"/>
              <a:ea typeface="+mj-ea"/>
            </a:rPr>
            <a:t>として報告します。</a:t>
          </a:r>
          <a:endParaRPr kumimoji="1" lang="ja-JP" altLang="en-US" sz="900" b="1" baseline="0">
            <a:latin typeface="HGS創英角ﾎﾟｯﾌﾟ体" panose="040B0A00000000000000" pitchFamily="50" charset="-128"/>
            <a:ea typeface="HGS創英角ﾎﾟｯﾌﾟ体" panose="040B0A00000000000000" pitchFamily="50" charset="-128"/>
          </a:endParaRPr>
        </a:p>
      </xdr:txBody>
    </xdr:sp>
    <xdr:clientData/>
  </xdr:oneCellAnchor>
  <xdr:twoCellAnchor>
    <xdr:from>
      <xdr:col>6</xdr:col>
      <xdr:colOff>276225</xdr:colOff>
      <xdr:row>30</xdr:row>
      <xdr:rowOff>114300</xdr:rowOff>
    </xdr:from>
    <xdr:to>
      <xdr:col>8</xdr:col>
      <xdr:colOff>2371725</xdr:colOff>
      <xdr:row>34</xdr:row>
      <xdr:rowOff>57150</xdr:rowOff>
    </xdr:to>
    <xdr:sp macro="" textlink="">
      <xdr:nvSpPr>
        <xdr:cNvPr id="15" name="テキスト ボックス 14">
          <a:extLst>
            <a:ext uri="{FF2B5EF4-FFF2-40B4-BE49-F238E27FC236}">
              <a16:creationId xmlns:a16="http://schemas.microsoft.com/office/drawing/2014/main" id="{4E9C4E8D-55AF-4AF6-AE76-B625247B5335}"/>
            </a:ext>
          </a:extLst>
        </xdr:cNvPr>
        <xdr:cNvSpPr txBox="1"/>
      </xdr:nvSpPr>
      <xdr:spPr>
        <a:xfrm>
          <a:off x="2428875" y="6000750"/>
          <a:ext cx="4267200" cy="514350"/>
        </a:xfrm>
        <a:prstGeom prst="rect">
          <a:avLst/>
        </a:prstGeom>
        <a:solidFill>
          <a:srgbClr val="FFFF99"/>
        </a:solidFill>
        <a:ln w="28575">
          <a:solidFill>
            <a:schemeClr val="tx1"/>
          </a:solidFill>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ctr" anchorCtr="0"/>
        <a:lstStyle/>
        <a:p>
          <a:r>
            <a:rPr kumimoji="1" lang="ja-JP" altLang="en-US" sz="1050" b="1"/>
            <a:t>★各支出の</a:t>
          </a:r>
          <a:r>
            <a:rPr kumimoji="1" lang="en-US" altLang="ja-JP" sz="1050" b="1"/>
            <a:t>【</a:t>
          </a:r>
          <a:r>
            <a:rPr kumimoji="1" lang="ja-JP" altLang="en-US" sz="1050" b="1"/>
            <a:t>科目</a:t>
          </a:r>
          <a:r>
            <a:rPr kumimoji="1" lang="en-US" altLang="ja-JP" sz="1050" b="1"/>
            <a:t>】</a:t>
          </a:r>
          <a:r>
            <a:rPr kumimoji="1" lang="ja-JP" altLang="en-US" sz="1050" b="1"/>
            <a:t>名は、以下から選択してください</a:t>
          </a:r>
          <a:endParaRPr kumimoji="1" lang="en-US" altLang="ja-JP" sz="1050" b="1"/>
        </a:p>
        <a:p>
          <a:r>
            <a:rPr kumimoji="1" lang="ja-JP" altLang="en-US" sz="1100" b="1"/>
            <a:t>　　①消耗品費 　 　②食糧費</a:t>
          </a:r>
          <a:r>
            <a:rPr kumimoji="1" lang="ja-JP" altLang="en-US" sz="1100" b="1">
              <a:solidFill>
                <a:srgbClr val="FF0000"/>
              </a:solidFill>
            </a:rPr>
            <a:t>（内訳金額総額の２割まで）</a:t>
          </a:r>
          <a:endParaRPr kumimoji="1" lang="en-US" altLang="ja-JP" sz="1100" b="1">
            <a:solidFill>
              <a:srgbClr val="FF0000"/>
            </a:solidFill>
          </a:endParaRPr>
        </a:p>
        <a:p>
          <a:r>
            <a:rPr kumimoji="1" lang="ja-JP" altLang="en-US" sz="1100" b="1"/>
            <a:t>　　③通信運搬費 　④印刷製本費　　⑤交通費　　　⑥報償費</a:t>
          </a:r>
          <a:endParaRPr kumimoji="1" lang="en-US" altLang="ja-JP" sz="1100" b="1"/>
        </a:p>
      </xdr:txBody>
    </xdr:sp>
    <xdr:clientData/>
  </xdr:twoCellAnchor>
  <xdr:twoCellAnchor>
    <xdr:from>
      <xdr:col>6</xdr:col>
      <xdr:colOff>866775</xdr:colOff>
      <xdr:row>29</xdr:row>
      <xdr:rowOff>28575</xdr:rowOff>
    </xdr:from>
    <xdr:to>
      <xdr:col>6</xdr:col>
      <xdr:colOff>933450</xdr:colOff>
      <xdr:row>30</xdr:row>
      <xdr:rowOff>104775</xdr:rowOff>
    </xdr:to>
    <xdr:sp macro="" textlink="">
      <xdr:nvSpPr>
        <xdr:cNvPr id="16" name="Line 2">
          <a:extLst>
            <a:ext uri="{FF2B5EF4-FFF2-40B4-BE49-F238E27FC236}">
              <a16:creationId xmlns:a16="http://schemas.microsoft.com/office/drawing/2014/main" id="{1F0654E5-4EC6-4196-A3F9-36717513033C}"/>
            </a:ext>
          </a:extLst>
        </xdr:cNvPr>
        <xdr:cNvSpPr>
          <a:spLocks noChangeShapeType="1"/>
        </xdr:cNvSpPr>
      </xdr:nvSpPr>
      <xdr:spPr bwMode="auto">
        <a:xfrm flipH="1" flipV="1">
          <a:off x="3019425" y="5629275"/>
          <a:ext cx="66675" cy="36195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228C9-A8E9-45B5-BC12-ED54A43481F5}">
  <dimension ref="A1:AI43"/>
  <sheetViews>
    <sheetView zoomScale="80" zoomScaleNormal="80" zoomScaleSheetLayoutView="100" workbookViewId="0">
      <selection activeCell="AA5" sqref="AA5"/>
    </sheetView>
  </sheetViews>
  <sheetFormatPr defaultRowHeight="15"/>
  <cols>
    <col min="1" max="1" width="0.875" style="1" customWidth="1"/>
    <col min="2" max="2" width="1.125" style="1" customWidth="1"/>
    <col min="3" max="4" width="3.625" style="1" customWidth="1"/>
    <col min="5" max="5" width="4.625" style="1" customWidth="1"/>
    <col min="6" max="6" width="4.75" style="50" customWidth="1"/>
    <col min="7" max="7" width="4.625" style="50" customWidth="1"/>
    <col min="8" max="8" width="4.75" style="1" customWidth="1"/>
    <col min="9" max="9" width="20.625" style="1" customWidth="1"/>
    <col min="10" max="10" width="6.625" style="1" customWidth="1"/>
    <col min="11" max="11" width="6.25" style="1" customWidth="1"/>
    <col min="12" max="12" width="1.875" style="1" customWidth="1"/>
    <col min="13" max="13" width="2.875" style="1" customWidth="1"/>
    <col min="14" max="16" width="7.625" style="1" customWidth="1"/>
    <col min="17" max="20" width="0.875" style="1" customWidth="1"/>
    <col min="21" max="22" width="3.625" style="1" customWidth="1"/>
    <col min="23" max="23" width="4.625" style="1" customWidth="1"/>
    <col min="24" max="24" width="4.75" style="50" customWidth="1"/>
    <col min="25" max="25" width="4.625" style="50" customWidth="1"/>
    <col min="26" max="26" width="4.75" style="1" customWidth="1"/>
    <col min="27" max="27" width="20.625" style="1" customWidth="1"/>
    <col min="28" max="28" width="6.625" style="1" customWidth="1"/>
    <col min="29" max="29" width="6.25" style="1" customWidth="1"/>
    <col min="30" max="30" width="1.875" style="1" customWidth="1"/>
    <col min="31" max="31" width="2.875" style="1" customWidth="1"/>
    <col min="32" max="34" width="7.625" style="1" customWidth="1"/>
    <col min="35" max="35" width="0.875" style="1" customWidth="1"/>
    <col min="36" max="16384" width="9" style="1"/>
  </cols>
  <sheetData>
    <row r="1" spans="1:35">
      <c r="A1" s="6"/>
      <c r="B1" s="17" t="s">
        <v>7</v>
      </c>
      <c r="C1" s="6"/>
      <c r="D1" s="6"/>
      <c r="E1" s="6"/>
      <c r="F1" s="113"/>
      <c r="G1" s="113"/>
      <c r="H1" s="6"/>
      <c r="I1" s="6"/>
      <c r="J1" s="6"/>
      <c r="K1" s="6"/>
      <c r="L1" s="6"/>
      <c r="M1" s="6"/>
      <c r="N1" s="6"/>
      <c r="O1" s="6"/>
      <c r="P1" s="6"/>
      <c r="Q1" s="6"/>
      <c r="R1" s="6"/>
      <c r="S1" s="6"/>
      <c r="T1" s="115"/>
      <c r="U1" s="116"/>
      <c r="V1" s="116"/>
      <c r="W1" s="116"/>
      <c r="X1" s="117"/>
      <c r="Y1" s="117"/>
      <c r="Z1" s="116"/>
      <c r="AA1" s="116"/>
      <c r="AB1" s="116"/>
      <c r="AC1" s="116"/>
      <c r="AD1" s="116"/>
      <c r="AE1" s="116"/>
      <c r="AF1" s="116"/>
      <c r="AG1" s="116"/>
      <c r="AH1" s="116"/>
      <c r="AI1" s="118"/>
    </row>
    <row r="2" spans="1:35">
      <c r="A2" s="6"/>
      <c r="B2" s="6"/>
      <c r="C2" s="6"/>
      <c r="D2" s="6"/>
      <c r="E2" s="6"/>
      <c r="F2" s="113"/>
      <c r="G2" s="113"/>
      <c r="H2" s="6"/>
      <c r="I2" s="6"/>
      <c r="J2" s="17"/>
      <c r="K2" s="17"/>
      <c r="L2" s="17"/>
      <c r="M2" s="270" t="s">
        <v>228</v>
      </c>
      <c r="N2" s="270"/>
      <c r="O2" s="270"/>
      <c r="P2" s="270"/>
      <c r="Q2" s="6"/>
      <c r="R2" s="6"/>
      <c r="S2" s="6"/>
      <c r="T2" s="119"/>
      <c r="U2" s="6"/>
      <c r="V2" s="6"/>
      <c r="W2" s="6"/>
      <c r="X2" s="113"/>
      <c r="Y2" s="113"/>
      <c r="Z2" s="6"/>
      <c r="AA2" s="6"/>
      <c r="AB2" s="17"/>
      <c r="AC2" s="17"/>
      <c r="AD2" s="17"/>
      <c r="AE2" s="270" t="s">
        <v>94</v>
      </c>
      <c r="AF2" s="270"/>
      <c r="AG2" s="270"/>
      <c r="AH2" s="270"/>
      <c r="AI2" s="120"/>
    </row>
    <row r="3" spans="1:35">
      <c r="A3" s="6"/>
      <c r="B3" s="6"/>
      <c r="C3" s="113" t="s">
        <v>0</v>
      </c>
      <c r="D3" s="6"/>
      <c r="E3" s="6"/>
      <c r="F3" s="113"/>
      <c r="G3" s="113"/>
      <c r="H3" s="6"/>
      <c r="I3" s="6"/>
      <c r="J3" s="6"/>
      <c r="K3" s="6"/>
      <c r="L3" s="6"/>
      <c r="M3" s="6"/>
      <c r="N3" s="6"/>
      <c r="O3" s="6"/>
      <c r="P3" s="6"/>
      <c r="Q3" s="6"/>
      <c r="R3" s="6"/>
      <c r="S3" s="6"/>
      <c r="T3" s="119"/>
      <c r="U3" s="270" t="s">
        <v>0</v>
      </c>
      <c r="V3" s="270"/>
      <c r="W3" s="6"/>
      <c r="X3" s="113"/>
      <c r="Y3" s="113"/>
      <c r="Z3" s="6"/>
      <c r="AA3" s="6"/>
      <c r="AB3" s="6"/>
      <c r="AC3" s="6"/>
      <c r="AD3" s="6"/>
      <c r="AE3" s="6"/>
      <c r="AF3" s="6"/>
      <c r="AG3" s="6"/>
      <c r="AH3" s="6"/>
      <c r="AI3" s="120"/>
    </row>
    <row r="4" spans="1:35">
      <c r="A4" s="6"/>
      <c r="B4" s="6"/>
      <c r="C4" s="94" t="s">
        <v>6</v>
      </c>
      <c r="D4" s="6"/>
      <c r="E4" s="6"/>
      <c r="F4" s="113"/>
      <c r="G4" s="113"/>
      <c r="H4" s="6"/>
      <c r="I4" s="6"/>
      <c r="J4" s="22"/>
      <c r="K4" s="22"/>
      <c r="L4" s="267"/>
      <c r="M4" s="267"/>
      <c r="N4" s="267"/>
      <c r="O4" s="6"/>
      <c r="P4" s="6"/>
      <c r="Q4" s="6"/>
      <c r="R4" s="6"/>
      <c r="S4" s="6"/>
      <c r="T4" s="119"/>
      <c r="U4" s="94" t="s">
        <v>6</v>
      </c>
      <c r="V4" s="6"/>
      <c r="W4" s="6"/>
      <c r="X4" s="113"/>
      <c r="Y4" s="113"/>
      <c r="Z4" s="6"/>
      <c r="AA4" s="6"/>
      <c r="AB4" s="22"/>
      <c r="AC4" s="22"/>
      <c r="AD4" s="271" t="s">
        <v>90</v>
      </c>
      <c r="AE4" s="271"/>
      <c r="AF4" s="271"/>
      <c r="AG4" s="6"/>
      <c r="AH4" s="6"/>
      <c r="AI4" s="120"/>
    </row>
    <row r="5" spans="1:35">
      <c r="A5" s="6"/>
      <c r="B5" s="6"/>
      <c r="C5" s="6"/>
      <c r="D5" s="6"/>
      <c r="E5" s="6"/>
      <c r="F5" s="113"/>
      <c r="G5" s="113"/>
      <c r="H5" s="6"/>
      <c r="I5" s="6"/>
      <c r="J5" s="22"/>
      <c r="K5" s="22"/>
      <c r="L5" s="268"/>
      <c r="M5" s="268"/>
      <c r="N5" s="268"/>
      <c r="O5" s="273" t="s">
        <v>5</v>
      </c>
      <c r="P5" s="273"/>
      <c r="Q5" s="6"/>
      <c r="R5" s="6"/>
      <c r="S5" s="6"/>
      <c r="T5" s="119"/>
      <c r="U5" s="6"/>
      <c r="V5" s="6"/>
      <c r="W5" s="6"/>
      <c r="X5" s="113"/>
      <c r="Y5" s="113"/>
      <c r="Z5" s="6"/>
      <c r="AA5" s="6"/>
      <c r="AB5" s="22"/>
      <c r="AC5" s="22"/>
      <c r="AD5" s="272"/>
      <c r="AE5" s="272"/>
      <c r="AF5" s="272"/>
      <c r="AG5" s="273" t="s">
        <v>5</v>
      </c>
      <c r="AH5" s="273"/>
      <c r="AI5" s="120"/>
    </row>
    <row r="6" spans="1:35">
      <c r="A6" s="6"/>
      <c r="B6" s="6"/>
      <c r="C6" s="6"/>
      <c r="D6" s="6"/>
      <c r="E6" s="6"/>
      <c r="F6" s="113"/>
      <c r="G6" s="113"/>
      <c r="H6" s="6"/>
      <c r="I6" s="6"/>
      <c r="J6" s="267" t="s">
        <v>102</v>
      </c>
      <c r="K6" s="267"/>
      <c r="L6" s="267"/>
      <c r="M6" s="267"/>
      <c r="N6" s="267"/>
      <c r="O6" s="267"/>
      <c r="P6" s="267"/>
      <c r="Q6" s="6"/>
      <c r="R6" s="6"/>
      <c r="S6" s="6"/>
      <c r="T6" s="119"/>
      <c r="U6" s="6"/>
      <c r="V6" s="6"/>
      <c r="W6" s="6"/>
      <c r="X6" s="113"/>
      <c r="Y6" s="113"/>
      <c r="Z6" s="6"/>
      <c r="AA6" s="6"/>
      <c r="AB6" s="267" t="s">
        <v>102</v>
      </c>
      <c r="AC6" s="267"/>
      <c r="AD6" s="267" t="s">
        <v>135</v>
      </c>
      <c r="AE6" s="267"/>
      <c r="AF6" s="267"/>
      <c r="AG6" s="267"/>
      <c r="AH6" s="267"/>
      <c r="AI6" s="120"/>
    </row>
    <row r="7" spans="1:35">
      <c r="A7" s="6"/>
      <c r="B7" s="6"/>
      <c r="C7" s="6"/>
      <c r="D7" s="6"/>
      <c r="E7" s="6"/>
      <c r="F7" s="113"/>
      <c r="G7" s="113"/>
      <c r="H7" s="6"/>
      <c r="I7" s="23"/>
      <c r="J7" s="268"/>
      <c r="K7" s="268"/>
      <c r="L7" s="268"/>
      <c r="M7" s="268"/>
      <c r="N7" s="268"/>
      <c r="O7" s="268"/>
      <c r="P7" s="268"/>
      <c r="Q7" s="6"/>
      <c r="R7" s="6"/>
      <c r="S7" s="6"/>
      <c r="T7" s="119"/>
      <c r="U7" s="6"/>
      <c r="V7" s="6"/>
      <c r="W7" s="6"/>
      <c r="X7" s="113"/>
      <c r="Y7" s="113"/>
      <c r="Z7" s="6"/>
      <c r="AA7" s="23"/>
      <c r="AB7" s="268"/>
      <c r="AC7" s="268"/>
      <c r="AD7" s="268"/>
      <c r="AE7" s="268"/>
      <c r="AF7" s="268"/>
      <c r="AG7" s="268"/>
      <c r="AH7" s="268"/>
      <c r="AI7" s="120"/>
    </row>
    <row r="8" spans="1:35">
      <c r="A8" s="6"/>
      <c r="B8" s="6"/>
      <c r="C8" s="6"/>
      <c r="D8" s="6"/>
      <c r="E8" s="6"/>
      <c r="F8" s="113"/>
      <c r="G8" s="113"/>
      <c r="H8" s="6"/>
      <c r="I8" s="6"/>
      <c r="J8" s="113"/>
      <c r="K8" s="113"/>
      <c r="L8" s="113"/>
      <c r="M8" s="113"/>
      <c r="N8" s="113"/>
      <c r="O8" s="113"/>
      <c r="P8" s="5"/>
      <c r="Q8" s="6"/>
      <c r="R8" s="6"/>
      <c r="S8" s="6"/>
      <c r="T8" s="119"/>
      <c r="U8" s="6"/>
      <c r="V8" s="6"/>
      <c r="W8" s="6"/>
      <c r="X8" s="113"/>
      <c r="Y8" s="113"/>
      <c r="Z8" s="6"/>
      <c r="AA8" s="6"/>
      <c r="AB8" s="113"/>
      <c r="AC8" s="113"/>
      <c r="AD8" s="113"/>
      <c r="AE8" s="113"/>
      <c r="AF8" s="113"/>
      <c r="AG8" s="113"/>
      <c r="AH8" s="5"/>
      <c r="AI8" s="120"/>
    </row>
    <row r="9" spans="1:35" ht="24.95" customHeight="1">
      <c r="A9" s="6"/>
      <c r="B9" s="6"/>
      <c r="C9" s="269" t="s">
        <v>95</v>
      </c>
      <c r="D9" s="269"/>
      <c r="E9" s="269"/>
      <c r="F9" s="269"/>
      <c r="G9" s="269"/>
      <c r="H9" s="269"/>
      <c r="I9" s="269"/>
      <c r="J9" s="269"/>
      <c r="K9" s="269"/>
      <c r="L9" s="269"/>
      <c r="M9" s="269"/>
      <c r="N9" s="269"/>
      <c r="O9" s="269"/>
      <c r="P9" s="269"/>
      <c r="Q9" s="6"/>
      <c r="R9" s="6"/>
      <c r="S9" s="6"/>
      <c r="T9" s="119"/>
      <c r="U9" s="269" t="s">
        <v>95</v>
      </c>
      <c r="V9" s="269"/>
      <c r="W9" s="269"/>
      <c r="X9" s="269"/>
      <c r="Y9" s="269"/>
      <c r="Z9" s="269"/>
      <c r="AA9" s="269"/>
      <c r="AB9" s="269"/>
      <c r="AC9" s="269"/>
      <c r="AD9" s="269"/>
      <c r="AE9" s="269"/>
      <c r="AF9" s="269"/>
      <c r="AG9" s="269"/>
      <c r="AH9" s="269"/>
      <c r="AI9" s="120"/>
    </row>
    <row r="10" spans="1:35" ht="11.25" customHeight="1">
      <c r="A10" s="6"/>
      <c r="B10" s="6"/>
      <c r="C10" s="6"/>
      <c r="D10" s="6"/>
      <c r="E10" s="6"/>
      <c r="F10" s="113"/>
      <c r="G10" s="113"/>
      <c r="H10" s="6"/>
      <c r="I10" s="6"/>
      <c r="J10" s="6"/>
      <c r="K10" s="6"/>
      <c r="L10" s="6"/>
      <c r="M10" s="6"/>
      <c r="N10" s="6"/>
      <c r="O10" s="6"/>
      <c r="P10" s="6"/>
      <c r="Q10" s="6"/>
      <c r="R10" s="6"/>
      <c r="S10" s="6"/>
      <c r="T10" s="119"/>
      <c r="U10" s="6"/>
      <c r="V10" s="6"/>
      <c r="W10" s="6"/>
      <c r="X10" s="113"/>
      <c r="Y10" s="113"/>
      <c r="Z10" s="6"/>
      <c r="AA10" s="6"/>
      <c r="AB10" s="6"/>
      <c r="AC10" s="6"/>
      <c r="AD10" s="6"/>
      <c r="AE10" s="6"/>
      <c r="AF10" s="6"/>
      <c r="AG10" s="6"/>
      <c r="AH10" s="6"/>
      <c r="AI10" s="120"/>
    </row>
    <row r="11" spans="1:35" ht="17.100000000000001" customHeight="1">
      <c r="A11" s="6"/>
      <c r="B11" s="6"/>
      <c r="C11" s="264" t="s">
        <v>134</v>
      </c>
      <c r="D11" s="264"/>
      <c r="E11" s="264"/>
      <c r="F11" s="264"/>
      <c r="G11" s="264"/>
      <c r="H11" s="264"/>
      <c r="I11" s="264"/>
      <c r="J11" s="264"/>
      <c r="K11" s="264"/>
      <c r="L11" s="264"/>
      <c r="M11" s="264"/>
      <c r="N11" s="264"/>
      <c r="O11" s="264"/>
      <c r="P11" s="264"/>
      <c r="Q11" s="6"/>
      <c r="R11" s="6"/>
      <c r="S11" s="6"/>
      <c r="T11" s="119"/>
      <c r="U11" s="264" t="s">
        <v>134</v>
      </c>
      <c r="V11" s="264"/>
      <c r="W11" s="264"/>
      <c r="X11" s="264"/>
      <c r="Y11" s="264"/>
      <c r="Z11" s="264"/>
      <c r="AA11" s="264"/>
      <c r="AB11" s="264"/>
      <c r="AC11" s="264"/>
      <c r="AD11" s="264"/>
      <c r="AE11" s="264"/>
      <c r="AF11" s="264"/>
      <c r="AG11" s="264"/>
      <c r="AH11" s="264"/>
      <c r="AI11" s="120"/>
    </row>
    <row r="12" spans="1:35" ht="10.5" customHeight="1">
      <c r="A12" s="6"/>
      <c r="B12" s="6"/>
      <c r="C12" s="114"/>
      <c r="D12" s="114"/>
      <c r="E12" s="114"/>
      <c r="F12" s="114"/>
      <c r="G12" s="114"/>
      <c r="H12" s="114"/>
      <c r="I12" s="114"/>
      <c r="J12" s="114"/>
      <c r="K12" s="114"/>
      <c r="L12" s="114"/>
      <c r="M12" s="114"/>
      <c r="N12" s="114"/>
      <c r="O12" s="114"/>
      <c r="P12" s="114"/>
      <c r="Q12" s="6"/>
      <c r="R12" s="6"/>
      <c r="S12" s="6"/>
      <c r="T12" s="119"/>
      <c r="U12" s="114"/>
      <c r="V12" s="114"/>
      <c r="W12" s="114"/>
      <c r="X12" s="114"/>
      <c r="Y12" s="114"/>
      <c r="Z12" s="114"/>
      <c r="AA12" s="114"/>
      <c r="AB12" s="114"/>
      <c r="AC12" s="114"/>
      <c r="AD12" s="114"/>
      <c r="AE12" s="114"/>
      <c r="AF12" s="114"/>
      <c r="AG12" s="114"/>
      <c r="AH12" s="114"/>
      <c r="AI12" s="120"/>
    </row>
    <row r="13" spans="1:35" ht="10.5" customHeight="1">
      <c r="A13" s="6"/>
      <c r="B13" s="6"/>
      <c r="C13" s="6"/>
      <c r="D13" s="6"/>
      <c r="E13" s="6"/>
      <c r="F13" s="113"/>
      <c r="G13" s="113"/>
      <c r="H13" s="6"/>
      <c r="I13" s="6"/>
      <c r="J13" s="6"/>
      <c r="K13" s="6"/>
      <c r="L13" s="6"/>
      <c r="M13" s="6"/>
      <c r="N13" s="264" t="s">
        <v>103</v>
      </c>
      <c r="O13" s="264"/>
      <c r="P13" s="264"/>
      <c r="Q13" s="6"/>
      <c r="R13" s="6"/>
      <c r="S13" s="6"/>
      <c r="T13" s="119"/>
      <c r="U13" s="6"/>
      <c r="V13" s="6"/>
      <c r="W13" s="6"/>
      <c r="X13" s="113"/>
      <c r="Y13" s="113"/>
      <c r="Z13" s="6"/>
      <c r="AA13" s="6"/>
      <c r="AB13" s="6"/>
      <c r="AC13" s="6"/>
      <c r="AD13" s="6"/>
      <c r="AE13" s="6"/>
      <c r="AF13" s="264" t="s">
        <v>103</v>
      </c>
      <c r="AG13" s="264"/>
      <c r="AH13" s="264"/>
      <c r="AI13" s="120"/>
    </row>
    <row r="14" spans="1:35" s="50" customFormat="1" ht="22.5" customHeight="1">
      <c r="A14" s="113"/>
      <c r="B14" s="113"/>
      <c r="C14" s="111" t="s">
        <v>1</v>
      </c>
      <c r="D14" s="111" t="s">
        <v>2</v>
      </c>
      <c r="E14" s="265" t="s">
        <v>8</v>
      </c>
      <c r="F14" s="265"/>
      <c r="G14" s="265"/>
      <c r="H14" s="265"/>
      <c r="I14" s="111" t="s">
        <v>98</v>
      </c>
      <c r="J14" s="265" t="s">
        <v>9</v>
      </c>
      <c r="K14" s="265"/>
      <c r="L14" s="266" t="s">
        <v>4</v>
      </c>
      <c r="M14" s="266"/>
      <c r="N14" s="108" t="s">
        <v>99</v>
      </c>
      <c r="O14" s="108" t="s">
        <v>100</v>
      </c>
      <c r="P14" s="108" t="s">
        <v>101</v>
      </c>
      <c r="Q14" s="113"/>
      <c r="R14" s="113"/>
      <c r="S14" s="113"/>
      <c r="T14" s="121"/>
      <c r="U14" s="111" t="s">
        <v>1</v>
      </c>
      <c r="V14" s="111" t="s">
        <v>2</v>
      </c>
      <c r="W14" s="265" t="s">
        <v>8</v>
      </c>
      <c r="X14" s="265"/>
      <c r="Y14" s="265"/>
      <c r="Z14" s="265"/>
      <c r="AA14" s="111" t="s">
        <v>98</v>
      </c>
      <c r="AB14" s="265" t="s">
        <v>9</v>
      </c>
      <c r="AC14" s="265"/>
      <c r="AD14" s="266" t="s">
        <v>4</v>
      </c>
      <c r="AE14" s="266"/>
      <c r="AF14" s="108" t="s">
        <v>99</v>
      </c>
      <c r="AG14" s="108" t="s">
        <v>100</v>
      </c>
      <c r="AH14" s="108" t="s">
        <v>101</v>
      </c>
      <c r="AI14" s="122"/>
    </row>
    <row r="15" spans="1:35" ht="30" customHeight="1">
      <c r="A15" s="6"/>
      <c r="B15" s="6"/>
      <c r="C15" s="109"/>
      <c r="D15" s="109"/>
      <c r="E15" s="263"/>
      <c r="F15" s="263"/>
      <c r="G15" s="263"/>
      <c r="H15" s="263"/>
      <c r="I15" s="112"/>
      <c r="J15" s="263"/>
      <c r="K15" s="263"/>
      <c r="L15" s="263"/>
      <c r="M15" s="263"/>
      <c r="N15" s="109"/>
      <c r="O15" s="109"/>
      <c r="P15" s="109"/>
      <c r="Q15" s="6"/>
      <c r="R15" s="6"/>
      <c r="S15" s="6"/>
      <c r="T15" s="119"/>
      <c r="U15" s="109">
        <v>4</v>
      </c>
      <c r="V15" s="109">
        <v>22</v>
      </c>
      <c r="W15" s="263" t="s">
        <v>107</v>
      </c>
      <c r="X15" s="263"/>
      <c r="Y15" s="263"/>
      <c r="Z15" s="263"/>
      <c r="AA15" s="112" t="s">
        <v>106</v>
      </c>
      <c r="AB15" s="263" t="s">
        <v>104</v>
      </c>
      <c r="AC15" s="263"/>
      <c r="AD15" s="263">
        <v>10</v>
      </c>
      <c r="AE15" s="263"/>
      <c r="AF15" s="109"/>
      <c r="AG15" s="109" t="s">
        <v>105</v>
      </c>
      <c r="AH15" s="109"/>
      <c r="AI15" s="120"/>
    </row>
    <row r="16" spans="1:35" ht="30" customHeight="1">
      <c r="A16" s="6"/>
      <c r="B16" s="6"/>
      <c r="C16" s="109"/>
      <c r="D16" s="109"/>
      <c r="E16" s="263"/>
      <c r="F16" s="263"/>
      <c r="G16" s="263"/>
      <c r="H16" s="263"/>
      <c r="I16" s="112"/>
      <c r="J16" s="263"/>
      <c r="K16" s="263"/>
      <c r="L16" s="263"/>
      <c r="M16" s="263"/>
      <c r="N16" s="109"/>
      <c r="O16" s="109"/>
      <c r="P16" s="109"/>
      <c r="Q16" s="6"/>
      <c r="R16" s="6"/>
      <c r="S16" s="6"/>
      <c r="T16" s="119"/>
      <c r="U16" s="109">
        <v>5</v>
      </c>
      <c r="V16" s="109">
        <v>20</v>
      </c>
      <c r="W16" s="263" t="s">
        <v>108</v>
      </c>
      <c r="X16" s="263"/>
      <c r="Y16" s="263"/>
      <c r="Z16" s="263"/>
      <c r="AA16" s="112" t="s">
        <v>109</v>
      </c>
      <c r="AB16" s="263" t="s">
        <v>104</v>
      </c>
      <c r="AC16" s="263"/>
      <c r="AD16" s="263">
        <v>25</v>
      </c>
      <c r="AE16" s="263"/>
      <c r="AF16" s="109"/>
      <c r="AG16" s="109" t="s">
        <v>105</v>
      </c>
      <c r="AH16" s="109" t="s">
        <v>105</v>
      </c>
      <c r="AI16" s="120"/>
    </row>
    <row r="17" spans="1:35" ht="30" customHeight="1">
      <c r="A17" s="6"/>
      <c r="B17" s="6"/>
      <c r="C17" s="109"/>
      <c r="D17" s="109"/>
      <c r="E17" s="263"/>
      <c r="F17" s="263"/>
      <c r="G17" s="263"/>
      <c r="H17" s="263"/>
      <c r="I17" s="112"/>
      <c r="J17" s="263"/>
      <c r="K17" s="263"/>
      <c r="L17" s="263"/>
      <c r="M17" s="263"/>
      <c r="N17" s="109"/>
      <c r="O17" s="109"/>
      <c r="P17" s="109"/>
      <c r="Q17" s="6"/>
      <c r="R17" s="6"/>
      <c r="S17" s="6"/>
      <c r="T17" s="119"/>
      <c r="U17" s="109">
        <v>6</v>
      </c>
      <c r="V17" s="109">
        <v>17</v>
      </c>
      <c r="W17" s="263" t="s">
        <v>119</v>
      </c>
      <c r="X17" s="263"/>
      <c r="Y17" s="263"/>
      <c r="Z17" s="263"/>
      <c r="AA17" s="112" t="s">
        <v>120</v>
      </c>
      <c r="AB17" s="263" t="s">
        <v>121</v>
      </c>
      <c r="AC17" s="263"/>
      <c r="AD17" s="263">
        <v>5</v>
      </c>
      <c r="AE17" s="263"/>
      <c r="AF17" s="109"/>
      <c r="AG17" s="109"/>
      <c r="AH17" s="109" t="s">
        <v>105</v>
      </c>
      <c r="AI17" s="120"/>
    </row>
    <row r="18" spans="1:35" ht="30" customHeight="1">
      <c r="A18" s="6"/>
      <c r="B18" s="6"/>
      <c r="C18" s="109"/>
      <c r="D18" s="109"/>
      <c r="E18" s="263"/>
      <c r="F18" s="263"/>
      <c r="G18" s="263"/>
      <c r="H18" s="263"/>
      <c r="I18" s="112"/>
      <c r="J18" s="263"/>
      <c r="K18" s="263"/>
      <c r="L18" s="263"/>
      <c r="M18" s="263"/>
      <c r="N18" s="109"/>
      <c r="O18" s="109"/>
      <c r="P18" s="109"/>
      <c r="Q18" s="6"/>
      <c r="R18" s="6"/>
      <c r="S18" s="6"/>
      <c r="T18" s="119"/>
      <c r="U18" s="109">
        <v>6</v>
      </c>
      <c r="V18" s="109">
        <v>25</v>
      </c>
      <c r="W18" s="263" t="s">
        <v>114</v>
      </c>
      <c r="X18" s="263"/>
      <c r="Y18" s="263"/>
      <c r="Z18" s="263"/>
      <c r="AA18" s="112" t="s">
        <v>115</v>
      </c>
      <c r="AB18" s="263" t="s">
        <v>116</v>
      </c>
      <c r="AC18" s="263"/>
      <c r="AD18" s="263">
        <v>20</v>
      </c>
      <c r="AE18" s="263"/>
      <c r="AF18" s="109"/>
      <c r="AG18" s="109" t="s">
        <v>105</v>
      </c>
      <c r="AH18" s="109"/>
      <c r="AI18" s="120"/>
    </row>
    <row r="19" spans="1:35" ht="30" customHeight="1">
      <c r="A19" s="6"/>
      <c r="B19" s="6"/>
      <c r="C19" s="109"/>
      <c r="D19" s="109"/>
      <c r="E19" s="263"/>
      <c r="F19" s="263"/>
      <c r="G19" s="263"/>
      <c r="H19" s="263"/>
      <c r="I19" s="112"/>
      <c r="J19" s="263"/>
      <c r="K19" s="263"/>
      <c r="L19" s="263"/>
      <c r="M19" s="263"/>
      <c r="N19" s="109"/>
      <c r="O19" s="109"/>
      <c r="P19" s="109"/>
      <c r="Q19" s="6"/>
      <c r="R19" s="6"/>
      <c r="S19" s="6"/>
      <c r="T19" s="119"/>
      <c r="U19" s="109">
        <v>7</v>
      </c>
      <c r="V19" s="109">
        <v>21</v>
      </c>
      <c r="W19" s="263" t="s">
        <v>110</v>
      </c>
      <c r="X19" s="263"/>
      <c r="Y19" s="263"/>
      <c r="Z19" s="263"/>
      <c r="AA19" s="112" t="s">
        <v>111</v>
      </c>
      <c r="AB19" s="263" t="s">
        <v>113</v>
      </c>
      <c r="AC19" s="263"/>
      <c r="AD19" s="263">
        <v>100</v>
      </c>
      <c r="AE19" s="263"/>
      <c r="AF19" s="109" t="s">
        <v>105</v>
      </c>
      <c r="AG19" s="109" t="s">
        <v>105</v>
      </c>
      <c r="AH19" s="109" t="s">
        <v>105</v>
      </c>
      <c r="AI19" s="120"/>
    </row>
    <row r="20" spans="1:35" ht="30" customHeight="1">
      <c r="A20" s="6"/>
      <c r="B20" s="6"/>
      <c r="C20" s="109"/>
      <c r="D20" s="109"/>
      <c r="E20" s="263"/>
      <c r="F20" s="263"/>
      <c r="G20" s="263"/>
      <c r="H20" s="263"/>
      <c r="I20" s="112"/>
      <c r="J20" s="263"/>
      <c r="K20" s="263"/>
      <c r="L20" s="263"/>
      <c r="M20" s="263"/>
      <c r="N20" s="109"/>
      <c r="O20" s="109"/>
      <c r="P20" s="109"/>
      <c r="Q20" s="6"/>
      <c r="R20" s="6"/>
      <c r="S20" s="6"/>
      <c r="T20" s="119"/>
      <c r="U20" s="109">
        <v>8</v>
      </c>
      <c r="V20" s="109">
        <v>5</v>
      </c>
      <c r="W20" s="263" t="s">
        <v>165</v>
      </c>
      <c r="X20" s="263"/>
      <c r="Y20" s="263"/>
      <c r="Z20" s="263"/>
      <c r="AA20" s="112" t="s">
        <v>112</v>
      </c>
      <c r="AB20" s="263" t="s">
        <v>113</v>
      </c>
      <c r="AC20" s="263"/>
      <c r="AD20" s="263">
        <v>100</v>
      </c>
      <c r="AE20" s="263"/>
      <c r="AF20" s="109" t="s">
        <v>105</v>
      </c>
      <c r="AG20" s="109" t="s">
        <v>105</v>
      </c>
      <c r="AH20" s="109"/>
      <c r="AI20" s="120"/>
    </row>
    <row r="21" spans="1:35" ht="30" customHeight="1">
      <c r="A21" s="6"/>
      <c r="B21" s="6"/>
      <c r="C21" s="109"/>
      <c r="D21" s="109"/>
      <c r="E21" s="263"/>
      <c r="F21" s="263"/>
      <c r="G21" s="263"/>
      <c r="H21" s="263"/>
      <c r="I21" s="112"/>
      <c r="J21" s="263"/>
      <c r="K21" s="263"/>
      <c r="L21" s="263"/>
      <c r="M21" s="263"/>
      <c r="N21" s="109"/>
      <c r="O21" s="109"/>
      <c r="P21" s="109"/>
      <c r="Q21" s="6"/>
      <c r="R21" s="6"/>
      <c r="S21" s="6"/>
      <c r="T21" s="119"/>
      <c r="U21" s="109">
        <v>10</v>
      </c>
      <c r="V21" s="109">
        <v>9</v>
      </c>
      <c r="W21" s="263" t="s">
        <v>117</v>
      </c>
      <c r="X21" s="263"/>
      <c r="Y21" s="263"/>
      <c r="Z21" s="263"/>
      <c r="AA21" s="112" t="s">
        <v>118</v>
      </c>
      <c r="AB21" s="263" t="s">
        <v>113</v>
      </c>
      <c r="AC21" s="263"/>
      <c r="AD21" s="263">
        <v>100</v>
      </c>
      <c r="AE21" s="263"/>
      <c r="AF21" s="109" t="s">
        <v>105</v>
      </c>
      <c r="AG21" s="109"/>
      <c r="AH21" s="109"/>
      <c r="AI21" s="120"/>
    </row>
    <row r="22" spans="1:35" ht="30" customHeight="1">
      <c r="A22" s="6"/>
      <c r="B22" s="6"/>
      <c r="C22" s="109"/>
      <c r="D22" s="109"/>
      <c r="E22" s="263"/>
      <c r="F22" s="263"/>
      <c r="G22" s="263"/>
      <c r="H22" s="263"/>
      <c r="I22" s="112"/>
      <c r="J22" s="263"/>
      <c r="K22" s="263"/>
      <c r="L22" s="263"/>
      <c r="M22" s="263"/>
      <c r="N22" s="109"/>
      <c r="O22" s="109"/>
      <c r="P22" s="109"/>
      <c r="Q22" s="6"/>
      <c r="R22" s="6"/>
      <c r="S22" s="6"/>
      <c r="T22" s="119"/>
      <c r="U22" s="109">
        <v>11</v>
      </c>
      <c r="V22" s="109">
        <v>18</v>
      </c>
      <c r="W22" s="263" t="s">
        <v>132</v>
      </c>
      <c r="X22" s="263"/>
      <c r="Y22" s="263"/>
      <c r="Z22" s="263"/>
      <c r="AA22" s="112" t="s">
        <v>133</v>
      </c>
      <c r="AB22" s="263" t="s">
        <v>104</v>
      </c>
      <c r="AC22" s="263"/>
      <c r="AD22" s="263">
        <v>25</v>
      </c>
      <c r="AE22" s="263"/>
      <c r="AF22" s="109"/>
      <c r="AG22" s="109" t="s">
        <v>105</v>
      </c>
      <c r="AH22" s="109"/>
      <c r="AI22" s="120"/>
    </row>
    <row r="23" spans="1:35" ht="30" customHeight="1">
      <c r="A23" s="6"/>
      <c r="B23" s="6"/>
      <c r="C23" s="109"/>
      <c r="D23" s="109"/>
      <c r="E23" s="263"/>
      <c r="F23" s="263"/>
      <c r="G23" s="263"/>
      <c r="H23" s="263"/>
      <c r="I23" s="112"/>
      <c r="J23" s="263"/>
      <c r="K23" s="263"/>
      <c r="L23" s="263"/>
      <c r="M23" s="263"/>
      <c r="N23" s="109"/>
      <c r="O23" s="109"/>
      <c r="P23" s="109"/>
      <c r="Q23" s="6"/>
      <c r="R23" s="6"/>
      <c r="S23" s="6"/>
      <c r="T23" s="119"/>
      <c r="U23" s="109">
        <v>12</v>
      </c>
      <c r="V23" s="109">
        <v>16</v>
      </c>
      <c r="W23" s="263" t="s">
        <v>122</v>
      </c>
      <c r="X23" s="263"/>
      <c r="Y23" s="263"/>
      <c r="Z23" s="263"/>
      <c r="AA23" s="112" t="s">
        <v>131</v>
      </c>
      <c r="AB23" s="263" t="s">
        <v>104</v>
      </c>
      <c r="AC23" s="263"/>
      <c r="AD23" s="263">
        <v>25</v>
      </c>
      <c r="AE23" s="263"/>
      <c r="AF23" s="109" t="s">
        <v>105</v>
      </c>
      <c r="AG23" s="109" t="s">
        <v>105</v>
      </c>
      <c r="AH23" s="109"/>
      <c r="AI23" s="120"/>
    </row>
    <row r="24" spans="1:35" ht="30" customHeight="1">
      <c r="A24" s="6"/>
      <c r="B24" s="6"/>
      <c r="C24" s="109"/>
      <c r="D24" s="109"/>
      <c r="E24" s="263"/>
      <c r="F24" s="263"/>
      <c r="G24" s="263"/>
      <c r="H24" s="263"/>
      <c r="I24" s="112"/>
      <c r="J24" s="263"/>
      <c r="K24" s="263"/>
      <c r="L24" s="263"/>
      <c r="M24" s="263"/>
      <c r="N24" s="109"/>
      <c r="O24" s="109"/>
      <c r="P24" s="109"/>
      <c r="Q24" s="6"/>
      <c r="R24" s="6"/>
      <c r="S24" s="6"/>
      <c r="T24" s="119"/>
      <c r="U24" s="109">
        <v>2</v>
      </c>
      <c r="V24" s="109">
        <v>18</v>
      </c>
      <c r="W24" s="263" t="s">
        <v>125</v>
      </c>
      <c r="X24" s="263"/>
      <c r="Y24" s="263"/>
      <c r="Z24" s="263"/>
      <c r="AA24" s="112" t="s">
        <v>126</v>
      </c>
      <c r="AB24" s="263" t="s">
        <v>127</v>
      </c>
      <c r="AC24" s="263"/>
      <c r="AD24" s="263">
        <v>25</v>
      </c>
      <c r="AE24" s="263"/>
      <c r="AF24" s="109" t="s">
        <v>105</v>
      </c>
      <c r="AG24" s="109" t="s">
        <v>105</v>
      </c>
      <c r="AH24" s="109"/>
      <c r="AI24" s="120"/>
    </row>
    <row r="25" spans="1:35" ht="30" customHeight="1">
      <c r="A25" s="6"/>
      <c r="B25" s="6"/>
      <c r="C25" s="109"/>
      <c r="D25" s="109"/>
      <c r="E25" s="263"/>
      <c r="F25" s="263"/>
      <c r="G25" s="263"/>
      <c r="H25" s="263"/>
      <c r="I25" s="112"/>
      <c r="J25" s="263"/>
      <c r="K25" s="263"/>
      <c r="L25" s="263"/>
      <c r="M25" s="263"/>
      <c r="N25" s="109"/>
      <c r="O25" s="109"/>
      <c r="P25" s="109"/>
      <c r="Q25" s="6"/>
      <c r="R25" s="6"/>
      <c r="S25" s="6"/>
      <c r="T25" s="119"/>
      <c r="U25" s="109">
        <v>3</v>
      </c>
      <c r="V25" s="109">
        <v>9</v>
      </c>
      <c r="W25" s="263" t="s">
        <v>123</v>
      </c>
      <c r="X25" s="263"/>
      <c r="Y25" s="263"/>
      <c r="Z25" s="263"/>
      <c r="AA25" s="112" t="s">
        <v>124</v>
      </c>
      <c r="AB25" s="263" t="s">
        <v>104</v>
      </c>
      <c r="AC25" s="263"/>
      <c r="AD25" s="263">
        <v>10</v>
      </c>
      <c r="AE25" s="263"/>
      <c r="AF25" s="109"/>
      <c r="AG25" s="109" t="s">
        <v>105</v>
      </c>
      <c r="AH25" s="109"/>
      <c r="AI25" s="120"/>
    </row>
    <row r="26" spans="1:35" ht="30" customHeight="1">
      <c r="A26" s="6"/>
      <c r="B26" s="6"/>
      <c r="C26" s="109"/>
      <c r="D26" s="109"/>
      <c r="E26" s="263"/>
      <c r="F26" s="263"/>
      <c r="G26" s="263"/>
      <c r="H26" s="263"/>
      <c r="I26" s="112"/>
      <c r="J26" s="263"/>
      <c r="K26" s="263"/>
      <c r="L26" s="263"/>
      <c r="M26" s="263"/>
      <c r="N26" s="109"/>
      <c r="O26" s="109"/>
      <c r="P26" s="109"/>
      <c r="Q26" s="6"/>
      <c r="R26" s="6"/>
      <c r="S26" s="6"/>
      <c r="T26" s="119"/>
      <c r="U26" s="109"/>
      <c r="V26" s="109"/>
      <c r="W26" s="263"/>
      <c r="X26" s="263"/>
      <c r="Y26" s="263"/>
      <c r="Z26" s="263"/>
      <c r="AA26" s="112"/>
      <c r="AB26" s="263"/>
      <c r="AC26" s="263"/>
      <c r="AD26" s="263"/>
      <c r="AE26" s="263"/>
      <c r="AF26" s="109"/>
      <c r="AG26" s="109"/>
      <c r="AH26" s="109"/>
      <c r="AI26" s="120"/>
    </row>
    <row r="27" spans="1:35" ht="30" customHeight="1">
      <c r="A27" s="6"/>
      <c r="B27" s="6"/>
      <c r="C27" s="109"/>
      <c r="D27" s="109"/>
      <c r="E27" s="263"/>
      <c r="F27" s="263"/>
      <c r="G27" s="263"/>
      <c r="H27" s="263"/>
      <c r="I27" s="112"/>
      <c r="J27" s="263"/>
      <c r="K27" s="263"/>
      <c r="L27" s="263"/>
      <c r="M27" s="263"/>
      <c r="N27" s="109"/>
      <c r="O27" s="109"/>
      <c r="P27" s="109"/>
      <c r="Q27" s="6"/>
      <c r="R27" s="6"/>
      <c r="S27" s="6"/>
      <c r="T27" s="119"/>
      <c r="U27" s="109"/>
      <c r="V27" s="109"/>
      <c r="W27" s="263"/>
      <c r="X27" s="263"/>
      <c r="Y27" s="263"/>
      <c r="Z27" s="263"/>
      <c r="AA27" s="112"/>
      <c r="AB27" s="263"/>
      <c r="AC27" s="263"/>
      <c r="AD27" s="263"/>
      <c r="AE27" s="263"/>
      <c r="AF27" s="109"/>
      <c r="AG27" s="109"/>
      <c r="AH27" s="109"/>
      <c r="AI27" s="120"/>
    </row>
    <row r="28" spans="1:35" ht="30" customHeight="1">
      <c r="A28" s="6"/>
      <c r="B28" s="6"/>
      <c r="C28" s="109"/>
      <c r="D28" s="109"/>
      <c r="E28" s="263"/>
      <c r="F28" s="263"/>
      <c r="G28" s="263"/>
      <c r="H28" s="263"/>
      <c r="I28" s="112"/>
      <c r="J28" s="263"/>
      <c r="K28" s="263"/>
      <c r="L28" s="263"/>
      <c r="M28" s="263"/>
      <c r="N28" s="109"/>
      <c r="O28" s="109"/>
      <c r="P28" s="109"/>
      <c r="Q28" s="6"/>
      <c r="R28" s="6"/>
      <c r="S28" s="6"/>
      <c r="T28" s="119"/>
      <c r="U28" s="109"/>
      <c r="V28" s="109"/>
      <c r="W28" s="263"/>
      <c r="X28" s="263"/>
      <c r="Y28" s="263"/>
      <c r="Z28" s="263"/>
      <c r="AA28" s="112"/>
      <c r="AB28" s="263"/>
      <c r="AC28" s="263"/>
      <c r="AD28" s="263"/>
      <c r="AE28" s="263"/>
      <c r="AF28" s="109"/>
      <c r="AG28" s="109"/>
      <c r="AH28" s="109"/>
      <c r="AI28" s="120"/>
    </row>
    <row r="29" spans="1:35" ht="30" customHeight="1">
      <c r="A29" s="6"/>
      <c r="B29" s="6"/>
      <c r="C29" s="109"/>
      <c r="D29" s="109"/>
      <c r="E29" s="263"/>
      <c r="F29" s="263"/>
      <c r="G29" s="263"/>
      <c r="H29" s="263"/>
      <c r="I29" s="112"/>
      <c r="J29" s="263"/>
      <c r="K29" s="263"/>
      <c r="L29" s="263"/>
      <c r="M29" s="263"/>
      <c r="N29" s="109"/>
      <c r="O29" s="109"/>
      <c r="P29" s="109"/>
      <c r="Q29" s="6"/>
      <c r="R29" s="6"/>
      <c r="S29" s="6"/>
      <c r="T29" s="119"/>
      <c r="U29" s="109"/>
      <c r="V29" s="109"/>
      <c r="W29" s="263"/>
      <c r="X29" s="263"/>
      <c r="Y29" s="263"/>
      <c r="Z29" s="263"/>
      <c r="AA29" s="112"/>
      <c r="AB29" s="263"/>
      <c r="AC29" s="263"/>
      <c r="AD29" s="263"/>
      <c r="AE29" s="263"/>
      <c r="AF29" s="109"/>
      <c r="AG29" s="109"/>
      <c r="AH29" s="109"/>
      <c r="AI29" s="120"/>
    </row>
    <row r="30" spans="1:35" ht="30" customHeight="1">
      <c r="A30" s="6"/>
      <c r="B30" s="6"/>
      <c r="C30" s="260" t="s">
        <v>129</v>
      </c>
      <c r="D30" s="260"/>
      <c r="E30" s="260"/>
      <c r="F30" s="260"/>
      <c r="G30" s="260"/>
      <c r="H30" s="260"/>
      <c r="I30" s="260"/>
      <c r="J30" s="260"/>
      <c r="K30" s="260"/>
      <c r="L30" s="260"/>
      <c r="M30" s="260"/>
      <c r="N30" s="260"/>
      <c r="O30" s="260"/>
      <c r="P30" s="260"/>
      <c r="Q30" s="6"/>
      <c r="R30" s="6"/>
      <c r="S30" s="6"/>
      <c r="T30" s="119"/>
      <c r="U30" s="260" t="s">
        <v>129</v>
      </c>
      <c r="V30" s="260"/>
      <c r="W30" s="260"/>
      <c r="X30" s="260"/>
      <c r="Y30" s="260"/>
      <c r="Z30" s="260"/>
      <c r="AA30" s="260"/>
      <c r="AB30" s="260"/>
      <c r="AC30" s="260"/>
      <c r="AD30" s="260"/>
      <c r="AE30" s="260"/>
      <c r="AF30" s="260"/>
      <c r="AG30" s="260"/>
      <c r="AH30" s="260"/>
      <c r="AI30" s="120"/>
    </row>
    <row r="31" spans="1:35" ht="14.25" customHeight="1">
      <c r="A31" s="6"/>
      <c r="B31" s="6"/>
      <c r="C31" s="6"/>
      <c r="D31" s="6"/>
      <c r="E31" s="113"/>
      <c r="F31" s="113"/>
      <c r="G31" s="113"/>
      <c r="H31" s="113"/>
      <c r="I31" s="113"/>
      <c r="J31" s="113"/>
      <c r="K31" s="113"/>
      <c r="L31" s="113"/>
      <c r="M31" s="113"/>
      <c r="N31" s="113"/>
      <c r="O31" s="113"/>
      <c r="P31" s="113"/>
      <c r="Q31" s="6"/>
      <c r="R31" s="6"/>
      <c r="S31" s="6"/>
      <c r="T31" s="119"/>
      <c r="U31" s="6"/>
      <c r="V31" s="6"/>
      <c r="W31" s="113"/>
      <c r="X31" s="113"/>
      <c r="Y31" s="113"/>
      <c r="Z31" s="113"/>
      <c r="AA31" s="113"/>
      <c r="AB31" s="113"/>
      <c r="AC31" s="113"/>
      <c r="AD31" s="113"/>
      <c r="AE31" s="113"/>
      <c r="AF31" s="113"/>
      <c r="AG31" s="113"/>
      <c r="AH31" s="113"/>
      <c r="AI31" s="120"/>
    </row>
    <row r="32" spans="1:35" s="8" customFormat="1" ht="15" customHeight="1">
      <c r="A32" s="11"/>
      <c r="B32" s="95"/>
      <c r="C32" s="95"/>
      <c r="D32" s="95"/>
      <c r="E32" s="7"/>
      <c r="F32" s="7"/>
      <c r="G32" s="7"/>
      <c r="H32" s="7"/>
      <c r="I32" s="7"/>
      <c r="J32" s="10"/>
      <c r="K32" s="10"/>
      <c r="L32" s="10"/>
      <c r="M32" s="10"/>
      <c r="N32" s="10"/>
      <c r="O32" s="10"/>
      <c r="P32" s="10"/>
      <c r="Q32" s="10"/>
      <c r="R32" s="10"/>
      <c r="S32" s="10"/>
      <c r="T32" s="123"/>
      <c r="U32" s="95"/>
      <c r="V32" s="95"/>
      <c r="W32" s="7"/>
      <c r="X32" s="7"/>
      <c r="Y32" s="7"/>
      <c r="Z32" s="7"/>
      <c r="AA32" s="7"/>
      <c r="AB32" s="10"/>
      <c r="AC32" s="10"/>
      <c r="AD32" s="10"/>
      <c r="AE32" s="10"/>
      <c r="AF32" s="10"/>
      <c r="AG32" s="10"/>
      <c r="AH32" s="10"/>
      <c r="AI32" s="124"/>
    </row>
    <row r="33" spans="1:35" s="8" customFormat="1" ht="15" customHeight="1">
      <c r="A33" s="11"/>
      <c r="B33" s="95"/>
      <c r="C33" s="95"/>
      <c r="D33" s="95"/>
      <c r="E33" s="7"/>
      <c r="F33" s="7"/>
      <c r="G33" s="7"/>
      <c r="H33" s="7"/>
      <c r="I33" s="7"/>
      <c r="J33" s="10"/>
      <c r="K33" s="10"/>
      <c r="L33" s="10"/>
      <c r="M33" s="10"/>
      <c r="N33" s="10"/>
      <c r="O33" s="10"/>
      <c r="P33" s="10"/>
      <c r="Q33" s="10"/>
      <c r="R33" s="10"/>
      <c r="S33" s="10"/>
      <c r="T33" s="123"/>
      <c r="U33" s="95"/>
      <c r="V33" s="95"/>
      <c r="W33" s="7"/>
      <c r="X33" s="7"/>
      <c r="Y33" s="7"/>
      <c r="Z33" s="7"/>
      <c r="AA33" s="7"/>
      <c r="AB33" s="10"/>
      <c r="AC33" s="10"/>
      <c r="AD33" s="10"/>
      <c r="AE33" s="10"/>
      <c r="AF33" s="10"/>
      <c r="AG33" s="10"/>
      <c r="AH33" s="10"/>
      <c r="AI33" s="124"/>
    </row>
    <row r="34" spans="1:35" s="8" customFormat="1" ht="13.5">
      <c r="A34" s="11" t="s">
        <v>3</v>
      </c>
      <c r="B34" s="95"/>
      <c r="C34" s="96"/>
      <c r="D34" s="95"/>
      <c r="E34" s="7"/>
      <c r="F34" s="7"/>
      <c r="G34" s="7"/>
      <c r="H34" s="95"/>
      <c r="I34" s="95"/>
      <c r="J34" s="10"/>
      <c r="K34" s="10"/>
      <c r="L34" s="10"/>
      <c r="M34" s="10"/>
      <c r="N34" s="10"/>
      <c r="O34" s="10"/>
      <c r="P34" s="10"/>
      <c r="Q34" s="10"/>
      <c r="R34" s="10"/>
      <c r="S34" s="10"/>
      <c r="T34" s="123"/>
      <c r="U34" s="96"/>
      <c r="V34" s="95"/>
      <c r="W34" s="7"/>
      <c r="X34" s="7"/>
      <c r="Y34" s="7"/>
      <c r="Z34" s="95"/>
      <c r="AA34" s="95"/>
      <c r="AB34" s="10"/>
      <c r="AC34" s="10"/>
      <c r="AD34" s="10"/>
      <c r="AE34" s="10"/>
      <c r="AF34" s="10"/>
      <c r="AG34" s="10"/>
      <c r="AH34" s="10"/>
      <c r="AI34" s="124"/>
    </row>
    <row r="35" spans="1:35" s="8" customFormat="1" ht="13.5">
      <c r="A35" s="11"/>
      <c r="B35" s="95"/>
      <c r="C35" s="261" t="s">
        <v>130</v>
      </c>
      <c r="D35" s="261"/>
      <c r="E35" s="261"/>
      <c r="F35" s="261"/>
      <c r="G35" s="261"/>
      <c r="H35" s="261"/>
      <c r="I35" s="261"/>
      <c r="J35" s="261"/>
      <c r="K35" s="261"/>
      <c r="L35" s="261"/>
      <c r="M35" s="261"/>
      <c r="N35" s="261"/>
      <c r="O35" s="261"/>
      <c r="P35" s="261"/>
      <c r="Q35" s="10"/>
      <c r="R35" s="10"/>
      <c r="S35" s="10"/>
      <c r="T35" s="123"/>
      <c r="U35" s="261" t="s">
        <v>130</v>
      </c>
      <c r="V35" s="261"/>
      <c r="W35" s="261"/>
      <c r="X35" s="261"/>
      <c r="Y35" s="261"/>
      <c r="Z35" s="261"/>
      <c r="AA35" s="261"/>
      <c r="AB35" s="261"/>
      <c r="AC35" s="261"/>
      <c r="AD35" s="261"/>
      <c r="AE35" s="261"/>
      <c r="AF35" s="261"/>
      <c r="AG35" s="261"/>
      <c r="AH35" s="261"/>
      <c r="AI35" s="124"/>
    </row>
    <row r="36" spans="1:35" s="8" customFormat="1" ht="13.5">
      <c r="A36" s="11"/>
      <c r="B36" s="95"/>
      <c r="C36" s="261"/>
      <c r="D36" s="261"/>
      <c r="E36" s="261"/>
      <c r="F36" s="261"/>
      <c r="G36" s="261"/>
      <c r="H36" s="261"/>
      <c r="I36" s="261"/>
      <c r="J36" s="261"/>
      <c r="K36" s="261"/>
      <c r="L36" s="261"/>
      <c r="M36" s="261"/>
      <c r="N36" s="261"/>
      <c r="O36" s="261"/>
      <c r="P36" s="261"/>
      <c r="Q36" s="10"/>
      <c r="R36" s="10"/>
      <c r="S36" s="10"/>
      <c r="T36" s="123"/>
      <c r="U36" s="261"/>
      <c r="V36" s="261"/>
      <c r="W36" s="261"/>
      <c r="X36" s="261"/>
      <c r="Y36" s="261"/>
      <c r="Z36" s="261"/>
      <c r="AA36" s="261"/>
      <c r="AB36" s="261"/>
      <c r="AC36" s="261"/>
      <c r="AD36" s="261"/>
      <c r="AE36" s="261"/>
      <c r="AF36" s="261"/>
      <c r="AG36" s="261"/>
      <c r="AH36" s="261"/>
      <c r="AI36" s="124"/>
    </row>
    <row r="37" spans="1:35" s="8" customFormat="1" ht="39" customHeight="1" thickBot="1">
      <c r="A37" s="11"/>
      <c r="B37" s="95"/>
      <c r="C37" s="261"/>
      <c r="D37" s="261"/>
      <c r="E37" s="261"/>
      <c r="F37" s="261"/>
      <c r="G37" s="261"/>
      <c r="H37" s="261"/>
      <c r="I37" s="261"/>
      <c r="J37" s="261"/>
      <c r="K37" s="261"/>
      <c r="L37" s="261"/>
      <c r="M37" s="261"/>
      <c r="N37" s="261"/>
      <c r="O37" s="261"/>
      <c r="P37" s="261"/>
      <c r="Q37" s="10"/>
      <c r="R37" s="10"/>
      <c r="S37" s="10"/>
      <c r="T37" s="125"/>
      <c r="U37" s="262"/>
      <c r="V37" s="262"/>
      <c r="W37" s="262"/>
      <c r="X37" s="262"/>
      <c r="Y37" s="262"/>
      <c r="Z37" s="262"/>
      <c r="AA37" s="262"/>
      <c r="AB37" s="262"/>
      <c r="AC37" s="262"/>
      <c r="AD37" s="262"/>
      <c r="AE37" s="262"/>
      <c r="AF37" s="262"/>
      <c r="AG37" s="262"/>
      <c r="AH37" s="262"/>
      <c r="AI37" s="126"/>
    </row>
    <row r="38" spans="1:35">
      <c r="A38" s="8"/>
      <c r="C38" s="95"/>
      <c r="D38" s="95"/>
      <c r="E38" s="95"/>
      <c r="F38" s="95"/>
      <c r="G38" s="7"/>
      <c r="H38" s="95"/>
      <c r="I38" s="95"/>
      <c r="J38" s="95"/>
      <c r="K38" s="95"/>
      <c r="L38" s="95"/>
      <c r="M38" s="95"/>
      <c r="N38" s="95"/>
      <c r="O38" s="95"/>
      <c r="P38" s="95"/>
      <c r="Q38" s="95"/>
      <c r="R38" s="95"/>
      <c r="S38" s="95"/>
      <c r="T38" s="6"/>
      <c r="U38" s="95"/>
      <c r="V38" s="95"/>
      <c r="W38" s="95"/>
      <c r="X38" s="95"/>
      <c r="Y38" s="7"/>
      <c r="Z38" s="95"/>
      <c r="AA38" s="95"/>
      <c r="AB38" s="95"/>
      <c r="AC38" s="95"/>
      <c r="AD38" s="95"/>
      <c r="AE38" s="95"/>
      <c r="AF38" s="95"/>
      <c r="AG38" s="95"/>
      <c r="AH38" s="95"/>
    </row>
    <row r="39" spans="1:35">
      <c r="C39" s="6"/>
      <c r="D39" s="6"/>
      <c r="E39" s="6"/>
      <c r="F39" s="113"/>
      <c r="G39" s="113"/>
      <c r="H39" s="6"/>
      <c r="I39" s="6"/>
      <c r="J39" s="6"/>
      <c r="K39" s="6"/>
      <c r="L39" s="6"/>
      <c r="M39" s="6"/>
      <c r="N39" s="6"/>
      <c r="O39" s="6"/>
      <c r="P39" s="6"/>
      <c r="Q39" s="6"/>
      <c r="R39" s="6"/>
      <c r="S39" s="6"/>
      <c r="T39" s="6"/>
      <c r="U39" s="6"/>
      <c r="V39" s="6"/>
      <c r="W39" s="6"/>
      <c r="X39" s="113"/>
      <c r="Y39" s="113"/>
      <c r="Z39" s="6"/>
      <c r="AA39" s="6"/>
      <c r="AB39" s="6"/>
      <c r="AC39" s="6"/>
      <c r="AD39" s="6"/>
      <c r="AE39" s="6"/>
      <c r="AF39" s="6"/>
      <c r="AG39" s="6"/>
      <c r="AH39" s="6"/>
    </row>
    <row r="40" spans="1:35">
      <c r="T40" s="6"/>
    </row>
    <row r="41" spans="1:35">
      <c r="K41" s="13"/>
      <c r="AC41" s="13"/>
    </row>
    <row r="42" spans="1:35">
      <c r="K42" s="13" t="s">
        <v>3</v>
      </c>
      <c r="AC42" s="13" t="s">
        <v>3</v>
      </c>
    </row>
    <row r="43" spans="1:35">
      <c r="K43" s="13" t="s">
        <v>3</v>
      </c>
      <c r="AC43" s="13" t="s">
        <v>3</v>
      </c>
    </row>
  </sheetData>
  <mergeCells count="117">
    <mergeCell ref="J6:K7"/>
    <mergeCell ref="L6:P7"/>
    <mergeCell ref="AB6:AC7"/>
    <mergeCell ref="AD6:AH7"/>
    <mergeCell ref="C9:P9"/>
    <mergeCell ref="U9:AH9"/>
    <mergeCell ref="M2:P2"/>
    <mergeCell ref="AE2:AH2"/>
    <mergeCell ref="U3:V3"/>
    <mergeCell ref="L4:N5"/>
    <mergeCell ref="AD4:AF5"/>
    <mergeCell ref="O5:P5"/>
    <mergeCell ref="AG5:AH5"/>
    <mergeCell ref="C11:P11"/>
    <mergeCell ref="U11:AH11"/>
    <mergeCell ref="N13:P13"/>
    <mergeCell ref="AF13:AH13"/>
    <mergeCell ref="E14:H14"/>
    <mergeCell ref="J14:K14"/>
    <mergeCell ref="L14:M14"/>
    <mergeCell ref="W14:Z14"/>
    <mergeCell ref="AB14:AC14"/>
    <mergeCell ref="AD14:AE14"/>
    <mergeCell ref="E16:H16"/>
    <mergeCell ref="J16:K16"/>
    <mergeCell ref="L16:M16"/>
    <mergeCell ref="W16:Z16"/>
    <mergeCell ref="AB16:AC16"/>
    <mergeCell ref="AD16:AE16"/>
    <mergeCell ref="E15:H15"/>
    <mergeCell ref="J15:K15"/>
    <mergeCell ref="L15:M15"/>
    <mergeCell ref="W15:Z15"/>
    <mergeCell ref="AB15:AC15"/>
    <mergeCell ref="AD15:AE15"/>
    <mergeCell ref="E18:H18"/>
    <mergeCell ref="J18:K18"/>
    <mergeCell ref="L18:M18"/>
    <mergeCell ref="W18:Z18"/>
    <mergeCell ref="AB18:AC18"/>
    <mergeCell ref="AD18:AE18"/>
    <mergeCell ref="E17:H17"/>
    <mergeCell ref="J17:K17"/>
    <mergeCell ref="L17:M17"/>
    <mergeCell ref="W17:Z17"/>
    <mergeCell ref="AB17:AC17"/>
    <mergeCell ref="AD17:AE17"/>
    <mergeCell ref="E20:H20"/>
    <mergeCell ref="J20:K20"/>
    <mergeCell ref="L20:M20"/>
    <mergeCell ref="W20:Z20"/>
    <mergeCell ref="AB20:AC20"/>
    <mergeCell ref="AD20:AE20"/>
    <mergeCell ref="E19:H19"/>
    <mergeCell ref="J19:K19"/>
    <mergeCell ref="L19:M19"/>
    <mergeCell ref="W19:Z19"/>
    <mergeCell ref="AB19:AC19"/>
    <mergeCell ref="AD19:AE19"/>
    <mergeCell ref="E22:H22"/>
    <mergeCell ref="J22:K22"/>
    <mergeCell ref="L22:M22"/>
    <mergeCell ref="W22:Z22"/>
    <mergeCell ref="AB22:AC22"/>
    <mergeCell ref="AD22:AE22"/>
    <mergeCell ref="E21:H21"/>
    <mergeCell ref="J21:K21"/>
    <mergeCell ref="L21:M21"/>
    <mergeCell ref="W21:Z21"/>
    <mergeCell ref="AB21:AC21"/>
    <mergeCell ref="AD21:AE21"/>
    <mergeCell ref="E24:H24"/>
    <mergeCell ref="J24:K24"/>
    <mergeCell ref="L24:M24"/>
    <mergeCell ref="W24:Z24"/>
    <mergeCell ref="AB24:AC24"/>
    <mergeCell ref="AD24:AE24"/>
    <mergeCell ref="E23:H23"/>
    <mergeCell ref="J23:K23"/>
    <mergeCell ref="L23:M23"/>
    <mergeCell ref="W23:Z23"/>
    <mergeCell ref="AB23:AC23"/>
    <mergeCell ref="AD23:AE23"/>
    <mergeCell ref="E26:H26"/>
    <mergeCell ref="J26:K26"/>
    <mergeCell ref="L26:M26"/>
    <mergeCell ref="W26:Z26"/>
    <mergeCell ref="AB26:AC26"/>
    <mergeCell ref="AD26:AE26"/>
    <mergeCell ref="E25:H25"/>
    <mergeCell ref="J25:K25"/>
    <mergeCell ref="L25:M25"/>
    <mergeCell ref="W25:Z25"/>
    <mergeCell ref="AB25:AC25"/>
    <mergeCell ref="AD25:AE25"/>
    <mergeCell ref="E28:H28"/>
    <mergeCell ref="J28:K28"/>
    <mergeCell ref="L28:M28"/>
    <mergeCell ref="W28:Z28"/>
    <mergeCell ref="AB28:AC28"/>
    <mergeCell ref="AD28:AE28"/>
    <mergeCell ref="E27:H27"/>
    <mergeCell ref="J27:K27"/>
    <mergeCell ref="L27:M27"/>
    <mergeCell ref="W27:Z27"/>
    <mergeCell ref="AB27:AC27"/>
    <mergeCell ref="AD27:AE27"/>
    <mergeCell ref="C30:P30"/>
    <mergeCell ref="U30:AH30"/>
    <mergeCell ref="C35:P37"/>
    <mergeCell ref="U35:AH37"/>
    <mergeCell ref="E29:H29"/>
    <mergeCell ref="J29:K29"/>
    <mergeCell ref="L29:M29"/>
    <mergeCell ref="W29:Z29"/>
    <mergeCell ref="AB29:AC29"/>
    <mergeCell ref="AD29:AE29"/>
  </mergeCells>
  <phoneticPr fontId="1"/>
  <pageMargins left="0.78740157480314965" right="0.55118110236220474" top="0.70866141732283472" bottom="0.62992125984251968"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43"/>
  <sheetViews>
    <sheetView topLeftCell="A7" zoomScale="80" zoomScaleNormal="80" zoomScaleSheetLayoutView="70" workbookViewId="0">
      <selection activeCell="AJ7" sqref="AJ7"/>
    </sheetView>
  </sheetViews>
  <sheetFormatPr defaultRowHeight="15"/>
  <cols>
    <col min="1" max="1" width="0.875" style="1" customWidth="1"/>
    <col min="2" max="2" width="1.125" style="1" customWidth="1"/>
    <col min="3" max="4" width="3.625" style="1" customWidth="1"/>
    <col min="5" max="5" width="4.625" style="1" customWidth="1"/>
    <col min="6" max="6" width="4.75" style="2" customWidth="1"/>
    <col min="7" max="7" width="4.625" style="2" customWidth="1"/>
    <col min="8" max="8" width="4.75" style="1" customWidth="1"/>
    <col min="9" max="9" width="20.625" style="1" customWidth="1"/>
    <col min="10" max="10" width="6.625" style="1" customWidth="1"/>
    <col min="11" max="11" width="6.25" style="1" customWidth="1"/>
    <col min="12" max="12" width="1.875" style="1" customWidth="1"/>
    <col min="13" max="13" width="2.875" style="1" customWidth="1"/>
    <col min="14" max="16" width="7.625" style="1" customWidth="1"/>
    <col min="17" max="19" width="0.875" style="1" customWidth="1"/>
    <col min="20" max="21" width="3.625" style="1" customWidth="1"/>
    <col min="22" max="22" width="4.625" style="1" customWidth="1"/>
    <col min="23" max="23" width="4.75" style="50" customWidth="1"/>
    <col min="24" max="24" width="4.625" style="50" customWidth="1"/>
    <col min="25" max="25" width="4.75" style="1" customWidth="1"/>
    <col min="26" max="26" width="20.625" style="1" customWidth="1"/>
    <col min="27" max="27" width="6.625" style="1" customWidth="1"/>
    <col min="28" max="28" width="6.25" style="1" customWidth="1"/>
    <col min="29" max="29" width="1.875" style="1" customWidth="1"/>
    <col min="30" max="30" width="2.875" style="1" customWidth="1"/>
    <col min="31" max="33" width="7.625" style="1" customWidth="1"/>
    <col min="34" max="34" width="0.875" style="1" customWidth="1"/>
    <col min="35" max="35" width="0.75" style="1" customWidth="1"/>
    <col min="36" max="16384" width="9" style="1"/>
  </cols>
  <sheetData>
    <row r="1" spans="1:34">
      <c r="A1" s="6"/>
      <c r="B1" s="17" t="s">
        <v>231</v>
      </c>
      <c r="C1" s="6"/>
      <c r="D1" s="6"/>
      <c r="E1" s="6"/>
      <c r="F1" s="97"/>
      <c r="G1" s="97"/>
      <c r="H1" s="6"/>
      <c r="I1" s="6"/>
      <c r="J1" s="6"/>
      <c r="K1" s="6"/>
      <c r="L1" s="6"/>
      <c r="M1" s="6"/>
      <c r="N1" s="6"/>
      <c r="O1" s="6"/>
      <c r="P1" s="6"/>
      <c r="Q1" s="6"/>
      <c r="R1" s="6"/>
      <c r="S1" s="115"/>
      <c r="T1" s="116"/>
      <c r="U1" s="116"/>
      <c r="V1" s="116"/>
      <c r="W1" s="117"/>
      <c r="X1" s="117"/>
      <c r="Y1" s="116"/>
      <c r="Z1" s="116"/>
      <c r="AA1" s="116"/>
      <c r="AB1" s="116"/>
      <c r="AC1" s="116"/>
      <c r="AD1" s="116"/>
      <c r="AE1" s="116"/>
      <c r="AF1" s="116"/>
      <c r="AG1" s="116"/>
      <c r="AH1" s="118"/>
    </row>
    <row r="2" spans="1:34">
      <c r="A2" s="6"/>
      <c r="B2" s="6"/>
      <c r="C2" s="6"/>
      <c r="D2" s="6"/>
      <c r="E2" s="6"/>
      <c r="F2" s="97"/>
      <c r="G2" s="97"/>
      <c r="H2" s="6"/>
      <c r="I2" s="6"/>
      <c r="J2" s="17"/>
      <c r="K2" s="17"/>
      <c r="L2" s="17"/>
      <c r="M2" s="270" t="s">
        <v>229</v>
      </c>
      <c r="N2" s="270"/>
      <c r="O2" s="270"/>
      <c r="P2" s="270"/>
      <c r="Q2" s="6"/>
      <c r="R2" s="6"/>
      <c r="S2" s="119"/>
      <c r="T2" s="6"/>
      <c r="U2" s="6"/>
      <c r="V2" s="6"/>
      <c r="W2" s="99"/>
      <c r="X2" s="99"/>
      <c r="Y2" s="6"/>
      <c r="Z2" s="6"/>
      <c r="AA2" s="17"/>
      <c r="AB2" s="17"/>
      <c r="AC2" s="17"/>
      <c r="AD2" s="270" t="s">
        <v>229</v>
      </c>
      <c r="AE2" s="270"/>
      <c r="AF2" s="270"/>
      <c r="AG2" s="270"/>
      <c r="AH2" s="120"/>
    </row>
    <row r="3" spans="1:34">
      <c r="A3" s="6"/>
      <c r="B3" s="6"/>
      <c r="C3" s="97" t="s">
        <v>0</v>
      </c>
      <c r="D3" s="6"/>
      <c r="E3" s="6"/>
      <c r="F3" s="97"/>
      <c r="G3" s="97"/>
      <c r="H3" s="6"/>
      <c r="I3" s="6"/>
      <c r="J3" s="6"/>
      <c r="K3" s="6"/>
      <c r="L3" s="6"/>
      <c r="M3" s="6"/>
      <c r="N3" s="6"/>
      <c r="O3" s="6"/>
      <c r="P3" s="6"/>
      <c r="Q3" s="6"/>
      <c r="R3" s="6"/>
      <c r="S3" s="119"/>
      <c r="T3" s="270" t="s">
        <v>0</v>
      </c>
      <c r="U3" s="270"/>
      <c r="V3" s="6"/>
      <c r="W3" s="99"/>
      <c r="X3" s="99"/>
      <c r="Y3" s="6"/>
      <c r="Z3" s="6"/>
      <c r="AA3" s="6"/>
      <c r="AB3" s="6"/>
      <c r="AC3" s="6"/>
      <c r="AD3" s="6"/>
      <c r="AE3" s="6"/>
      <c r="AF3" s="6"/>
      <c r="AG3" s="6"/>
      <c r="AH3" s="120"/>
    </row>
    <row r="4" spans="1:34">
      <c r="A4" s="6"/>
      <c r="B4" s="6"/>
      <c r="C4" s="94" t="s">
        <v>6</v>
      </c>
      <c r="D4" s="6"/>
      <c r="E4" s="6"/>
      <c r="F4" s="97"/>
      <c r="G4" s="97"/>
      <c r="H4" s="6"/>
      <c r="I4" s="6"/>
      <c r="J4" s="22"/>
      <c r="K4" s="22"/>
      <c r="L4" s="267"/>
      <c r="M4" s="267"/>
      <c r="N4" s="267"/>
      <c r="O4" s="6"/>
      <c r="P4" s="6"/>
      <c r="Q4" s="6"/>
      <c r="R4" s="6"/>
      <c r="S4" s="119"/>
      <c r="T4" s="94" t="s">
        <v>6</v>
      </c>
      <c r="U4" s="6"/>
      <c r="V4" s="6"/>
      <c r="W4" s="99"/>
      <c r="X4" s="99"/>
      <c r="Y4" s="6"/>
      <c r="Z4" s="6"/>
      <c r="AA4" s="22"/>
      <c r="AB4" s="22"/>
      <c r="AC4" s="271" t="s">
        <v>90</v>
      </c>
      <c r="AD4" s="271"/>
      <c r="AE4" s="271"/>
      <c r="AF4" s="6"/>
      <c r="AG4" s="6"/>
      <c r="AH4" s="120"/>
    </row>
    <row r="5" spans="1:34">
      <c r="A5" s="6"/>
      <c r="B5" s="6"/>
      <c r="C5" s="6"/>
      <c r="D5" s="6"/>
      <c r="E5" s="6"/>
      <c r="F5" s="97"/>
      <c r="G5" s="97"/>
      <c r="H5" s="6"/>
      <c r="I5" s="6"/>
      <c r="J5" s="22"/>
      <c r="K5" s="22"/>
      <c r="L5" s="268"/>
      <c r="M5" s="268"/>
      <c r="N5" s="268"/>
      <c r="O5" s="273" t="s">
        <v>5</v>
      </c>
      <c r="P5" s="273"/>
      <c r="Q5" s="6"/>
      <c r="R5" s="6"/>
      <c r="S5" s="119"/>
      <c r="T5" s="6"/>
      <c r="U5" s="6"/>
      <c r="V5" s="6"/>
      <c r="W5" s="99"/>
      <c r="X5" s="99"/>
      <c r="Y5" s="6"/>
      <c r="Z5" s="6"/>
      <c r="AA5" s="22"/>
      <c r="AB5" s="22"/>
      <c r="AC5" s="272"/>
      <c r="AD5" s="272"/>
      <c r="AE5" s="272"/>
      <c r="AF5" s="273" t="s">
        <v>5</v>
      </c>
      <c r="AG5" s="273"/>
      <c r="AH5" s="120"/>
    </row>
    <row r="6" spans="1:34">
      <c r="A6" s="6"/>
      <c r="B6" s="6"/>
      <c r="C6" s="6"/>
      <c r="D6" s="6"/>
      <c r="E6" s="6"/>
      <c r="F6" s="97"/>
      <c r="G6" s="97"/>
      <c r="H6" s="6"/>
      <c r="I6" s="6"/>
      <c r="J6" s="267" t="s">
        <v>102</v>
      </c>
      <c r="K6" s="267"/>
      <c r="L6" s="267"/>
      <c r="M6" s="267"/>
      <c r="N6" s="267"/>
      <c r="O6" s="267"/>
      <c r="P6" s="267"/>
      <c r="Q6" s="6"/>
      <c r="R6" s="6"/>
      <c r="S6" s="119"/>
      <c r="T6" s="6"/>
      <c r="U6" s="6"/>
      <c r="V6" s="6"/>
      <c r="W6" s="99"/>
      <c r="X6" s="99"/>
      <c r="Y6" s="6"/>
      <c r="Z6" s="6"/>
      <c r="AA6" s="267" t="s">
        <v>102</v>
      </c>
      <c r="AB6" s="267"/>
      <c r="AC6" s="267" t="s">
        <v>135</v>
      </c>
      <c r="AD6" s="267"/>
      <c r="AE6" s="267"/>
      <c r="AF6" s="267"/>
      <c r="AG6" s="267"/>
      <c r="AH6" s="120"/>
    </row>
    <row r="7" spans="1:34">
      <c r="A7" s="6"/>
      <c r="B7" s="6"/>
      <c r="C7" s="6"/>
      <c r="D7" s="6"/>
      <c r="E7" s="6"/>
      <c r="F7" s="97"/>
      <c r="G7" s="97"/>
      <c r="H7" s="6"/>
      <c r="I7" s="23"/>
      <c r="J7" s="268"/>
      <c r="K7" s="268"/>
      <c r="L7" s="268"/>
      <c r="M7" s="268"/>
      <c r="N7" s="268"/>
      <c r="O7" s="268"/>
      <c r="P7" s="268"/>
      <c r="Q7" s="6"/>
      <c r="R7" s="6"/>
      <c r="S7" s="119"/>
      <c r="T7" s="6"/>
      <c r="U7" s="6"/>
      <c r="V7" s="6"/>
      <c r="W7" s="99"/>
      <c r="X7" s="99"/>
      <c r="Y7" s="6"/>
      <c r="Z7" s="23"/>
      <c r="AA7" s="268"/>
      <c r="AB7" s="268"/>
      <c r="AC7" s="268"/>
      <c r="AD7" s="268"/>
      <c r="AE7" s="268"/>
      <c r="AF7" s="268"/>
      <c r="AG7" s="268"/>
      <c r="AH7" s="120"/>
    </row>
    <row r="8" spans="1:34">
      <c r="A8" s="6"/>
      <c r="B8" s="6"/>
      <c r="C8" s="6"/>
      <c r="D8" s="6"/>
      <c r="E8" s="6"/>
      <c r="F8" s="97"/>
      <c r="G8" s="97"/>
      <c r="H8" s="6"/>
      <c r="I8" s="6"/>
      <c r="J8" s="97"/>
      <c r="K8" s="97"/>
      <c r="L8" s="97"/>
      <c r="M8" s="97"/>
      <c r="N8" s="97"/>
      <c r="O8" s="97"/>
      <c r="P8" s="5"/>
      <c r="Q8" s="6"/>
      <c r="R8" s="6"/>
      <c r="S8" s="119"/>
      <c r="T8" s="6"/>
      <c r="U8" s="6"/>
      <c r="V8" s="6"/>
      <c r="W8" s="99"/>
      <c r="X8" s="99"/>
      <c r="Y8" s="6"/>
      <c r="Z8" s="6"/>
      <c r="AA8" s="99"/>
      <c r="AB8" s="99"/>
      <c r="AC8" s="99"/>
      <c r="AD8" s="99"/>
      <c r="AE8" s="99"/>
      <c r="AF8" s="99"/>
      <c r="AG8" s="5"/>
      <c r="AH8" s="120"/>
    </row>
    <row r="9" spans="1:34" ht="24.95" customHeight="1">
      <c r="A9" s="6"/>
      <c r="B9" s="6"/>
      <c r="C9" s="269" t="s">
        <v>224</v>
      </c>
      <c r="D9" s="269"/>
      <c r="E9" s="269"/>
      <c r="F9" s="269"/>
      <c r="G9" s="269"/>
      <c r="H9" s="269"/>
      <c r="I9" s="269"/>
      <c r="J9" s="269"/>
      <c r="K9" s="269"/>
      <c r="L9" s="269"/>
      <c r="M9" s="269"/>
      <c r="N9" s="269"/>
      <c r="O9" s="269"/>
      <c r="P9" s="269"/>
      <c r="Q9" s="6"/>
      <c r="R9" s="6"/>
      <c r="S9" s="119"/>
      <c r="T9" s="269" t="s">
        <v>224</v>
      </c>
      <c r="U9" s="269"/>
      <c r="V9" s="269"/>
      <c r="W9" s="269"/>
      <c r="X9" s="269"/>
      <c r="Y9" s="269"/>
      <c r="Z9" s="269"/>
      <c r="AA9" s="269"/>
      <c r="AB9" s="269"/>
      <c r="AC9" s="269"/>
      <c r="AD9" s="269"/>
      <c r="AE9" s="269"/>
      <c r="AF9" s="269"/>
      <c r="AG9" s="269"/>
      <c r="AH9" s="120"/>
    </row>
    <row r="10" spans="1:34" ht="11.25" customHeight="1">
      <c r="A10" s="6"/>
      <c r="B10" s="6"/>
      <c r="C10" s="6"/>
      <c r="D10" s="6"/>
      <c r="E10" s="6"/>
      <c r="F10" s="97"/>
      <c r="G10" s="97"/>
      <c r="H10" s="6"/>
      <c r="I10" s="6"/>
      <c r="J10" s="6"/>
      <c r="K10" s="6"/>
      <c r="L10" s="6"/>
      <c r="M10" s="6"/>
      <c r="N10" s="6"/>
      <c r="O10" s="6"/>
      <c r="P10" s="6"/>
      <c r="Q10" s="6"/>
      <c r="R10" s="6"/>
      <c r="S10" s="119"/>
      <c r="T10" s="6"/>
      <c r="U10" s="6"/>
      <c r="V10" s="6"/>
      <c r="W10" s="99"/>
      <c r="X10" s="99"/>
      <c r="Y10" s="6"/>
      <c r="Z10" s="6"/>
      <c r="AA10" s="6"/>
      <c r="AB10" s="6"/>
      <c r="AC10" s="6"/>
      <c r="AD10" s="6"/>
      <c r="AE10" s="6"/>
      <c r="AF10" s="6"/>
      <c r="AG10" s="6"/>
      <c r="AH10" s="120"/>
    </row>
    <row r="11" spans="1:34" ht="17.100000000000001" customHeight="1">
      <c r="A11" s="6"/>
      <c r="B11" s="6"/>
      <c r="C11" s="264" t="s">
        <v>225</v>
      </c>
      <c r="D11" s="264"/>
      <c r="E11" s="264"/>
      <c r="F11" s="264"/>
      <c r="G11" s="264"/>
      <c r="H11" s="264"/>
      <c r="I11" s="264"/>
      <c r="J11" s="264"/>
      <c r="K11" s="264"/>
      <c r="L11" s="264"/>
      <c r="M11" s="264"/>
      <c r="N11" s="264"/>
      <c r="O11" s="264"/>
      <c r="P11" s="264"/>
      <c r="Q11" s="6"/>
      <c r="R11" s="6"/>
      <c r="S11" s="119"/>
      <c r="T11" s="264" t="s">
        <v>225</v>
      </c>
      <c r="U11" s="264"/>
      <c r="V11" s="264"/>
      <c r="W11" s="264"/>
      <c r="X11" s="264"/>
      <c r="Y11" s="264"/>
      <c r="Z11" s="264"/>
      <c r="AA11" s="264"/>
      <c r="AB11" s="264"/>
      <c r="AC11" s="264"/>
      <c r="AD11" s="264"/>
      <c r="AE11" s="264"/>
      <c r="AF11" s="264"/>
      <c r="AG11" s="264"/>
      <c r="AH11" s="120"/>
    </row>
    <row r="12" spans="1:34" ht="10.5" customHeight="1">
      <c r="A12" s="6"/>
      <c r="B12" s="6"/>
      <c r="C12" s="98"/>
      <c r="D12" s="98"/>
      <c r="E12" s="98"/>
      <c r="F12" s="98"/>
      <c r="G12" s="98"/>
      <c r="H12" s="98"/>
      <c r="I12" s="98"/>
      <c r="J12" s="98"/>
      <c r="K12" s="98"/>
      <c r="L12" s="98"/>
      <c r="M12" s="98"/>
      <c r="N12" s="98"/>
      <c r="O12" s="98"/>
      <c r="P12" s="98"/>
      <c r="Q12" s="6"/>
      <c r="R12" s="6"/>
      <c r="S12" s="119"/>
      <c r="T12" s="100"/>
      <c r="U12" s="100"/>
      <c r="V12" s="100"/>
      <c r="W12" s="100"/>
      <c r="X12" s="100"/>
      <c r="Y12" s="100"/>
      <c r="Z12" s="100"/>
      <c r="AA12" s="100"/>
      <c r="AB12" s="100"/>
      <c r="AC12" s="100"/>
      <c r="AD12" s="100"/>
      <c r="AE12" s="100"/>
      <c r="AF12" s="100"/>
      <c r="AG12" s="100"/>
      <c r="AH12" s="120"/>
    </row>
    <row r="13" spans="1:34" ht="10.5" customHeight="1">
      <c r="A13" s="6"/>
      <c r="B13" s="6"/>
      <c r="C13" s="6"/>
      <c r="D13" s="6"/>
      <c r="E13" s="6"/>
      <c r="F13" s="97"/>
      <c r="G13" s="97"/>
      <c r="H13" s="6"/>
      <c r="I13" s="6"/>
      <c r="J13" s="6"/>
      <c r="K13" s="6"/>
      <c r="L13" s="6"/>
      <c r="M13" s="6"/>
      <c r="N13" s="264" t="s">
        <v>103</v>
      </c>
      <c r="O13" s="264"/>
      <c r="P13" s="264"/>
      <c r="Q13" s="6"/>
      <c r="R13" s="6"/>
      <c r="S13" s="119"/>
      <c r="T13" s="6"/>
      <c r="U13" s="6"/>
      <c r="V13" s="6"/>
      <c r="W13" s="99"/>
      <c r="X13" s="99"/>
      <c r="Y13" s="6"/>
      <c r="Z13" s="6"/>
      <c r="AA13" s="6"/>
      <c r="AB13" s="6"/>
      <c r="AC13" s="6"/>
      <c r="AD13" s="6"/>
      <c r="AE13" s="264" t="s">
        <v>103</v>
      </c>
      <c r="AF13" s="264"/>
      <c r="AG13" s="264"/>
      <c r="AH13" s="120"/>
    </row>
    <row r="14" spans="1:34" s="2" customFormat="1" ht="22.5" customHeight="1">
      <c r="A14" s="97"/>
      <c r="B14" s="97"/>
      <c r="C14" s="106" t="s">
        <v>1</v>
      </c>
      <c r="D14" s="106" t="s">
        <v>2</v>
      </c>
      <c r="E14" s="265" t="s">
        <v>8</v>
      </c>
      <c r="F14" s="265"/>
      <c r="G14" s="265"/>
      <c r="H14" s="265"/>
      <c r="I14" s="106" t="s">
        <v>98</v>
      </c>
      <c r="J14" s="265" t="s">
        <v>9</v>
      </c>
      <c r="K14" s="265"/>
      <c r="L14" s="266" t="s">
        <v>4</v>
      </c>
      <c r="M14" s="266"/>
      <c r="N14" s="108" t="s">
        <v>99</v>
      </c>
      <c r="O14" s="108" t="s">
        <v>100</v>
      </c>
      <c r="P14" s="108" t="s">
        <v>101</v>
      </c>
      <c r="Q14" s="97"/>
      <c r="R14" s="99"/>
      <c r="S14" s="121"/>
      <c r="T14" s="107" t="s">
        <v>1</v>
      </c>
      <c r="U14" s="107" t="s">
        <v>2</v>
      </c>
      <c r="V14" s="265" t="s">
        <v>8</v>
      </c>
      <c r="W14" s="265"/>
      <c r="X14" s="265"/>
      <c r="Y14" s="265"/>
      <c r="Z14" s="107" t="s">
        <v>98</v>
      </c>
      <c r="AA14" s="265" t="s">
        <v>9</v>
      </c>
      <c r="AB14" s="265"/>
      <c r="AC14" s="266" t="s">
        <v>4</v>
      </c>
      <c r="AD14" s="266"/>
      <c r="AE14" s="108" t="s">
        <v>99</v>
      </c>
      <c r="AF14" s="108" t="s">
        <v>100</v>
      </c>
      <c r="AG14" s="108" t="s">
        <v>101</v>
      </c>
      <c r="AH14" s="122"/>
    </row>
    <row r="15" spans="1:34" ht="30" customHeight="1">
      <c r="A15" s="6"/>
      <c r="B15" s="6"/>
      <c r="C15" s="109"/>
      <c r="D15" s="109"/>
      <c r="E15" s="263"/>
      <c r="F15" s="263"/>
      <c r="G15" s="263"/>
      <c r="H15" s="263"/>
      <c r="I15" s="110"/>
      <c r="J15" s="263"/>
      <c r="K15" s="263"/>
      <c r="L15" s="263"/>
      <c r="M15" s="263"/>
      <c r="N15" s="109"/>
      <c r="O15" s="109"/>
      <c r="P15" s="109"/>
      <c r="Q15" s="6"/>
      <c r="R15" s="6"/>
      <c r="S15" s="119"/>
      <c r="T15" s="109">
        <v>4</v>
      </c>
      <c r="U15" s="109">
        <v>22</v>
      </c>
      <c r="V15" s="263" t="s">
        <v>107</v>
      </c>
      <c r="W15" s="263"/>
      <c r="X15" s="263"/>
      <c r="Y15" s="263"/>
      <c r="Z15" s="110" t="s">
        <v>106</v>
      </c>
      <c r="AA15" s="263" t="s">
        <v>104</v>
      </c>
      <c r="AB15" s="263"/>
      <c r="AC15" s="263">
        <v>10</v>
      </c>
      <c r="AD15" s="263"/>
      <c r="AE15" s="109"/>
      <c r="AF15" s="109" t="s">
        <v>105</v>
      </c>
      <c r="AG15" s="109"/>
      <c r="AH15" s="120"/>
    </row>
    <row r="16" spans="1:34" ht="30" customHeight="1">
      <c r="A16" s="6"/>
      <c r="B16" s="6"/>
      <c r="C16" s="109"/>
      <c r="D16" s="109"/>
      <c r="E16" s="263"/>
      <c r="F16" s="263"/>
      <c r="G16" s="263"/>
      <c r="H16" s="263"/>
      <c r="I16" s="110"/>
      <c r="J16" s="263"/>
      <c r="K16" s="263"/>
      <c r="L16" s="263"/>
      <c r="M16" s="263"/>
      <c r="N16" s="109"/>
      <c r="O16" s="109"/>
      <c r="P16" s="109"/>
      <c r="Q16" s="6"/>
      <c r="R16" s="6"/>
      <c r="S16" s="119"/>
      <c r="T16" s="109">
        <v>5</v>
      </c>
      <c r="U16" s="109">
        <v>20</v>
      </c>
      <c r="V16" s="263" t="s">
        <v>108</v>
      </c>
      <c r="W16" s="263"/>
      <c r="X16" s="263"/>
      <c r="Y16" s="263"/>
      <c r="Z16" s="110" t="s">
        <v>109</v>
      </c>
      <c r="AA16" s="263" t="s">
        <v>104</v>
      </c>
      <c r="AB16" s="263"/>
      <c r="AC16" s="263">
        <v>25</v>
      </c>
      <c r="AD16" s="263"/>
      <c r="AE16" s="109"/>
      <c r="AF16" s="109" t="s">
        <v>105</v>
      </c>
      <c r="AG16" s="109" t="s">
        <v>105</v>
      </c>
      <c r="AH16" s="120"/>
    </row>
    <row r="17" spans="1:34" ht="30" customHeight="1">
      <c r="A17" s="6"/>
      <c r="B17" s="6"/>
      <c r="C17" s="109"/>
      <c r="D17" s="109"/>
      <c r="E17" s="263"/>
      <c r="F17" s="263"/>
      <c r="G17" s="263"/>
      <c r="H17" s="263"/>
      <c r="I17" s="110"/>
      <c r="J17" s="263"/>
      <c r="K17" s="263"/>
      <c r="L17" s="263"/>
      <c r="M17" s="263"/>
      <c r="N17" s="109"/>
      <c r="O17" s="109"/>
      <c r="P17" s="109"/>
      <c r="Q17" s="6"/>
      <c r="R17" s="6"/>
      <c r="S17" s="119"/>
      <c r="T17" s="109">
        <v>6</v>
      </c>
      <c r="U17" s="109">
        <v>17</v>
      </c>
      <c r="V17" s="263" t="s">
        <v>119</v>
      </c>
      <c r="W17" s="263"/>
      <c r="X17" s="263"/>
      <c r="Y17" s="263"/>
      <c r="Z17" s="110" t="s">
        <v>120</v>
      </c>
      <c r="AA17" s="263" t="s">
        <v>121</v>
      </c>
      <c r="AB17" s="263"/>
      <c r="AC17" s="263">
        <v>5</v>
      </c>
      <c r="AD17" s="263"/>
      <c r="AE17" s="109"/>
      <c r="AF17" s="109"/>
      <c r="AG17" s="109" t="s">
        <v>105</v>
      </c>
      <c r="AH17" s="120"/>
    </row>
    <row r="18" spans="1:34" ht="30" customHeight="1">
      <c r="A18" s="6"/>
      <c r="B18" s="6"/>
      <c r="C18" s="109"/>
      <c r="D18" s="109"/>
      <c r="E18" s="263"/>
      <c r="F18" s="263"/>
      <c r="G18" s="263"/>
      <c r="H18" s="263"/>
      <c r="I18" s="110"/>
      <c r="J18" s="263"/>
      <c r="K18" s="263"/>
      <c r="L18" s="263"/>
      <c r="M18" s="263"/>
      <c r="N18" s="109"/>
      <c r="O18" s="109"/>
      <c r="P18" s="109"/>
      <c r="Q18" s="6"/>
      <c r="R18" s="6"/>
      <c r="S18" s="119"/>
      <c r="T18" s="109">
        <v>6</v>
      </c>
      <c r="U18" s="109">
        <v>25</v>
      </c>
      <c r="V18" s="263" t="s">
        <v>114</v>
      </c>
      <c r="W18" s="263"/>
      <c r="X18" s="263"/>
      <c r="Y18" s="263"/>
      <c r="Z18" s="110" t="s">
        <v>115</v>
      </c>
      <c r="AA18" s="263" t="s">
        <v>116</v>
      </c>
      <c r="AB18" s="263"/>
      <c r="AC18" s="263">
        <v>20</v>
      </c>
      <c r="AD18" s="263"/>
      <c r="AE18" s="109"/>
      <c r="AF18" s="109" t="s">
        <v>105</v>
      </c>
      <c r="AG18" s="109"/>
      <c r="AH18" s="120"/>
    </row>
    <row r="19" spans="1:34" ht="30" customHeight="1">
      <c r="A19" s="6"/>
      <c r="B19" s="6"/>
      <c r="C19" s="109"/>
      <c r="D19" s="109"/>
      <c r="E19" s="263"/>
      <c r="F19" s="263"/>
      <c r="G19" s="263"/>
      <c r="H19" s="263"/>
      <c r="I19" s="110"/>
      <c r="J19" s="263"/>
      <c r="K19" s="263"/>
      <c r="L19" s="263"/>
      <c r="M19" s="263"/>
      <c r="N19" s="109"/>
      <c r="O19" s="109"/>
      <c r="P19" s="109"/>
      <c r="Q19" s="6"/>
      <c r="R19" s="6"/>
      <c r="S19" s="119"/>
      <c r="T19" s="109">
        <v>7</v>
      </c>
      <c r="U19" s="109">
        <v>21</v>
      </c>
      <c r="V19" s="263" t="s">
        <v>110</v>
      </c>
      <c r="W19" s="263"/>
      <c r="X19" s="263"/>
      <c r="Y19" s="263"/>
      <c r="Z19" s="110" t="s">
        <v>111</v>
      </c>
      <c r="AA19" s="263" t="s">
        <v>113</v>
      </c>
      <c r="AB19" s="263"/>
      <c r="AC19" s="263">
        <v>100</v>
      </c>
      <c r="AD19" s="263"/>
      <c r="AE19" s="109" t="s">
        <v>105</v>
      </c>
      <c r="AF19" s="109" t="s">
        <v>105</v>
      </c>
      <c r="AG19" s="109" t="s">
        <v>105</v>
      </c>
      <c r="AH19" s="120"/>
    </row>
    <row r="20" spans="1:34" ht="30" customHeight="1">
      <c r="A20" s="6"/>
      <c r="B20" s="6"/>
      <c r="C20" s="109"/>
      <c r="D20" s="109"/>
      <c r="E20" s="263"/>
      <c r="F20" s="263"/>
      <c r="G20" s="263"/>
      <c r="H20" s="263"/>
      <c r="I20" s="110"/>
      <c r="J20" s="263"/>
      <c r="K20" s="263"/>
      <c r="L20" s="263"/>
      <c r="M20" s="263"/>
      <c r="N20" s="109"/>
      <c r="O20" s="109"/>
      <c r="P20" s="109"/>
      <c r="Q20" s="6"/>
      <c r="R20" s="6"/>
      <c r="S20" s="119"/>
      <c r="T20" s="109">
        <v>8</v>
      </c>
      <c r="U20" s="109">
        <v>5</v>
      </c>
      <c r="V20" s="263" t="s">
        <v>165</v>
      </c>
      <c r="W20" s="263"/>
      <c r="X20" s="263"/>
      <c r="Y20" s="263"/>
      <c r="Z20" s="110" t="s">
        <v>112</v>
      </c>
      <c r="AA20" s="263" t="s">
        <v>113</v>
      </c>
      <c r="AB20" s="263"/>
      <c r="AC20" s="263">
        <v>100</v>
      </c>
      <c r="AD20" s="263"/>
      <c r="AE20" s="109" t="s">
        <v>105</v>
      </c>
      <c r="AF20" s="109" t="s">
        <v>105</v>
      </c>
      <c r="AG20" s="109"/>
      <c r="AH20" s="120"/>
    </row>
    <row r="21" spans="1:34" ht="30" customHeight="1">
      <c r="A21" s="6"/>
      <c r="B21" s="6"/>
      <c r="C21" s="109"/>
      <c r="D21" s="109"/>
      <c r="E21" s="263"/>
      <c r="F21" s="263"/>
      <c r="G21" s="263"/>
      <c r="H21" s="263"/>
      <c r="I21" s="110"/>
      <c r="J21" s="263"/>
      <c r="K21" s="263"/>
      <c r="L21" s="263"/>
      <c r="M21" s="263"/>
      <c r="N21" s="109"/>
      <c r="O21" s="109"/>
      <c r="P21" s="109"/>
      <c r="Q21" s="6"/>
      <c r="R21" s="6"/>
      <c r="S21" s="119"/>
      <c r="T21" s="109">
        <v>10</v>
      </c>
      <c r="U21" s="109">
        <v>9</v>
      </c>
      <c r="V21" s="263" t="s">
        <v>117</v>
      </c>
      <c r="W21" s="263"/>
      <c r="X21" s="263"/>
      <c r="Y21" s="263"/>
      <c r="Z21" s="110" t="s">
        <v>118</v>
      </c>
      <c r="AA21" s="263" t="s">
        <v>113</v>
      </c>
      <c r="AB21" s="263"/>
      <c r="AC21" s="263">
        <v>100</v>
      </c>
      <c r="AD21" s="263"/>
      <c r="AE21" s="109" t="s">
        <v>105</v>
      </c>
      <c r="AF21" s="109"/>
      <c r="AG21" s="109"/>
      <c r="AH21" s="120"/>
    </row>
    <row r="22" spans="1:34" ht="30" customHeight="1">
      <c r="A22" s="6"/>
      <c r="B22" s="6"/>
      <c r="C22" s="109"/>
      <c r="D22" s="109"/>
      <c r="E22" s="263"/>
      <c r="F22" s="263"/>
      <c r="G22" s="263"/>
      <c r="H22" s="263"/>
      <c r="I22" s="110"/>
      <c r="J22" s="263"/>
      <c r="K22" s="263"/>
      <c r="L22" s="263"/>
      <c r="M22" s="263"/>
      <c r="N22" s="109"/>
      <c r="O22" s="109"/>
      <c r="P22" s="109"/>
      <c r="Q22" s="6"/>
      <c r="R22" s="6"/>
      <c r="S22" s="119"/>
      <c r="T22" s="109">
        <v>11</v>
      </c>
      <c r="U22" s="109">
        <v>18</v>
      </c>
      <c r="V22" s="263" t="s">
        <v>132</v>
      </c>
      <c r="W22" s="263"/>
      <c r="X22" s="263"/>
      <c r="Y22" s="263"/>
      <c r="Z22" s="110" t="s">
        <v>133</v>
      </c>
      <c r="AA22" s="263" t="s">
        <v>104</v>
      </c>
      <c r="AB22" s="263"/>
      <c r="AC22" s="263">
        <v>25</v>
      </c>
      <c r="AD22" s="263"/>
      <c r="AE22" s="109"/>
      <c r="AF22" s="109" t="s">
        <v>105</v>
      </c>
      <c r="AG22" s="109"/>
      <c r="AH22" s="120"/>
    </row>
    <row r="23" spans="1:34" ht="30" customHeight="1">
      <c r="A23" s="6"/>
      <c r="B23" s="6"/>
      <c r="C23" s="109"/>
      <c r="D23" s="109"/>
      <c r="E23" s="263"/>
      <c r="F23" s="263"/>
      <c r="G23" s="263"/>
      <c r="H23" s="263"/>
      <c r="I23" s="110"/>
      <c r="J23" s="263"/>
      <c r="K23" s="263"/>
      <c r="L23" s="263"/>
      <c r="M23" s="263"/>
      <c r="N23" s="109"/>
      <c r="O23" s="109"/>
      <c r="P23" s="109"/>
      <c r="Q23" s="6"/>
      <c r="R23" s="6"/>
      <c r="S23" s="119"/>
      <c r="T23" s="109">
        <v>12</v>
      </c>
      <c r="U23" s="109">
        <v>16</v>
      </c>
      <c r="V23" s="263" t="s">
        <v>122</v>
      </c>
      <c r="W23" s="263"/>
      <c r="X23" s="263"/>
      <c r="Y23" s="263"/>
      <c r="Z23" s="110" t="s">
        <v>131</v>
      </c>
      <c r="AA23" s="263" t="s">
        <v>104</v>
      </c>
      <c r="AB23" s="263"/>
      <c r="AC23" s="263">
        <v>25</v>
      </c>
      <c r="AD23" s="263"/>
      <c r="AE23" s="109" t="s">
        <v>105</v>
      </c>
      <c r="AF23" s="109" t="s">
        <v>105</v>
      </c>
      <c r="AG23" s="109"/>
      <c r="AH23" s="120"/>
    </row>
    <row r="24" spans="1:34" ht="30" customHeight="1">
      <c r="A24" s="6"/>
      <c r="B24" s="6"/>
      <c r="C24" s="109"/>
      <c r="D24" s="109"/>
      <c r="E24" s="263"/>
      <c r="F24" s="263"/>
      <c r="G24" s="263"/>
      <c r="H24" s="263"/>
      <c r="I24" s="110"/>
      <c r="J24" s="263"/>
      <c r="K24" s="263"/>
      <c r="L24" s="263"/>
      <c r="M24" s="263"/>
      <c r="N24" s="109"/>
      <c r="O24" s="109"/>
      <c r="P24" s="109"/>
      <c r="Q24" s="6"/>
      <c r="R24" s="6"/>
      <c r="S24" s="119"/>
      <c r="T24" s="109">
        <v>2</v>
      </c>
      <c r="U24" s="109">
        <v>18</v>
      </c>
      <c r="V24" s="263" t="s">
        <v>125</v>
      </c>
      <c r="W24" s="263"/>
      <c r="X24" s="263"/>
      <c r="Y24" s="263"/>
      <c r="Z24" s="110" t="s">
        <v>126</v>
      </c>
      <c r="AA24" s="263" t="s">
        <v>127</v>
      </c>
      <c r="AB24" s="263"/>
      <c r="AC24" s="263">
        <v>25</v>
      </c>
      <c r="AD24" s="263"/>
      <c r="AE24" s="109" t="s">
        <v>105</v>
      </c>
      <c r="AF24" s="109" t="s">
        <v>105</v>
      </c>
      <c r="AG24" s="109"/>
      <c r="AH24" s="120"/>
    </row>
    <row r="25" spans="1:34" ht="30" customHeight="1">
      <c r="A25" s="6"/>
      <c r="B25" s="6"/>
      <c r="C25" s="109"/>
      <c r="D25" s="109"/>
      <c r="E25" s="263"/>
      <c r="F25" s="263"/>
      <c r="G25" s="263"/>
      <c r="H25" s="263"/>
      <c r="I25" s="110"/>
      <c r="J25" s="263"/>
      <c r="K25" s="263"/>
      <c r="L25" s="263"/>
      <c r="M25" s="263"/>
      <c r="N25" s="109"/>
      <c r="O25" s="109"/>
      <c r="P25" s="109"/>
      <c r="Q25" s="6"/>
      <c r="R25" s="6"/>
      <c r="S25" s="119"/>
      <c r="T25" s="109">
        <v>3</v>
      </c>
      <c r="U25" s="109">
        <v>9</v>
      </c>
      <c r="V25" s="263" t="s">
        <v>123</v>
      </c>
      <c r="W25" s="263"/>
      <c r="X25" s="263"/>
      <c r="Y25" s="263"/>
      <c r="Z25" s="110" t="s">
        <v>124</v>
      </c>
      <c r="AA25" s="263" t="s">
        <v>104</v>
      </c>
      <c r="AB25" s="263"/>
      <c r="AC25" s="263">
        <v>10</v>
      </c>
      <c r="AD25" s="263"/>
      <c r="AE25" s="109"/>
      <c r="AF25" s="109" t="s">
        <v>105</v>
      </c>
      <c r="AG25" s="109"/>
      <c r="AH25" s="120"/>
    </row>
    <row r="26" spans="1:34" ht="30" customHeight="1">
      <c r="A26" s="6"/>
      <c r="B26" s="6"/>
      <c r="C26" s="109"/>
      <c r="D26" s="109"/>
      <c r="E26" s="263"/>
      <c r="F26" s="263"/>
      <c r="G26" s="263"/>
      <c r="H26" s="263"/>
      <c r="I26" s="110"/>
      <c r="J26" s="263"/>
      <c r="K26" s="263"/>
      <c r="L26" s="263"/>
      <c r="M26" s="263"/>
      <c r="N26" s="109"/>
      <c r="O26" s="109"/>
      <c r="P26" s="109"/>
      <c r="Q26" s="6"/>
      <c r="R26" s="6"/>
      <c r="S26" s="119"/>
      <c r="T26" s="109"/>
      <c r="U26" s="109"/>
      <c r="V26" s="263"/>
      <c r="W26" s="263"/>
      <c r="X26" s="263"/>
      <c r="Y26" s="263"/>
      <c r="Z26" s="110"/>
      <c r="AA26" s="263"/>
      <c r="AB26" s="263"/>
      <c r="AC26" s="263"/>
      <c r="AD26" s="263"/>
      <c r="AE26" s="109"/>
      <c r="AF26" s="109"/>
      <c r="AG26" s="109"/>
      <c r="AH26" s="120"/>
    </row>
    <row r="27" spans="1:34" ht="30" customHeight="1">
      <c r="A27" s="6"/>
      <c r="B27" s="6"/>
      <c r="C27" s="109"/>
      <c r="D27" s="109"/>
      <c r="E27" s="263"/>
      <c r="F27" s="263"/>
      <c r="G27" s="263"/>
      <c r="H27" s="263"/>
      <c r="I27" s="110"/>
      <c r="J27" s="263"/>
      <c r="K27" s="263"/>
      <c r="L27" s="263"/>
      <c r="M27" s="263"/>
      <c r="N27" s="109"/>
      <c r="O27" s="109"/>
      <c r="P27" s="109"/>
      <c r="Q27" s="6"/>
      <c r="R27" s="6"/>
      <c r="S27" s="119"/>
      <c r="T27" s="109"/>
      <c r="U27" s="109"/>
      <c r="V27" s="263"/>
      <c r="W27" s="263"/>
      <c r="X27" s="263"/>
      <c r="Y27" s="263"/>
      <c r="Z27" s="110"/>
      <c r="AA27" s="263"/>
      <c r="AB27" s="263"/>
      <c r="AC27" s="263"/>
      <c r="AD27" s="263"/>
      <c r="AE27" s="109"/>
      <c r="AF27" s="109"/>
      <c r="AG27" s="109"/>
      <c r="AH27" s="120"/>
    </row>
    <row r="28" spans="1:34" ht="30" customHeight="1">
      <c r="A28" s="6"/>
      <c r="B28" s="6"/>
      <c r="C28" s="109"/>
      <c r="D28" s="109"/>
      <c r="E28" s="263"/>
      <c r="F28" s="263"/>
      <c r="G28" s="263"/>
      <c r="H28" s="263"/>
      <c r="I28" s="110"/>
      <c r="J28" s="263"/>
      <c r="K28" s="263"/>
      <c r="L28" s="263"/>
      <c r="M28" s="263"/>
      <c r="N28" s="109"/>
      <c r="O28" s="109"/>
      <c r="P28" s="109"/>
      <c r="Q28" s="6"/>
      <c r="R28" s="6"/>
      <c r="S28" s="119"/>
      <c r="T28" s="109"/>
      <c r="U28" s="109"/>
      <c r="V28" s="263"/>
      <c r="W28" s="263"/>
      <c r="X28" s="263"/>
      <c r="Y28" s="263"/>
      <c r="Z28" s="110"/>
      <c r="AA28" s="263"/>
      <c r="AB28" s="263"/>
      <c r="AC28" s="263"/>
      <c r="AD28" s="263"/>
      <c r="AE28" s="109"/>
      <c r="AF28" s="109"/>
      <c r="AG28" s="109"/>
      <c r="AH28" s="120"/>
    </row>
    <row r="29" spans="1:34" ht="30" customHeight="1">
      <c r="A29" s="6"/>
      <c r="B29" s="6"/>
      <c r="C29" s="109"/>
      <c r="D29" s="109"/>
      <c r="E29" s="263"/>
      <c r="F29" s="263"/>
      <c r="G29" s="263"/>
      <c r="H29" s="263"/>
      <c r="I29" s="110"/>
      <c r="J29" s="263"/>
      <c r="K29" s="263"/>
      <c r="L29" s="263"/>
      <c r="M29" s="263"/>
      <c r="N29" s="109"/>
      <c r="O29" s="109"/>
      <c r="P29" s="109"/>
      <c r="Q29" s="6"/>
      <c r="R29" s="6"/>
      <c r="S29" s="119"/>
      <c r="T29" s="109"/>
      <c r="U29" s="109"/>
      <c r="V29" s="263"/>
      <c r="W29" s="263"/>
      <c r="X29" s="263"/>
      <c r="Y29" s="263"/>
      <c r="Z29" s="110"/>
      <c r="AA29" s="263"/>
      <c r="AB29" s="263"/>
      <c r="AC29" s="263"/>
      <c r="AD29" s="263"/>
      <c r="AE29" s="109"/>
      <c r="AF29" s="109"/>
      <c r="AG29" s="109"/>
      <c r="AH29" s="120"/>
    </row>
    <row r="30" spans="1:34" ht="30" customHeight="1">
      <c r="A30" s="6"/>
      <c r="B30" s="6"/>
      <c r="C30" s="260" t="s">
        <v>129</v>
      </c>
      <c r="D30" s="260"/>
      <c r="E30" s="260"/>
      <c r="F30" s="260"/>
      <c r="G30" s="260"/>
      <c r="H30" s="260"/>
      <c r="I30" s="260"/>
      <c r="J30" s="260"/>
      <c r="K30" s="260"/>
      <c r="L30" s="260"/>
      <c r="M30" s="260"/>
      <c r="N30" s="260"/>
      <c r="O30" s="260"/>
      <c r="P30" s="260"/>
      <c r="Q30" s="6"/>
      <c r="R30" s="6"/>
      <c r="S30" s="119"/>
      <c r="T30" s="260" t="s">
        <v>129</v>
      </c>
      <c r="U30" s="260"/>
      <c r="V30" s="260"/>
      <c r="W30" s="260"/>
      <c r="X30" s="260"/>
      <c r="Y30" s="260"/>
      <c r="Z30" s="260"/>
      <c r="AA30" s="260"/>
      <c r="AB30" s="260"/>
      <c r="AC30" s="260"/>
      <c r="AD30" s="260"/>
      <c r="AE30" s="260"/>
      <c r="AF30" s="260"/>
      <c r="AG30" s="260"/>
      <c r="AH30" s="120"/>
    </row>
    <row r="31" spans="1:34" ht="14.25" customHeight="1">
      <c r="A31" s="6"/>
      <c r="B31" s="6"/>
      <c r="C31" s="6"/>
      <c r="D31" s="6"/>
      <c r="E31" s="97"/>
      <c r="F31" s="97"/>
      <c r="G31" s="97"/>
      <c r="H31" s="97"/>
      <c r="I31" s="97"/>
      <c r="J31" s="97"/>
      <c r="K31" s="97"/>
      <c r="L31" s="97"/>
      <c r="M31" s="97"/>
      <c r="N31" s="97"/>
      <c r="O31" s="97"/>
      <c r="P31" s="97"/>
      <c r="Q31" s="6"/>
      <c r="R31" s="6"/>
      <c r="S31" s="119"/>
      <c r="T31" s="6"/>
      <c r="U31" s="6"/>
      <c r="V31" s="99"/>
      <c r="W31" s="99"/>
      <c r="X31" s="99"/>
      <c r="Y31" s="99"/>
      <c r="Z31" s="99"/>
      <c r="AA31" s="99"/>
      <c r="AB31" s="99"/>
      <c r="AC31" s="99"/>
      <c r="AD31" s="99"/>
      <c r="AE31" s="99"/>
      <c r="AF31" s="99"/>
      <c r="AG31" s="99"/>
      <c r="AH31" s="120"/>
    </row>
    <row r="32" spans="1:34" s="8" customFormat="1" ht="15" customHeight="1">
      <c r="A32" s="11"/>
      <c r="B32" s="95"/>
      <c r="C32" s="95"/>
      <c r="D32" s="95"/>
      <c r="E32" s="7"/>
      <c r="F32" s="7"/>
      <c r="G32" s="7"/>
      <c r="H32" s="7"/>
      <c r="I32" s="7"/>
      <c r="J32" s="10"/>
      <c r="K32" s="10"/>
      <c r="L32" s="10"/>
      <c r="M32" s="10"/>
      <c r="N32" s="10"/>
      <c r="O32" s="10"/>
      <c r="P32" s="10"/>
      <c r="Q32" s="10"/>
      <c r="R32" s="10"/>
      <c r="S32" s="123"/>
      <c r="T32" s="95"/>
      <c r="U32" s="95"/>
      <c r="V32" s="7"/>
      <c r="W32" s="7"/>
      <c r="X32" s="7"/>
      <c r="Y32" s="7"/>
      <c r="Z32" s="7"/>
      <c r="AA32" s="10"/>
      <c r="AB32" s="10"/>
      <c r="AC32" s="10"/>
      <c r="AD32" s="10"/>
      <c r="AE32" s="10"/>
      <c r="AF32" s="10"/>
      <c r="AG32" s="10"/>
      <c r="AH32" s="124"/>
    </row>
    <row r="33" spans="1:34" s="8" customFormat="1" ht="15" customHeight="1">
      <c r="A33" s="11"/>
      <c r="B33" s="95"/>
      <c r="C33" s="95"/>
      <c r="D33" s="95"/>
      <c r="E33" s="7"/>
      <c r="F33" s="7"/>
      <c r="G33" s="7"/>
      <c r="H33" s="7"/>
      <c r="I33" s="7"/>
      <c r="J33" s="10"/>
      <c r="K33" s="10"/>
      <c r="L33" s="10"/>
      <c r="M33" s="10"/>
      <c r="N33" s="10"/>
      <c r="O33" s="10"/>
      <c r="P33" s="10"/>
      <c r="Q33" s="10"/>
      <c r="R33" s="10"/>
      <c r="S33" s="123"/>
      <c r="T33" s="95"/>
      <c r="U33" s="95"/>
      <c r="V33" s="7"/>
      <c r="W33" s="7"/>
      <c r="X33" s="7"/>
      <c r="Y33" s="7"/>
      <c r="Z33" s="7"/>
      <c r="AA33" s="10"/>
      <c r="AB33" s="10"/>
      <c r="AC33" s="10"/>
      <c r="AD33" s="10"/>
      <c r="AE33" s="10"/>
      <c r="AF33" s="10"/>
      <c r="AG33" s="10"/>
      <c r="AH33" s="124"/>
    </row>
    <row r="34" spans="1:34" s="8" customFormat="1" ht="13.5">
      <c r="A34" s="11" t="s">
        <v>3</v>
      </c>
      <c r="B34" s="95"/>
      <c r="C34" s="96"/>
      <c r="D34" s="95"/>
      <c r="E34" s="7"/>
      <c r="F34" s="7"/>
      <c r="G34" s="7"/>
      <c r="H34" s="95"/>
      <c r="I34" s="95"/>
      <c r="J34" s="10"/>
      <c r="K34" s="10"/>
      <c r="L34" s="10"/>
      <c r="M34" s="10"/>
      <c r="N34" s="10"/>
      <c r="O34" s="10"/>
      <c r="P34" s="10"/>
      <c r="Q34" s="10"/>
      <c r="R34" s="10"/>
      <c r="S34" s="123"/>
      <c r="T34" s="96"/>
      <c r="U34" s="95"/>
      <c r="V34" s="7"/>
      <c r="W34" s="7"/>
      <c r="X34" s="7"/>
      <c r="Y34" s="95"/>
      <c r="Z34" s="95"/>
      <c r="AA34" s="10"/>
      <c r="AB34" s="10"/>
      <c r="AC34" s="10"/>
      <c r="AD34" s="10"/>
      <c r="AE34" s="10"/>
      <c r="AF34" s="10"/>
      <c r="AG34" s="10"/>
      <c r="AH34" s="124"/>
    </row>
    <row r="35" spans="1:34" s="8" customFormat="1" ht="13.5">
      <c r="A35" s="11"/>
      <c r="B35" s="95"/>
      <c r="C35" s="261" t="s">
        <v>130</v>
      </c>
      <c r="D35" s="261"/>
      <c r="E35" s="261"/>
      <c r="F35" s="261"/>
      <c r="G35" s="261"/>
      <c r="H35" s="261"/>
      <c r="I35" s="261"/>
      <c r="J35" s="261"/>
      <c r="K35" s="261"/>
      <c r="L35" s="261"/>
      <c r="M35" s="261"/>
      <c r="N35" s="261"/>
      <c r="O35" s="261"/>
      <c r="P35" s="261"/>
      <c r="Q35" s="10"/>
      <c r="R35" s="10"/>
      <c r="S35" s="123"/>
      <c r="T35" s="261" t="s">
        <v>130</v>
      </c>
      <c r="U35" s="261"/>
      <c r="V35" s="261"/>
      <c r="W35" s="261"/>
      <c r="X35" s="261"/>
      <c r="Y35" s="261"/>
      <c r="Z35" s="261"/>
      <c r="AA35" s="261"/>
      <c r="AB35" s="261"/>
      <c r="AC35" s="261"/>
      <c r="AD35" s="261"/>
      <c r="AE35" s="261"/>
      <c r="AF35" s="261"/>
      <c r="AG35" s="261"/>
      <c r="AH35" s="124"/>
    </row>
    <row r="36" spans="1:34" s="8" customFormat="1" ht="13.5">
      <c r="A36" s="11"/>
      <c r="B36" s="95"/>
      <c r="C36" s="261"/>
      <c r="D36" s="261"/>
      <c r="E36" s="261"/>
      <c r="F36" s="261"/>
      <c r="G36" s="261"/>
      <c r="H36" s="261"/>
      <c r="I36" s="261"/>
      <c r="J36" s="261"/>
      <c r="K36" s="261"/>
      <c r="L36" s="261"/>
      <c r="M36" s="261"/>
      <c r="N36" s="261"/>
      <c r="O36" s="261"/>
      <c r="P36" s="261"/>
      <c r="Q36" s="10"/>
      <c r="R36" s="10"/>
      <c r="S36" s="123"/>
      <c r="T36" s="261"/>
      <c r="U36" s="261"/>
      <c r="V36" s="261"/>
      <c r="W36" s="261"/>
      <c r="X36" s="261"/>
      <c r="Y36" s="261"/>
      <c r="Z36" s="261"/>
      <c r="AA36" s="261"/>
      <c r="AB36" s="261"/>
      <c r="AC36" s="261"/>
      <c r="AD36" s="261"/>
      <c r="AE36" s="261"/>
      <c r="AF36" s="261"/>
      <c r="AG36" s="261"/>
      <c r="AH36" s="124"/>
    </row>
    <row r="37" spans="1:34" s="8" customFormat="1" ht="39" customHeight="1" thickBot="1">
      <c r="A37" s="11"/>
      <c r="B37" s="95"/>
      <c r="C37" s="261"/>
      <c r="D37" s="261"/>
      <c r="E37" s="261"/>
      <c r="F37" s="261"/>
      <c r="G37" s="261"/>
      <c r="H37" s="261"/>
      <c r="I37" s="261"/>
      <c r="J37" s="261"/>
      <c r="K37" s="261"/>
      <c r="L37" s="261"/>
      <c r="M37" s="261"/>
      <c r="N37" s="261"/>
      <c r="O37" s="261"/>
      <c r="P37" s="261"/>
      <c r="Q37" s="10"/>
      <c r="R37" s="10"/>
      <c r="S37" s="125"/>
      <c r="T37" s="262"/>
      <c r="U37" s="262"/>
      <c r="V37" s="262"/>
      <c r="W37" s="262"/>
      <c r="X37" s="262"/>
      <c r="Y37" s="262"/>
      <c r="Z37" s="262"/>
      <c r="AA37" s="262"/>
      <c r="AB37" s="262"/>
      <c r="AC37" s="262"/>
      <c r="AD37" s="262"/>
      <c r="AE37" s="262"/>
      <c r="AF37" s="262"/>
      <c r="AG37" s="262"/>
      <c r="AH37" s="126"/>
    </row>
    <row r="38" spans="1:34">
      <c r="A38" s="8"/>
      <c r="C38" s="95"/>
      <c r="D38" s="95"/>
      <c r="E38" s="95"/>
      <c r="F38" s="95"/>
      <c r="G38" s="7"/>
      <c r="H38" s="95"/>
      <c r="I38" s="95"/>
      <c r="J38" s="95"/>
      <c r="K38" s="95"/>
      <c r="L38" s="95"/>
      <c r="M38" s="95"/>
      <c r="N38" s="95"/>
      <c r="O38" s="95"/>
      <c r="P38" s="95"/>
      <c r="Q38" s="95"/>
      <c r="R38" s="95"/>
      <c r="S38" s="6"/>
      <c r="T38" s="95"/>
      <c r="U38" s="95"/>
      <c r="V38" s="95"/>
      <c r="W38" s="95"/>
      <c r="X38" s="7"/>
      <c r="Y38" s="95"/>
      <c r="Z38" s="95"/>
      <c r="AA38" s="95"/>
      <c r="AB38" s="95"/>
      <c r="AC38" s="95"/>
      <c r="AD38" s="95"/>
      <c r="AE38" s="95"/>
      <c r="AF38" s="95"/>
      <c r="AG38" s="95"/>
    </row>
    <row r="39" spans="1:34">
      <c r="C39" s="6"/>
      <c r="D39" s="6"/>
      <c r="E39" s="6"/>
      <c r="F39" s="97"/>
      <c r="G39" s="97"/>
      <c r="H39" s="6"/>
      <c r="I39" s="6"/>
      <c r="J39" s="6"/>
      <c r="K39" s="6"/>
      <c r="L39" s="6"/>
      <c r="M39" s="6"/>
      <c r="N39" s="6"/>
      <c r="O39" s="6"/>
      <c r="P39" s="6"/>
      <c r="Q39" s="6"/>
      <c r="R39" s="6"/>
      <c r="S39" s="6"/>
      <c r="T39" s="6"/>
      <c r="U39" s="6"/>
      <c r="V39" s="6"/>
      <c r="W39" s="99"/>
      <c r="X39" s="99"/>
      <c r="Y39" s="6"/>
      <c r="Z39" s="6"/>
      <c r="AA39" s="6"/>
      <c r="AB39" s="6"/>
      <c r="AC39" s="6"/>
      <c r="AD39" s="6"/>
      <c r="AE39" s="6"/>
      <c r="AF39" s="6"/>
      <c r="AG39" s="6"/>
    </row>
    <row r="40" spans="1:34">
      <c r="S40" s="6"/>
    </row>
    <row r="41" spans="1:34">
      <c r="K41" s="13"/>
      <c r="AB41" s="13"/>
    </row>
    <row r="42" spans="1:34">
      <c r="K42" s="13" t="s">
        <v>3</v>
      </c>
      <c r="AB42" s="13" t="s">
        <v>3</v>
      </c>
    </row>
    <row r="43" spans="1:34">
      <c r="K43" s="13" t="s">
        <v>3</v>
      </c>
      <c r="AB43" s="13" t="s">
        <v>3</v>
      </c>
    </row>
  </sheetData>
  <mergeCells count="117">
    <mergeCell ref="V25:Y25"/>
    <mergeCell ref="AA25:AB25"/>
    <mergeCell ref="AC25:AD25"/>
    <mergeCell ref="V26:Y26"/>
    <mergeCell ref="AA26:AB26"/>
    <mergeCell ref="AC26:AD26"/>
    <mergeCell ref="V23:Y23"/>
    <mergeCell ref="AA23:AB23"/>
    <mergeCell ref="AC23:AD23"/>
    <mergeCell ref="V24:Y24"/>
    <mergeCell ref="AA24:AB24"/>
    <mergeCell ref="AC24:AD24"/>
    <mergeCell ref="V29:Y29"/>
    <mergeCell ref="AA29:AB29"/>
    <mergeCell ref="AC29:AD29"/>
    <mergeCell ref="T30:AG30"/>
    <mergeCell ref="T35:AG37"/>
    <mergeCell ref="V27:Y27"/>
    <mergeCell ref="AA27:AB27"/>
    <mergeCell ref="AC27:AD27"/>
    <mergeCell ref="V28:Y28"/>
    <mergeCell ref="AA28:AB28"/>
    <mergeCell ref="AC28:AD28"/>
    <mergeCell ref="V21:Y21"/>
    <mergeCell ref="AA21:AB21"/>
    <mergeCell ref="AC21:AD21"/>
    <mergeCell ref="V22:Y22"/>
    <mergeCell ref="AA22:AB22"/>
    <mergeCell ref="AC22:AD22"/>
    <mergeCell ref="V19:Y19"/>
    <mergeCell ref="AA19:AB19"/>
    <mergeCell ref="AC19:AD19"/>
    <mergeCell ref="V20:Y20"/>
    <mergeCell ref="AA20:AB20"/>
    <mergeCell ref="AC20:AD20"/>
    <mergeCell ref="V17:Y17"/>
    <mergeCell ref="AA17:AB17"/>
    <mergeCell ref="AC17:AD17"/>
    <mergeCell ref="V18:Y18"/>
    <mergeCell ref="AA18:AB18"/>
    <mergeCell ref="AC18:AD18"/>
    <mergeCell ref="V15:Y15"/>
    <mergeCell ref="AA15:AB15"/>
    <mergeCell ref="AC15:AD15"/>
    <mergeCell ref="V16:Y16"/>
    <mergeCell ref="AA16:AB16"/>
    <mergeCell ref="AC16:AD16"/>
    <mergeCell ref="T9:AG9"/>
    <mergeCell ref="T11:AG11"/>
    <mergeCell ref="AE13:AG13"/>
    <mergeCell ref="V14:Y14"/>
    <mergeCell ref="AA14:AB14"/>
    <mergeCell ref="AC14:AD14"/>
    <mergeCell ref="AD2:AG2"/>
    <mergeCell ref="AC4:AE5"/>
    <mergeCell ref="AF5:AG5"/>
    <mergeCell ref="AA6:AB7"/>
    <mergeCell ref="AC6:AG7"/>
    <mergeCell ref="T3:U3"/>
    <mergeCell ref="E24:H24"/>
    <mergeCell ref="J24:K24"/>
    <mergeCell ref="L24:M24"/>
    <mergeCell ref="E25:H25"/>
    <mergeCell ref="J25:K25"/>
    <mergeCell ref="L25:M25"/>
    <mergeCell ref="E26:H26"/>
    <mergeCell ref="J26:K26"/>
    <mergeCell ref="L26:M26"/>
    <mergeCell ref="E27:H27"/>
    <mergeCell ref="J27:K27"/>
    <mergeCell ref="L27:M27"/>
    <mergeCell ref="C35:P37"/>
    <mergeCell ref="E28:H28"/>
    <mergeCell ref="J28:K28"/>
    <mergeCell ref="L28:M28"/>
    <mergeCell ref="E29:H29"/>
    <mergeCell ref="J29:K29"/>
    <mergeCell ref="L29:M29"/>
    <mergeCell ref="C30:P30"/>
    <mergeCell ref="C9:P9"/>
    <mergeCell ref="C11:P11"/>
    <mergeCell ref="N13:P13"/>
    <mergeCell ref="L17:M17"/>
    <mergeCell ref="E22:H22"/>
    <mergeCell ref="J22:K22"/>
    <mergeCell ref="L22:M22"/>
    <mergeCell ref="L14:M14"/>
    <mergeCell ref="E15:H15"/>
    <mergeCell ref="J15:K15"/>
    <mergeCell ref="L15:M15"/>
    <mergeCell ref="L18:M18"/>
    <mergeCell ref="E19:H19"/>
    <mergeCell ref="J19:K19"/>
    <mergeCell ref="M2:P2"/>
    <mergeCell ref="L4:N5"/>
    <mergeCell ref="O5:P5"/>
    <mergeCell ref="J6:K7"/>
    <mergeCell ref="L6:P7"/>
    <mergeCell ref="L23:M23"/>
    <mergeCell ref="E20:H20"/>
    <mergeCell ref="J20:K20"/>
    <mergeCell ref="L20:M20"/>
    <mergeCell ref="E21:H21"/>
    <mergeCell ref="J21:K21"/>
    <mergeCell ref="L21:M21"/>
    <mergeCell ref="E23:H23"/>
    <mergeCell ref="J23:K23"/>
    <mergeCell ref="L19:M19"/>
    <mergeCell ref="E16:H16"/>
    <mergeCell ref="J16:K16"/>
    <mergeCell ref="L16:M16"/>
    <mergeCell ref="E17:H17"/>
    <mergeCell ref="J17:K17"/>
    <mergeCell ref="E14:H14"/>
    <mergeCell ref="J14:K14"/>
    <mergeCell ref="E18:H18"/>
    <mergeCell ref="J18:K18"/>
  </mergeCells>
  <phoneticPr fontId="1"/>
  <pageMargins left="0.78740157480314965" right="0.55118110236220474" top="0.70866141732283472" bottom="0.62992125984251968"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B592E-A825-4995-B629-8131A0B299B6}">
  <dimension ref="A1:T61"/>
  <sheetViews>
    <sheetView topLeftCell="A25" zoomScale="85" zoomScaleNormal="85" zoomScaleSheetLayoutView="100" workbookViewId="0">
      <selection activeCell="L7" sqref="L7"/>
    </sheetView>
  </sheetViews>
  <sheetFormatPr defaultRowHeight="15"/>
  <cols>
    <col min="1" max="1" width="3.625" style="1" customWidth="1"/>
    <col min="2" max="2" width="1.625" style="1" customWidth="1"/>
    <col min="3" max="3" width="2.625" style="1" customWidth="1"/>
    <col min="4" max="4" width="5" style="1" customWidth="1"/>
    <col min="5" max="5" width="13.375" style="1" customWidth="1"/>
    <col min="6" max="6" width="0.75" style="1" customWidth="1"/>
    <col min="7" max="7" width="12.625" style="1" customWidth="1"/>
    <col min="8" max="8" width="13.625" style="1" customWidth="1"/>
    <col min="9" max="9" width="18.375" style="18" customWidth="1"/>
    <col min="10" max="10" width="14.625" style="1" bestFit="1" customWidth="1"/>
    <col min="11" max="11" width="3.625" style="1" customWidth="1"/>
    <col min="12" max="12" width="9" style="1"/>
    <col min="13" max="13" width="16.875" style="24" customWidth="1"/>
    <col min="14" max="14" width="11.25" style="24" customWidth="1"/>
    <col min="15" max="15" width="30" style="24" customWidth="1"/>
    <col min="16" max="16" width="9" style="1"/>
    <col min="17" max="18" width="9" hidden="1" customWidth="1"/>
    <col min="19" max="16384" width="9" style="1"/>
  </cols>
  <sheetData>
    <row r="1" spans="1:20">
      <c r="A1" s="52" t="s">
        <v>128</v>
      </c>
      <c r="B1" s="52"/>
      <c r="C1" s="52"/>
      <c r="D1" s="53"/>
      <c r="E1" s="53"/>
      <c r="F1" s="53"/>
      <c r="G1" s="54"/>
      <c r="H1" s="54"/>
      <c r="I1" s="53"/>
      <c r="J1" s="53"/>
      <c r="Q1" t="s">
        <v>90</v>
      </c>
      <c r="R1" s="47" t="s">
        <v>16</v>
      </c>
    </row>
    <row r="2" spans="1:20">
      <c r="A2" s="53"/>
      <c r="B2" s="53"/>
      <c r="C2" s="54"/>
      <c r="D2" s="53"/>
      <c r="E2" s="53"/>
      <c r="F2" s="53"/>
      <c r="G2" s="54"/>
      <c r="H2" s="54"/>
      <c r="I2" s="55" t="s">
        <v>96</v>
      </c>
      <c r="J2" s="56" t="s">
        <v>92</v>
      </c>
      <c r="Q2" t="s">
        <v>43</v>
      </c>
      <c r="R2">
        <v>11830</v>
      </c>
    </row>
    <row r="3" spans="1:20">
      <c r="A3" s="53"/>
      <c r="B3" s="53"/>
      <c r="C3" s="54" t="s">
        <v>0</v>
      </c>
      <c r="D3" s="53"/>
      <c r="E3" s="53"/>
      <c r="F3" s="53"/>
      <c r="G3" s="54"/>
      <c r="H3" s="54"/>
      <c r="I3" s="55"/>
      <c r="J3" s="53"/>
      <c r="Q3" t="s">
        <v>44</v>
      </c>
      <c r="R3">
        <v>30420</v>
      </c>
    </row>
    <row r="4" spans="1:20">
      <c r="A4" s="53"/>
      <c r="B4" s="53"/>
      <c r="C4" s="57" t="s">
        <v>6</v>
      </c>
      <c r="D4" s="53"/>
      <c r="E4" s="53"/>
      <c r="F4" s="53"/>
      <c r="G4" s="54"/>
      <c r="H4" s="54"/>
      <c r="I4" s="53"/>
      <c r="J4" s="53"/>
      <c r="Q4" t="s">
        <v>45</v>
      </c>
      <c r="R4">
        <v>52780</v>
      </c>
    </row>
    <row r="5" spans="1:20" ht="21">
      <c r="A5" s="53"/>
      <c r="B5" s="53"/>
      <c r="C5" s="54"/>
      <c r="D5" s="53"/>
      <c r="E5" s="53"/>
      <c r="F5" s="53"/>
      <c r="G5" s="54"/>
      <c r="H5" s="58"/>
      <c r="I5" s="59"/>
      <c r="J5" s="60" t="s">
        <v>42</v>
      </c>
      <c r="M5" s="49"/>
      <c r="N5" s="25"/>
      <c r="O5" s="25"/>
      <c r="P5" s="48"/>
      <c r="Q5" t="s">
        <v>49</v>
      </c>
      <c r="R5">
        <v>60970</v>
      </c>
      <c r="S5" s="48"/>
      <c r="T5" s="6"/>
    </row>
    <row r="6" spans="1:20">
      <c r="A6" s="53"/>
      <c r="B6" s="53"/>
      <c r="C6" s="54"/>
      <c r="D6" s="53"/>
      <c r="E6" s="53"/>
      <c r="F6" s="53"/>
      <c r="G6" s="54"/>
      <c r="H6" s="330" t="s">
        <v>10</v>
      </c>
      <c r="I6" s="331"/>
      <c r="J6" s="331"/>
      <c r="L6" s="6"/>
      <c r="M6" s="25"/>
      <c r="N6" s="26"/>
      <c r="O6" s="17"/>
      <c r="P6" s="17"/>
      <c r="Q6" t="s">
        <v>50</v>
      </c>
      <c r="R6">
        <v>72930</v>
      </c>
    </row>
    <row r="7" spans="1:20">
      <c r="A7" s="53"/>
      <c r="B7" s="53"/>
      <c r="C7" s="54"/>
      <c r="D7" s="53"/>
      <c r="E7" s="53"/>
      <c r="F7" s="53"/>
      <c r="G7" s="54"/>
      <c r="H7" s="330"/>
      <c r="I7" s="332"/>
      <c r="J7" s="332"/>
      <c r="L7" s="6"/>
      <c r="M7" s="25"/>
      <c r="N7" s="26"/>
      <c r="O7" s="17"/>
      <c r="P7" s="17"/>
      <c r="Q7" t="s">
        <v>51</v>
      </c>
      <c r="R7">
        <v>12220</v>
      </c>
      <c r="S7" s="5"/>
      <c r="T7" s="6"/>
    </row>
    <row r="8" spans="1:20">
      <c r="A8" s="53"/>
      <c r="B8" s="53"/>
      <c r="C8" s="54"/>
      <c r="D8" s="53"/>
      <c r="E8" s="53"/>
      <c r="F8" s="53"/>
      <c r="G8" s="54"/>
      <c r="H8" s="61"/>
      <c r="I8" s="62"/>
      <c r="J8" s="53"/>
      <c r="N8" s="27"/>
      <c r="O8" s="27"/>
      <c r="P8" s="4"/>
      <c r="Q8" t="s">
        <v>52</v>
      </c>
      <c r="R8">
        <v>5460</v>
      </c>
      <c r="S8" s="5"/>
    </row>
    <row r="9" spans="1:20" ht="27" customHeight="1">
      <c r="A9" s="53"/>
      <c r="B9" s="53"/>
      <c r="C9" s="54"/>
      <c r="D9" s="53"/>
      <c r="E9" s="53"/>
      <c r="F9" s="53"/>
      <c r="G9" s="54"/>
      <c r="H9" s="54" t="s">
        <v>23</v>
      </c>
      <c r="I9" s="333"/>
      <c r="J9" s="333"/>
      <c r="N9" s="27"/>
      <c r="O9" s="27"/>
      <c r="P9" s="4"/>
      <c r="Q9" t="s">
        <v>53</v>
      </c>
      <c r="R9">
        <v>88140</v>
      </c>
      <c r="S9" s="5"/>
    </row>
    <row r="10" spans="1:20" ht="15" customHeight="1">
      <c r="A10" s="53"/>
      <c r="B10" s="53"/>
      <c r="C10" s="334" t="s">
        <v>97</v>
      </c>
      <c r="D10" s="334"/>
      <c r="E10" s="334"/>
      <c r="F10" s="334"/>
      <c r="G10" s="334"/>
      <c r="H10" s="334"/>
      <c r="I10" s="334"/>
      <c r="J10" s="334"/>
      <c r="N10" s="27"/>
      <c r="O10" s="27"/>
      <c r="Q10" t="s">
        <v>54</v>
      </c>
      <c r="R10">
        <v>14950</v>
      </c>
    </row>
    <row r="11" spans="1:20" ht="15" customHeight="1">
      <c r="A11" s="53"/>
      <c r="B11" s="53"/>
      <c r="C11" s="334"/>
      <c r="D11" s="334"/>
      <c r="E11" s="334"/>
      <c r="F11" s="334"/>
      <c r="G11" s="334"/>
      <c r="H11" s="334"/>
      <c r="I11" s="334"/>
      <c r="J11" s="334"/>
      <c r="N11" s="27"/>
      <c r="O11" s="27"/>
      <c r="Q11" t="s">
        <v>55</v>
      </c>
      <c r="R11">
        <v>34840</v>
      </c>
    </row>
    <row r="12" spans="1:20" ht="9.9499999999999993" customHeight="1">
      <c r="A12" s="53"/>
      <c r="B12" s="53"/>
      <c r="C12" s="54"/>
      <c r="D12" s="53"/>
      <c r="E12" s="53"/>
      <c r="F12" s="53"/>
      <c r="G12" s="54"/>
      <c r="H12" s="54"/>
      <c r="I12" s="53"/>
      <c r="J12" s="53"/>
      <c r="N12" s="27"/>
      <c r="O12" s="27"/>
      <c r="Q12" t="s">
        <v>56</v>
      </c>
      <c r="R12">
        <v>68900</v>
      </c>
    </row>
    <row r="13" spans="1:20" ht="15" customHeight="1">
      <c r="A13" s="53"/>
      <c r="B13" s="53"/>
      <c r="C13" s="335" t="s">
        <v>11</v>
      </c>
      <c r="D13" s="335"/>
      <c r="E13" s="335"/>
      <c r="F13" s="335"/>
      <c r="G13" s="335"/>
      <c r="H13" s="335"/>
      <c r="I13" s="335"/>
      <c r="J13" s="335"/>
      <c r="Q13" t="s">
        <v>57</v>
      </c>
      <c r="R13">
        <v>10400</v>
      </c>
    </row>
    <row r="14" spans="1:20" ht="15.75" thickBot="1">
      <c r="A14" s="53"/>
      <c r="B14" s="53"/>
      <c r="C14" s="63"/>
      <c r="D14" s="63"/>
      <c r="E14" s="63"/>
      <c r="F14" s="63"/>
      <c r="G14" s="63"/>
      <c r="H14" s="63"/>
      <c r="I14" s="63"/>
      <c r="J14" s="52"/>
      <c r="Q14" t="s">
        <v>58</v>
      </c>
      <c r="R14">
        <v>46150</v>
      </c>
    </row>
    <row r="15" spans="1:20" ht="24" customHeight="1" thickBot="1">
      <c r="A15" s="53"/>
      <c r="B15" s="324" t="s">
        <v>12</v>
      </c>
      <c r="C15" s="325"/>
      <c r="D15" s="325"/>
      <c r="E15" s="326"/>
      <c r="F15" s="64"/>
      <c r="G15" s="327" t="s">
        <v>13</v>
      </c>
      <c r="H15" s="328"/>
      <c r="I15" s="328"/>
      <c r="J15" s="329"/>
      <c r="Q15" t="s">
        <v>59</v>
      </c>
      <c r="R15">
        <v>58630</v>
      </c>
    </row>
    <row r="16" spans="1:20" ht="15.75" thickBot="1">
      <c r="A16" s="53"/>
      <c r="B16" s="302" t="s">
        <v>14</v>
      </c>
      <c r="C16" s="303"/>
      <c r="D16" s="65" t="s">
        <v>15</v>
      </c>
      <c r="E16" s="66" t="s">
        <v>16</v>
      </c>
      <c r="F16" s="67"/>
      <c r="G16" s="68" t="s">
        <v>14</v>
      </c>
      <c r="H16" s="69" t="s">
        <v>16</v>
      </c>
      <c r="I16" s="304" t="s">
        <v>17</v>
      </c>
      <c r="J16" s="305"/>
      <c r="M16" s="28" t="s">
        <v>31</v>
      </c>
      <c r="N16" s="29"/>
      <c r="O16" s="30" t="s">
        <v>32</v>
      </c>
      <c r="Q16" t="s">
        <v>60</v>
      </c>
      <c r="R16">
        <v>6890</v>
      </c>
    </row>
    <row r="17" spans="1:18" ht="24" customHeight="1" thickTop="1" thickBot="1">
      <c r="A17" s="53"/>
      <c r="B17" s="306" t="s">
        <v>18</v>
      </c>
      <c r="C17" s="307"/>
      <c r="D17" s="310" t="s">
        <v>19</v>
      </c>
      <c r="E17" s="312" t="str">
        <f>IF(I5="","",INDEX($R:$R,MATCH($I$5,$Q:$Q,0)))</f>
        <v/>
      </c>
      <c r="F17" s="67"/>
      <c r="G17" s="85"/>
      <c r="H17" s="86"/>
      <c r="I17" s="315"/>
      <c r="J17" s="316"/>
      <c r="M17" s="31" t="s">
        <v>31</v>
      </c>
      <c r="N17" s="32"/>
      <c r="O17" s="33" t="s">
        <v>33</v>
      </c>
      <c r="Q17" t="s">
        <v>61</v>
      </c>
      <c r="R17">
        <v>79040</v>
      </c>
    </row>
    <row r="18" spans="1:18" ht="24" customHeight="1" thickBot="1">
      <c r="A18" s="53"/>
      <c r="B18" s="306"/>
      <c r="C18" s="307"/>
      <c r="D18" s="311"/>
      <c r="E18" s="313"/>
      <c r="F18" s="67"/>
      <c r="G18" s="70"/>
      <c r="H18" s="71"/>
      <c r="I18" s="274"/>
      <c r="J18" s="275"/>
      <c r="M18" s="295" t="s">
        <v>34</v>
      </c>
      <c r="N18" s="296"/>
      <c r="O18" s="297"/>
      <c r="Q18" t="s">
        <v>62</v>
      </c>
      <c r="R18">
        <v>40560</v>
      </c>
    </row>
    <row r="19" spans="1:18" ht="24" customHeight="1" thickBot="1">
      <c r="A19" s="53"/>
      <c r="B19" s="306"/>
      <c r="C19" s="307"/>
      <c r="D19" s="311"/>
      <c r="E19" s="313"/>
      <c r="F19" s="67"/>
      <c r="G19" s="70"/>
      <c r="H19" s="71"/>
      <c r="I19" s="274"/>
      <c r="J19" s="275"/>
      <c r="Q19" t="s">
        <v>63</v>
      </c>
      <c r="R19">
        <v>49400</v>
      </c>
    </row>
    <row r="20" spans="1:18" ht="24" customHeight="1">
      <c r="A20" s="53"/>
      <c r="B20" s="306"/>
      <c r="C20" s="307"/>
      <c r="D20" s="311"/>
      <c r="E20" s="313"/>
      <c r="F20" s="67"/>
      <c r="G20" s="70"/>
      <c r="H20" s="71"/>
      <c r="I20" s="274"/>
      <c r="J20" s="275"/>
      <c r="M20" s="298" t="s">
        <v>19</v>
      </c>
      <c r="N20" s="34" t="s">
        <v>14</v>
      </c>
      <c r="O20" s="35"/>
      <c r="Q20" t="s">
        <v>91</v>
      </c>
      <c r="R20">
        <v>36400</v>
      </c>
    </row>
    <row r="21" spans="1:18" ht="24" customHeight="1">
      <c r="A21" s="53"/>
      <c r="B21" s="306"/>
      <c r="C21" s="307"/>
      <c r="D21" s="311"/>
      <c r="E21" s="313"/>
      <c r="F21" s="67"/>
      <c r="G21" s="70"/>
      <c r="H21" s="71"/>
      <c r="I21" s="274"/>
      <c r="J21" s="275"/>
      <c r="M21" s="299"/>
      <c r="N21" s="36" t="s">
        <v>30</v>
      </c>
      <c r="O21" s="37"/>
      <c r="Q21" t="s">
        <v>64</v>
      </c>
      <c r="R21">
        <v>22490</v>
      </c>
    </row>
    <row r="22" spans="1:18" ht="24" customHeight="1">
      <c r="A22" s="53"/>
      <c r="B22" s="306"/>
      <c r="C22" s="307"/>
      <c r="D22" s="311"/>
      <c r="E22" s="314"/>
      <c r="F22" s="67"/>
      <c r="G22" s="72"/>
      <c r="H22" s="73"/>
      <c r="I22" s="274"/>
      <c r="J22" s="275"/>
      <c r="M22" s="38" t="s">
        <v>35</v>
      </c>
      <c r="N22" s="39" t="s">
        <v>36</v>
      </c>
      <c r="O22" s="37"/>
      <c r="Q22" t="s">
        <v>65</v>
      </c>
      <c r="R22">
        <v>11180</v>
      </c>
    </row>
    <row r="23" spans="1:18" ht="24" hidden="1" customHeight="1" thickBot="1">
      <c r="A23" s="53"/>
      <c r="B23" s="306"/>
      <c r="C23" s="307"/>
      <c r="D23" s="87" t="s">
        <v>15</v>
      </c>
      <c r="E23" s="88" t="s">
        <v>16</v>
      </c>
      <c r="F23" s="67"/>
      <c r="G23" s="70" t="s">
        <v>14</v>
      </c>
      <c r="H23" s="89" t="s">
        <v>16</v>
      </c>
      <c r="I23" s="274"/>
      <c r="J23" s="275"/>
      <c r="M23" s="40"/>
      <c r="N23" s="41"/>
      <c r="O23" s="37"/>
      <c r="Q23" t="s">
        <v>66</v>
      </c>
      <c r="R23">
        <v>51610</v>
      </c>
    </row>
    <row r="24" spans="1:18" ht="24" customHeight="1">
      <c r="A24" s="53"/>
      <c r="B24" s="306"/>
      <c r="C24" s="307"/>
      <c r="D24" s="317" t="s">
        <v>20</v>
      </c>
      <c r="E24" s="318">
        <v>20000</v>
      </c>
      <c r="F24" s="92"/>
      <c r="G24" s="77"/>
      <c r="H24" s="78"/>
      <c r="I24" s="300"/>
      <c r="J24" s="301"/>
      <c r="M24" s="40">
        <f>SUM(H17:H22)</f>
        <v>0</v>
      </c>
      <c r="N24" s="41" t="str">
        <f>IF(COUNTA($H$17:$H$22)=0,"",DSUM($G$16:$H$22,$H$16,$N$20:$N$22)/E17)</f>
        <v/>
      </c>
      <c r="O24" s="37" t="s">
        <v>37</v>
      </c>
      <c r="Q24" t="s">
        <v>67</v>
      </c>
      <c r="R24">
        <v>11830</v>
      </c>
    </row>
    <row r="25" spans="1:18" ht="24" customHeight="1">
      <c r="A25" s="53"/>
      <c r="B25" s="306"/>
      <c r="C25" s="307"/>
      <c r="D25" s="317"/>
      <c r="E25" s="318"/>
      <c r="F25" s="76"/>
      <c r="G25" s="70"/>
      <c r="H25" s="71"/>
      <c r="I25" s="274"/>
      <c r="J25" s="275"/>
      <c r="M25" s="42"/>
      <c r="N25" s="25"/>
      <c r="O25" s="37"/>
      <c r="Q25" t="s">
        <v>68</v>
      </c>
      <c r="R25">
        <v>17290</v>
      </c>
    </row>
    <row r="26" spans="1:18" ht="24" customHeight="1" thickBot="1">
      <c r="A26" s="53"/>
      <c r="B26" s="306"/>
      <c r="C26" s="307"/>
      <c r="D26" s="317"/>
      <c r="E26" s="318"/>
      <c r="F26" s="76"/>
      <c r="G26" s="70"/>
      <c r="H26" s="71"/>
      <c r="I26" s="274"/>
      <c r="J26" s="275"/>
      <c r="M26" s="277" t="s">
        <v>38</v>
      </c>
      <c r="N26" s="278"/>
      <c r="O26" s="33"/>
      <c r="Q26" t="s">
        <v>69</v>
      </c>
      <c r="R26">
        <v>15340</v>
      </c>
    </row>
    <row r="27" spans="1:18" ht="24" customHeight="1" thickBot="1">
      <c r="A27" s="53"/>
      <c r="B27" s="306"/>
      <c r="C27" s="307"/>
      <c r="D27" s="317"/>
      <c r="E27" s="318"/>
      <c r="F27" s="76"/>
      <c r="G27" s="70"/>
      <c r="H27" s="71"/>
      <c r="I27" s="274"/>
      <c r="J27" s="275"/>
      <c r="Q27" t="s">
        <v>70</v>
      </c>
      <c r="R27">
        <v>21320</v>
      </c>
    </row>
    <row r="28" spans="1:18" ht="24" customHeight="1">
      <c r="A28" s="53"/>
      <c r="B28" s="306"/>
      <c r="C28" s="307"/>
      <c r="D28" s="317"/>
      <c r="E28" s="318"/>
      <c r="F28" s="76"/>
      <c r="G28" s="70"/>
      <c r="H28" s="71"/>
      <c r="I28" s="274"/>
      <c r="J28" s="275"/>
      <c r="M28" s="281" t="s">
        <v>39</v>
      </c>
      <c r="N28" s="34" t="s">
        <v>14</v>
      </c>
      <c r="O28" s="35"/>
      <c r="Q28" t="s">
        <v>71</v>
      </c>
      <c r="R28">
        <v>22880</v>
      </c>
    </row>
    <row r="29" spans="1:18" ht="24" customHeight="1">
      <c r="A29" s="53"/>
      <c r="B29" s="306"/>
      <c r="C29" s="307"/>
      <c r="D29" s="317"/>
      <c r="E29" s="318"/>
      <c r="F29" s="93"/>
      <c r="G29" s="72"/>
      <c r="H29" s="73"/>
      <c r="I29" s="293"/>
      <c r="J29" s="294"/>
      <c r="M29" s="292"/>
      <c r="N29" s="36" t="s">
        <v>30</v>
      </c>
      <c r="O29" s="37"/>
      <c r="Q29" t="s">
        <v>72</v>
      </c>
      <c r="R29">
        <v>85410</v>
      </c>
    </row>
    <row r="30" spans="1:18" ht="24" hidden="1" customHeight="1" thickBot="1">
      <c r="A30" s="53"/>
      <c r="B30" s="306"/>
      <c r="C30" s="307"/>
      <c r="D30" s="90"/>
      <c r="E30" s="91"/>
      <c r="F30" s="76"/>
      <c r="G30" s="74" t="s">
        <v>14</v>
      </c>
      <c r="H30" s="75" t="s">
        <v>16</v>
      </c>
      <c r="I30" s="274"/>
      <c r="J30" s="275"/>
      <c r="M30" s="51"/>
      <c r="N30" s="36"/>
      <c r="O30" s="37"/>
      <c r="Q30" t="s">
        <v>73</v>
      </c>
      <c r="R30">
        <v>10790</v>
      </c>
    </row>
    <row r="31" spans="1:18" ht="24" customHeight="1">
      <c r="A31" s="53"/>
      <c r="B31" s="306"/>
      <c r="C31" s="307"/>
      <c r="D31" s="319" t="s">
        <v>21</v>
      </c>
      <c r="E31" s="321">
        <v>10000</v>
      </c>
      <c r="F31" s="76"/>
      <c r="G31" s="77"/>
      <c r="H31" s="78"/>
      <c r="I31" s="274"/>
      <c r="J31" s="275"/>
      <c r="M31" s="38" t="s">
        <v>35</v>
      </c>
      <c r="N31" s="39" t="s">
        <v>36</v>
      </c>
      <c r="O31" s="37"/>
      <c r="Q31" t="s">
        <v>74</v>
      </c>
      <c r="R31">
        <v>16250</v>
      </c>
    </row>
    <row r="32" spans="1:18" ht="24" customHeight="1">
      <c r="A32" s="53"/>
      <c r="B32" s="306"/>
      <c r="C32" s="307"/>
      <c r="D32" s="319"/>
      <c r="E32" s="322"/>
      <c r="F32" s="76"/>
      <c r="G32" s="70"/>
      <c r="H32" s="71"/>
      <c r="I32" s="274"/>
      <c r="J32" s="275"/>
      <c r="M32" s="40">
        <f>SUM(H24:H29)</f>
        <v>0</v>
      </c>
      <c r="N32" s="41" t="str">
        <f>IF(COUNTA($H$24:$H$29)=0,"",DSUM($G$23:$H$29,$H$23,$N$28:$N$30)/$E$24)</f>
        <v/>
      </c>
      <c r="O32" s="37" t="s">
        <v>37</v>
      </c>
      <c r="Q32" t="s">
        <v>75</v>
      </c>
      <c r="R32">
        <v>65390</v>
      </c>
    </row>
    <row r="33" spans="1:18" ht="24" customHeight="1">
      <c r="A33" s="53"/>
      <c r="B33" s="306"/>
      <c r="C33" s="307"/>
      <c r="D33" s="319"/>
      <c r="E33" s="322"/>
      <c r="F33" s="76"/>
      <c r="G33" s="70"/>
      <c r="H33" s="71"/>
      <c r="I33" s="274"/>
      <c r="J33" s="275"/>
      <c r="M33" s="42"/>
      <c r="N33" s="25"/>
      <c r="O33" s="37"/>
      <c r="Q33" t="s">
        <v>76</v>
      </c>
      <c r="R33">
        <v>20540</v>
      </c>
    </row>
    <row r="34" spans="1:18" ht="24" customHeight="1" thickBot="1">
      <c r="A34" s="53"/>
      <c r="B34" s="306"/>
      <c r="C34" s="307"/>
      <c r="D34" s="319"/>
      <c r="E34" s="322"/>
      <c r="F34" s="76"/>
      <c r="G34" s="70"/>
      <c r="H34" s="71"/>
      <c r="I34" s="274"/>
      <c r="J34" s="275"/>
      <c r="M34" s="277" t="s">
        <v>38</v>
      </c>
      <c r="N34" s="278"/>
      <c r="O34" s="33"/>
      <c r="Q34" t="s">
        <v>77</v>
      </c>
      <c r="R34">
        <v>96590</v>
      </c>
    </row>
    <row r="35" spans="1:18" ht="24" customHeight="1" thickBot="1">
      <c r="A35" s="53"/>
      <c r="B35" s="306"/>
      <c r="C35" s="307"/>
      <c r="D35" s="319"/>
      <c r="E35" s="322"/>
      <c r="F35" s="76"/>
      <c r="G35" s="70"/>
      <c r="H35" s="71"/>
      <c r="I35" s="274"/>
      <c r="J35" s="275"/>
      <c r="Q35" t="s">
        <v>78</v>
      </c>
      <c r="R35">
        <v>67080</v>
      </c>
    </row>
    <row r="36" spans="1:18" ht="24" customHeight="1" thickBot="1">
      <c r="A36" s="53"/>
      <c r="B36" s="308"/>
      <c r="C36" s="309"/>
      <c r="D36" s="320"/>
      <c r="E36" s="323"/>
      <c r="F36" s="76"/>
      <c r="G36" s="79"/>
      <c r="H36" s="80"/>
      <c r="I36" s="279"/>
      <c r="J36" s="280"/>
      <c r="M36" s="281" t="s">
        <v>21</v>
      </c>
      <c r="N36" s="34" t="s">
        <v>41</v>
      </c>
      <c r="O36" s="35"/>
      <c r="Q36" t="s">
        <v>79</v>
      </c>
      <c r="R36">
        <v>90610</v>
      </c>
    </row>
    <row r="37" spans="1:18" ht="23.25" customHeight="1" thickBot="1">
      <c r="A37" s="53"/>
      <c r="B37" s="283" t="s">
        <v>22</v>
      </c>
      <c r="C37" s="284"/>
      <c r="D37" s="284"/>
      <c r="E37" s="81" t="str">
        <f>IF(E17="","",SUM(E17:E36))</f>
        <v/>
      </c>
      <c r="F37" s="82"/>
      <c r="G37" s="83" t="s">
        <v>22</v>
      </c>
      <c r="H37" s="84" t="str">
        <f>IF(H17="","",SUM(H17:H22)+SUM(H24:H29)+SUM(H31:H36))</f>
        <v/>
      </c>
      <c r="I37" s="285"/>
      <c r="J37" s="286"/>
      <c r="M37" s="282"/>
      <c r="N37" s="36" t="s">
        <v>40</v>
      </c>
      <c r="O37" s="37"/>
      <c r="Q37" t="s">
        <v>80</v>
      </c>
      <c r="R37">
        <v>62790</v>
      </c>
    </row>
    <row r="38" spans="1:18" ht="4.5" customHeight="1">
      <c r="M38" s="287" t="s">
        <v>35</v>
      </c>
      <c r="N38" s="289" t="s">
        <v>36</v>
      </c>
      <c r="O38" s="37"/>
      <c r="Q38" t="s">
        <v>81</v>
      </c>
      <c r="R38">
        <v>49530</v>
      </c>
    </row>
    <row r="39" spans="1:18" ht="15" customHeight="1">
      <c r="B39" s="4"/>
      <c r="C39" s="8"/>
      <c r="D39" s="8"/>
      <c r="E39" s="9"/>
      <c r="F39" s="9"/>
      <c r="G39" s="7"/>
      <c r="K39" s="7"/>
      <c r="L39" s="11"/>
      <c r="M39" s="288"/>
      <c r="N39" s="290"/>
      <c r="O39" s="37"/>
      <c r="Q39" t="s">
        <v>82</v>
      </c>
      <c r="R39">
        <v>32110</v>
      </c>
    </row>
    <row r="40" spans="1:18" ht="21" customHeight="1">
      <c r="B40" s="4"/>
      <c r="C40" s="8"/>
      <c r="D40" s="8"/>
      <c r="E40" s="9"/>
      <c r="F40" s="9"/>
      <c r="G40" s="7"/>
      <c r="H40" s="10"/>
      <c r="K40" s="7"/>
      <c r="L40" s="11"/>
      <c r="M40" s="40">
        <f>SUM(H31:H36)</f>
        <v>0</v>
      </c>
      <c r="N40" s="41" t="str">
        <f>IF(COUNTA($H$31:$H$36)=0,"",DSUM($G$30:$H$36,$H$30,$N$36:$N$37)/$E$31)</f>
        <v/>
      </c>
      <c r="O40" s="37" t="s">
        <v>37</v>
      </c>
      <c r="Q40" t="s">
        <v>83</v>
      </c>
      <c r="R40">
        <v>56680</v>
      </c>
    </row>
    <row r="41" spans="1:18">
      <c r="B41" s="50"/>
      <c r="C41" s="12"/>
      <c r="D41" s="8"/>
      <c r="E41" s="9"/>
      <c r="F41" s="9"/>
      <c r="G41" s="9"/>
      <c r="H41" s="10"/>
      <c r="K41" s="8"/>
      <c r="L41" s="11"/>
      <c r="M41" s="43"/>
      <c r="N41" s="44"/>
      <c r="O41" s="37"/>
      <c r="Q41" t="s">
        <v>84</v>
      </c>
      <c r="R41">
        <v>48230</v>
      </c>
    </row>
    <row r="42" spans="1:18" ht="1.5" customHeight="1">
      <c r="B42" s="50"/>
      <c r="C42" s="12"/>
      <c r="D42" s="8"/>
      <c r="E42" s="9"/>
      <c r="F42" s="16"/>
      <c r="G42" s="9"/>
      <c r="H42" s="10"/>
      <c r="K42" s="8"/>
      <c r="L42" s="11"/>
      <c r="M42" s="45"/>
      <c r="N42" s="46"/>
      <c r="O42" s="37"/>
      <c r="Q42" t="s">
        <v>85</v>
      </c>
      <c r="R42">
        <v>86580</v>
      </c>
    </row>
    <row r="43" spans="1:18" ht="20.25" customHeight="1" thickBot="1">
      <c r="B43" s="261" t="s">
        <v>29</v>
      </c>
      <c r="C43" s="261"/>
      <c r="D43" s="261"/>
      <c r="E43" s="261"/>
      <c r="F43" s="261"/>
      <c r="G43" s="261"/>
      <c r="H43" s="261"/>
      <c r="I43" s="261"/>
      <c r="J43" s="261"/>
      <c r="K43" s="10"/>
      <c r="L43" s="10"/>
      <c r="M43" s="277" t="s">
        <v>38</v>
      </c>
      <c r="N43" s="278"/>
      <c r="O43" s="33"/>
      <c r="P43" s="10"/>
      <c r="Q43" t="s">
        <v>86</v>
      </c>
      <c r="R43">
        <v>24440</v>
      </c>
    </row>
    <row r="44" spans="1:18" ht="18" customHeight="1">
      <c r="B44" s="261"/>
      <c r="C44" s="261"/>
      <c r="D44" s="261"/>
      <c r="E44" s="261"/>
      <c r="F44" s="261"/>
      <c r="G44" s="261"/>
      <c r="H44" s="261"/>
      <c r="I44" s="261"/>
      <c r="J44" s="261"/>
      <c r="K44" s="10"/>
      <c r="L44" s="10"/>
      <c r="M44" s="25"/>
      <c r="N44" s="25"/>
      <c r="O44" s="25"/>
      <c r="P44" s="10"/>
      <c r="Q44" t="s">
        <v>87</v>
      </c>
      <c r="R44">
        <v>38740</v>
      </c>
    </row>
    <row r="45" spans="1:18" ht="21" customHeight="1">
      <c r="B45" s="261"/>
      <c r="C45" s="261"/>
      <c r="D45" s="261"/>
      <c r="E45" s="261"/>
      <c r="F45" s="261"/>
      <c r="G45" s="261"/>
      <c r="H45" s="261"/>
      <c r="I45" s="261"/>
      <c r="J45" s="261"/>
      <c r="K45" s="10"/>
      <c r="L45" s="10"/>
      <c r="M45" s="25"/>
      <c r="N45" s="25"/>
      <c r="O45" s="25"/>
      <c r="P45" s="10"/>
      <c r="Q45" t="s">
        <v>88</v>
      </c>
      <c r="R45">
        <v>16510</v>
      </c>
    </row>
    <row r="46" spans="1:18">
      <c r="B46" s="10"/>
      <c r="C46" s="10"/>
      <c r="D46" s="10"/>
      <c r="E46" s="10"/>
      <c r="F46" s="10"/>
      <c r="G46" s="10"/>
      <c r="H46" s="10"/>
      <c r="I46" s="10"/>
      <c r="Q46" t="s">
        <v>89</v>
      </c>
      <c r="R46">
        <v>15730</v>
      </c>
    </row>
    <row r="47" spans="1:18">
      <c r="B47" s="10"/>
      <c r="C47" s="10"/>
      <c r="D47" s="10"/>
      <c r="E47" s="10"/>
      <c r="F47" s="10"/>
      <c r="G47" s="10"/>
      <c r="H47" s="10"/>
      <c r="I47" s="10"/>
      <c r="Q47" t="s">
        <v>93</v>
      </c>
    </row>
    <row r="48" spans="1:18">
      <c r="B48" s="10"/>
      <c r="C48" s="10"/>
      <c r="D48" s="10"/>
      <c r="E48" s="10"/>
      <c r="F48" s="10"/>
      <c r="G48" s="10"/>
      <c r="H48" s="10"/>
      <c r="I48" s="10"/>
    </row>
    <row r="49" spans="2:10">
      <c r="B49" s="10"/>
      <c r="C49" s="10"/>
      <c r="D49" s="10"/>
      <c r="E49" s="10"/>
      <c r="F49" s="10"/>
      <c r="G49" s="10"/>
      <c r="H49" s="10"/>
      <c r="I49" s="10"/>
    </row>
    <row r="50" spans="2:10">
      <c r="D50" s="19"/>
      <c r="E50" s="19"/>
      <c r="F50" s="19"/>
      <c r="G50" s="19"/>
      <c r="H50" s="19"/>
      <c r="I50" s="20"/>
    </row>
    <row r="51" spans="2:10">
      <c r="D51" s="21"/>
      <c r="E51" s="21"/>
      <c r="F51" s="21"/>
      <c r="G51" s="21"/>
      <c r="H51" s="21"/>
      <c r="I51" s="21"/>
    </row>
    <row r="56" spans="2:10">
      <c r="D56" s="291"/>
      <c r="E56" s="291"/>
      <c r="F56" s="291"/>
      <c r="G56" s="291"/>
      <c r="H56" s="291"/>
      <c r="I56" s="291"/>
      <c r="J56" s="291"/>
    </row>
    <row r="57" spans="2:10">
      <c r="D57" s="14"/>
      <c r="E57" s="14"/>
      <c r="F57" s="14"/>
      <c r="G57" s="14"/>
      <c r="H57" s="14"/>
    </row>
    <row r="58" spans="2:10">
      <c r="D58" s="14"/>
      <c r="E58" s="14"/>
      <c r="F58" s="14"/>
      <c r="G58" s="14"/>
      <c r="H58" s="15"/>
      <c r="I58" s="1"/>
      <c r="J58" s="18"/>
    </row>
    <row r="59" spans="2:10">
      <c r="G59" s="3"/>
      <c r="H59" s="3"/>
      <c r="I59" s="1"/>
      <c r="J59" s="18"/>
    </row>
    <row r="61" spans="2:10">
      <c r="D61" s="276"/>
      <c r="E61" s="276"/>
      <c r="F61" s="276"/>
      <c r="G61" s="276"/>
      <c r="H61" s="276"/>
      <c r="I61" s="276"/>
      <c r="J61" s="276"/>
    </row>
  </sheetData>
  <mergeCells count="50">
    <mergeCell ref="B15:E15"/>
    <mergeCell ref="G15:J15"/>
    <mergeCell ref="H6:H7"/>
    <mergeCell ref="I6:J7"/>
    <mergeCell ref="I9:J9"/>
    <mergeCell ref="C10:J11"/>
    <mergeCell ref="C13:J13"/>
    <mergeCell ref="B16:C16"/>
    <mergeCell ref="I16:J16"/>
    <mergeCell ref="B17:C36"/>
    <mergeCell ref="D17:D22"/>
    <mergeCell ref="E17:E22"/>
    <mergeCell ref="I17:J17"/>
    <mergeCell ref="I18:J18"/>
    <mergeCell ref="I23:J23"/>
    <mergeCell ref="D24:D29"/>
    <mergeCell ref="E24:E29"/>
    <mergeCell ref="I28:J28"/>
    <mergeCell ref="I30:J30"/>
    <mergeCell ref="D31:D36"/>
    <mergeCell ref="E31:E36"/>
    <mergeCell ref="I31:J31"/>
    <mergeCell ref="I32:J32"/>
    <mergeCell ref="M28:M29"/>
    <mergeCell ref="I29:J29"/>
    <mergeCell ref="M18:O18"/>
    <mergeCell ref="I19:J19"/>
    <mergeCell ref="I20:J20"/>
    <mergeCell ref="M20:M21"/>
    <mergeCell ref="I21:J21"/>
    <mergeCell ref="I22:J22"/>
    <mergeCell ref="I24:J24"/>
    <mergeCell ref="I25:J25"/>
    <mergeCell ref="I26:J26"/>
    <mergeCell ref="M26:N26"/>
    <mergeCell ref="I27:J27"/>
    <mergeCell ref="I33:J33"/>
    <mergeCell ref="I34:J34"/>
    <mergeCell ref="D61:J61"/>
    <mergeCell ref="M34:N34"/>
    <mergeCell ref="I35:J35"/>
    <mergeCell ref="I36:J36"/>
    <mergeCell ref="M36:M37"/>
    <mergeCell ref="B37:D37"/>
    <mergeCell ref="I37:J37"/>
    <mergeCell ref="M38:M39"/>
    <mergeCell ref="N38:N39"/>
    <mergeCell ref="B43:J45"/>
    <mergeCell ref="M43:N43"/>
    <mergeCell ref="D56:J56"/>
  </mergeCells>
  <phoneticPr fontId="1"/>
  <conditionalFormatting sqref="N40:N42">
    <cfRule type="cellIs" dxfId="52" priority="4" stopIfTrue="1" operator="greaterThan">
      <formula>0.2</formula>
    </cfRule>
  </conditionalFormatting>
  <conditionalFormatting sqref="O40:O43">
    <cfRule type="expression" dxfId="51" priority="5" stopIfTrue="1">
      <formula>"&gt;20"</formula>
    </cfRule>
  </conditionalFormatting>
  <conditionalFormatting sqref="O45">
    <cfRule type="expression" dxfId="50" priority="6" stopIfTrue="1">
      <formula>"l39&lt;k39"</formula>
    </cfRule>
  </conditionalFormatting>
  <conditionalFormatting sqref="N24">
    <cfRule type="cellIs" dxfId="49" priority="7" stopIfTrue="1" operator="greaterThan">
      <formula>0.2</formula>
    </cfRule>
  </conditionalFormatting>
  <conditionalFormatting sqref="N32">
    <cfRule type="cellIs" dxfId="48" priority="8" stopIfTrue="1" operator="greaterThan">
      <formula>0.2</formula>
    </cfRule>
  </conditionalFormatting>
  <conditionalFormatting sqref="M34">
    <cfRule type="expression" dxfId="47" priority="9" stopIfTrue="1">
      <formula>M34&gt;XFD31</formula>
    </cfRule>
  </conditionalFormatting>
  <conditionalFormatting sqref="M26">
    <cfRule type="expression" dxfId="46" priority="10" stopIfTrue="1">
      <formula>M26&gt;XFD22</formula>
    </cfRule>
  </conditionalFormatting>
  <conditionalFormatting sqref="M40:M42">
    <cfRule type="expression" dxfId="45" priority="11" stopIfTrue="1">
      <formula>M40&gt;#REF!</formula>
    </cfRule>
  </conditionalFormatting>
  <conditionalFormatting sqref="M32">
    <cfRule type="expression" dxfId="44" priority="12" stopIfTrue="1">
      <formula>SUM(B28:B32)&gt;$D28</formula>
    </cfRule>
  </conditionalFormatting>
  <conditionalFormatting sqref="M43">
    <cfRule type="expression" dxfId="43" priority="3" stopIfTrue="1">
      <formula>M43&gt;XFD37</formula>
    </cfRule>
  </conditionalFormatting>
  <conditionalFormatting sqref="M23:M24">
    <cfRule type="expression" dxfId="42" priority="13" stopIfTrue="1">
      <formula>SUM(B19:B24)&gt;XFD21</formula>
    </cfRule>
  </conditionalFormatting>
  <conditionalFormatting sqref="N23">
    <cfRule type="cellIs" dxfId="41" priority="2" stopIfTrue="1" operator="greaterThan">
      <formula>0.2</formula>
    </cfRule>
  </conditionalFormatting>
  <conditionalFormatting sqref="M40:M42">
    <cfRule type="expression" dxfId="40" priority="14" stopIfTrue="1">
      <formula>SUM(B36:B39)&gt;XFD36</formula>
    </cfRule>
  </conditionalFormatting>
  <conditionalFormatting sqref="E17:E22">
    <cfRule type="cellIs" dxfId="39" priority="1" stopIfTrue="1" operator="equal">
      <formula>0</formula>
    </cfRule>
  </conditionalFormatting>
  <dataValidations count="1">
    <dataValidation type="list" allowBlank="1" showInputMessage="1" showErrorMessage="1" sqref="I5" xr:uid="{E3B8F142-80FC-4DF5-BB21-265549E48DBA}">
      <formula1>$Q$2:$Q$47</formula1>
    </dataValidation>
  </dataValidations>
  <pageMargins left="0.35433070866141736" right="0.43307086614173229" top="0.23622047244094491" bottom="0.19685039370078741" header="0.51181102362204722" footer="0.35433070866141736"/>
  <pageSetup paperSize="9" scale="10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D54E5-38D7-45A2-827E-334B97E41621}">
  <dimension ref="A1:S61"/>
  <sheetViews>
    <sheetView zoomScale="85" zoomScaleNormal="85" zoomScaleSheetLayoutView="100" workbookViewId="0">
      <selection activeCell="J49" sqref="J49"/>
    </sheetView>
  </sheetViews>
  <sheetFormatPr defaultRowHeight="15"/>
  <cols>
    <col min="1" max="1" width="3.625" style="1" customWidth="1"/>
    <col min="2" max="2" width="1.625" style="1" customWidth="1"/>
    <col min="3" max="3" width="2.625" style="1" customWidth="1"/>
    <col min="4" max="4" width="5" style="1" customWidth="1"/>
    <col min="5" max="5" width="13.375" style="1" customWidth="1"/>
    <col min="6" max="6" width="0.75" style="1" customWidth="1"/>
    <col min="7" max="7" width="12.625" style="1" customWidth="1"/>
    <col min="8" max="8" width="13.625" style="1" customWidth="1"/>
    <col min="9" max="9" width="18.375" style="18" customWidth="1"/>
    <col min="10" max="10" width="14.625" style="1" bestFit="1" customWidth="1"/>
    <col min="11" max="11" width="3.625" style="1" customWidth="1"/>
    <col min="12" max="12" width="9" style="1"/>
    <col min="13" max="13" width="16.875" style="24" customWidth="1"/>
    <col min="14" max="14" width="11.25" style="24" customWidth="1"/>
    <col min="15" max="15" width="30" style="24" customWidth="1"/>
    <col min="16" max="16" width="9" style="1"/>
    <col min="17" max="18" width="9" customWidth="1"/>
    <col min="19" max="19" width="9" style="1" customWidth="1"/>
    <col min="20" max="16384" width="9" style="1"/>
  </cols>
  <sheetData>
    <row r="1" spans="1:19">
      <c r="A1" s="52" t="s">
        <v>128</v>
      </c>
      <c r="B1" s="52"/>
      <c r="C1" s="52"/>
      <c r="D1" s="53"/>
      <c r="E1" s="53"/>
      <c r="F1" s="53"/>
      <c r="G1" s="54"/>
      <c r="H1" s="54"/>
      <c r="I1" s="53"/>
      <c r="J1" s="53"/>
      <c r="Q1" t="s">
        <v>90</v>
      </c>
      <c r="R1" s="47" t="s">
        <v>16</v>
      </c>
    </row>
    <row r="2" spans="1:19">
      <c r="A2" s="53"/>
      <c r="B2" s="53"/>
      <c r="C2" s="54"/>
      <c r="D2" s="53"/>
      <c r="E2" s="53"/>
      <c r="F2" s="53"/>
      <c r="G2" s="54"/>
      <c r="H2" s="54"/>
      <c r="I2" s="55" t="s">
        <v>96</v>
      </c>
      <c r="J2" s="186" t="s">
        <v>92</v>
      </c>
      <c r="Q2" t="s">
        <v>43</v>
      </c>
      <c r="R2">
        <v>34450</v>
      </c>
      <c r="S2" s="1" t="s">
        <v>137</v>
      </c>
    </row>
    <row r="3" spans="1:19">
      <c r="A3" s="53"/>
      <c r="B3" s="53"/>
      <c r="C3" s="54" t="s">
        <v>0</v>
      </c>
      <c r="D3" s="53"/>
      <c r="E3" s="53"/>
      <c r="F3" s="53"/>
      <c r="G3" s="54"/>
      <c r="H3" s="54"/>
      <c r="I3" s="55"/>
      <c r="J3" s="53"/>
      <c r="Q3" t="s">
        <v>44</v>
      </c>
      <c r="R3">
        <v>24570</v>
      </c>
      <c r="S3" s="1" t="s">
        <v>27</v>
      </c>
    </row>
    <row r="4" spans="1:19">
      <c r="A4" s="53"/>
      <c r="B4" s="53"/>
      <c r="C4" s="57" t="s">
        <v>6</v>
      </c>
      <c r="D4" s="53"/>
      <c r="E4" s="53"/>
      <c r="F4" s="53"/>
      <c r="G4" s="54"/>
      <c r="H4" s="54"/>
      <c r="I4" s="53"/>
      <c r="J4" s="53"/>
      <c r="Q4" t="s">
        <v>45</v>
      </c>
      <c r="R4">
        <v>37700</v>
      </c>
      <c r="S4" s="1" t="s">
        <v>138</v>
      </c>
    </row>
    <row r="5" spans="1:19" ht="21">
      <c r="A5" s="53"/>
      <c r="B5" s="53"/>
      <c r="C5" s="54"/>
      <c r="D5" s="53"/>
      <c r="E5" s="53"/>
      <c r="F5" s="53"/>
      <c r="G5" s="54"/>
      <c r="H5" s="58"/>
      <c r="I5" s="184"/>
      <c r="J5" s="60" t="s">
        <v>42</v>
      </c>
      <c r="M5" s="49"/>
      <c r="N5" s="25"/>
      <c r="O5" s="25"/>
      <c r="P5" s="48"/>
      <c r="Q5" t="s">
        <v>46</v>
      </c>
      <c r="R5">
        <v>40690</v>
      </c>
      <c r="S5" s="6" t="s">
        <v>139</v>
      </c>
    </row>
    <row r="6" spans="1:19">
      <c r="A6" s="53"/>
      <c r="B6" s="53"/>
      <c r="C6" s="54"/>
      <c r="D6" s="53"/>
      <c r="E6" s="53"/>
      <c r="F6" s="53"/>
      <c r="G6" s="54"/>
      <c r="H6" s="330" t="s">
        <v>10</v>
      </c>
      <c r="I6" s="336"/>
      <c r="J6" s="336"/>
      <c r="L6" s="6"/>
      <c r="M6" s="25"/>
      <c r="N6" s="26"/>
      <c r="O6" s="17"/>
      <c r="P6" s="17"/>
      <c r="Q6" t="s">
        <v>47</v>
      </c>
      <c r="R6">
        <v>60320</v>
      </c>
      <c r="S6" s="1" t="s">
        <v>25</v>
      </c>
    </row>
    <row r="7" spans="1:19">
      <c r="A7" s="53"/>
      <c r="B7" s="53"/>
      <c r="C7" s="54"/>
      <c r="D7" s="53"/>
      <c r="E7" s="53"/>
      <c r="F7" s="53"/>
      <c r="G7" s="54"/>
      <c r="H7" s="330"/>
      <c r="I7" s="337"/>
      <c r="J7" s="337"/>
      <c r="L7" s="6"/>
      <c r="M7" s="25"/>
      <c r="N7" s="26"/>
      <c r="O7" s="17"/>
      <c r="P7" s="17"/>
      <c r="Q7" t="s">
        <v>48</v>
      </c>
      <c r="R7">
        <v>41730</v>
      </c>
      <c r="S7" s="6" t="s">
        <v>26</v>
      </c>
    </row>
    <row r="8" spans="1:19">
      <c r="A8" s="53"/>
      <c r="B8" s="53"/>
      <c r="C8" s="54"/>
      <c r="D8" s="53"/>
      <c r="E8" s="53"/>
      <c r="F8" s="53"/>
      <c r="G8" s="54"/>
      <c r="H8" s="103"/>
      <c r="I8" s="62"/>
      <c r="J8" s="53"/>
      <c r="N8" s="27"/>
      <c r="O8" s="27"/>
      <c r="P8" s="99"/>
      <c r="Q8" t="s">
        <v>49</v>
      </c>
      <c r="R8">
        <v>59800</v>
      </c>
      <c r="S8" s="5"/>
    </row>
    <row r="9" spans="1:19" ht="27" customHeight="1">
      <c r="A9" s="53"/>
      <c r="B9" s="53"/>
      <c r="C9" s="54"/>
      <c r="D9" s="53"/>
      <c r="E9" s="53"/>
      <c r="F9" s="53"/>
      <c r="G9" s="54"/>
      <c r="H9" s="54" t="s">
        <v>23</v>
      </c>
      <c r="I9" s="338"/>
      <c r="J9" s="338"/>
      <c r="N9" s="27"/>
      <c r="O9" s="27"/>
      <c r="P9" s="99"/>
      <c r="Q9" t="s">
        <v>50</v>
      </c>
      <c r="R9">
        <v>70590</v>
      </c>
      <c r="S9" s="5"/>
    </row>
    <row r="10" spans="1:19" ht="15" customHeight="1">
      <c r="A10" s="53"/>
      <c r="B10" s="53"/>
      <c r="C10" s="334" t="s">
        <v>97</v>
      </c>
      <c r="D10" s="334"/>
      <c r="E10" s="334"/>
      <c r="F10" s="334"/>
      <c r="G10" s="334"/>
      <c r="H10" s="334"/>
      <c r="I10" s="334"/>
      <c r="J10" s="334"/>
      <c r="N10" s="27"/>
      <c r="O10" s="27"/>
      <c r="Q10" t="s">
        <v>51</v>
      </c>
      <c r="R10">
        <v>12090</v>
      </c>
    </row>
    <row r="11" spans="1:19" ht="15" customHeight="1">
      <c r="A11" s="53"/>
      <c r="B11" s="53"/>
      <c r="C11" s="334"/>
      <c r="D11" s="334"/>
      <c r="E11" s="334"/>
      <c r="F11" s="334"/>
      <c r="G11" s="334"/>
      <c r="H11" s="334"/>
      <c r="I11" s="334"/>
      <c r="J11" s="334"/>
      <c r="N11" s="27"/>
      <c r="O11" s="27"/>
      <c r="Q11" t="s">
        <v>52</v>
      </c>
      <c r="R11">
        <v>4810</v>
      </c>
    </row>
    <row r="12" spans="1:19" ht="9.9499999999999993" customHeight="1">
      <c r="A12" s="53"/>
      <c r="B12" s="53"/>
      <c r="C12" s="54"/>
      <c r="D12" s="53"/>
      <c r="E12" s="53"/>
      <c r="F12" s="53"/>
      <c r="G12" s="54"/>
      <c r="H12" s="54"/>
      <c r="I12" s="53"/>
      <c r="J12" s="53"/>
      <c r="N12" s="27"/>
      <c r="O12" s="27"/>
      <c r="Q12" t="s">
        <v>53</v>
      </c>
      <c r="R12">
        <v>85540</v>
      </c>
    </row>
    <row r="13" spans="1:19" ht="15" customHeight="1">
      <c r="A13" s="53"/>
      <c r="B13" s="53"/>
      <c r="C13" s="335" t="s">
        <v>11</v>
      </c>
      <c r="D13" s="335"/>
      <c r="E13" s="335"/>
      <c r="F13" s="335"/>
      <c r="G13" s="335"/>
      <c r="H13" s="335"/>
      <c r="I13" s="335"/>
      <c r="J13" s="335"/>
      <c r="Q13" t="s">
        <v>54</v>
      </c>
      <c r="R13">
        <v>14560</v>
      </c>
    </row>
    <row r="14" spans="1:19" ht="15.75" thickBot="1">
      <c r="A14" s="53"/>
      <c r="B14" s="53"/>
      <c r="C14" s="63"/>
      <c r="D14" s="63"/>
      <c r="E14" s="63"/>
      <c r="F14" s="63"/>
      <c r="G14" s="63"/>
      <c r="H14" s="63"/>
      <c r="I14" s="63"/>
      <c r="J14" s="52"/>
      <c r="Q14" t="s">
        <v>55</v>
      </c>
      <c r="R14">
        <v>33280</v>
      </c>
    </row>
    <row r="15" spans="1:19" ht="24" customHeight="1" thickBot="1">
      <c r="A15" s="53"/>
      <c r="B15" s="324" t="s">
        <v>12</v>
      </c>
      <c r="C15" s="325"/>
      <c r="D15" s="325"/>
      <c r="E15" s="326"/>
      <c r="F15" s="102"/>
      <c r="G15" s="327" t="s">
        <v>13</v>
      </c>
      <c r="H15" s="328"/>
      <c r="I15" s="328"/>
      <c r="J15" s="329"/>
      <c r="Q15" t="s">
        <v>56</v>
      </c>
      <c r="R15">
        <v>71370</v>
      </c>
    </row>
    <row r="16" spans="1:19" ht="15.75" thickBot="1">
      <c r="A16" s="53"/>
      <c r="B16" s="302" t="s">
        <v>14</v>
      </c>
      <c r="C16" s="303"/>
      <c r="D16" s="65" t="s">
        <v>15</v>
      </c>
      <c r="E16" s="66" t="s">
        <v>16</v>
      </c>
      <c r="F16" s="67"/>
      <c r="G16" s="68" t="s">
        <v>14</v>
      </c>
      <c r="H16" s="69" t="s">
        <v>16</v>
      </c>
      <c r="I16" s="304" t="s">
        <v>17</v>
      </c>
      <c r="J16" s="305"/>
      <c r="M16" s="28" t="s">
        <v>31</v>
      </c>
      <c r="N16" s="185"/>
      <c r="O16" s="30" t="s">
        <v>32</v>
      </c>
      <c r="Q16" t="s">
        <v>57</v>
      </c>
      <c r="R16">
        <v>9360</v>
      </c>
    </row>
    <row r="17" spans="1:18" ht="24" customHeight="1" thickTop="1" thickBot="1">
      <c r="A17" s="53"/>
      <c r="B17" s="306" t="s">
        <v>18</v>
      </c>
      <c r="C17" s="307"/>
      <c r="D17" s="310" t="s">
        <v>19</v>
      </c>
      <c r="E17" s="312" t="str">
        <f>IF(I5="","",INDEX($R:$R,MATCH($I$5,$Q:$Q,0)))</f>
        <v/>
      </c>
      <c r="F17" s="67"/>
      <c r="G17" s="176"/>
      <c r="H17" s="187"/>
      <c r="I17" s="339"/>
      <c r="J17" s="340"/>
      <c r="M17" s="31" t="s">
        <v>31</v>
      </c>
      <c r="N17" s="175"/>
      <c r="O17" s="33" t="s">
        <v>33</v>
      </c>
      <c r="Q17" t="s">
        <v>58</v>
      </c>
      <c r="R17">
        <v>43810</v>
      </c>
    </row>
    <row r="18" spans="1:18" ht="24" customHeight="1" thickBot="1">
      <c r="A18" s="53"/>
      <c r="B18" s="306"/>
      <c r="C18" s="307"/>
      <c r="D18" s="311"/>
      <c r="E18" s="313"/>
      <c r="F18" s="67"/>
      <c r="G18" s="177"/>
      <c r="H18" s="188"/>
      <c r="I18" s="341"/>
      <c r="J18" s="342"/>
      <c r="M18" s="295" t="s">
        <v>34</v>
      </c>
      <c r="N18" s="296"/>
      <c r="O18" s="297"/>
      <c r="Q18" t="s">
        <v>59</v>
      </c>
      <c r="R18">
        <v>57590</v>
      </c>
    </row>
    <row r="19" spans="1:18" ht="24" customHeight="1" thickBot="1">
      <c r="A19" s="53"/>
      <c r="B19" s="306"/>
      <c r="C19" s="307"/>
      <c r="D19" s="311"/>
      <c r="E19" s="313"/>
      <c r="F19" s="67"/>
      <c r="G19" s="177"/>
      <c r="H19" s="188"/>
      <c r="I19" s="341"/>
      <c r="J19" s="342"/>
      <c r="Q19" t="s">
        <v>60</v>
      </c>
      <c r="R19">
        <v>6760</v>
      </c>
    </row>
    <row r="20" spans="1:18" ht="24" customHeight="1">
      <c r="A20" s="53"/>
      <c r="B20" s="306"/>
      <c r="C20" s="307"/>
      <c r="D20" s="311"/>
      <c r="E20" s="313"/>
      <c r="F20" s="67"/>
      <c r="G20" s="177"/>
      <c r="H20" s="188"/>
      <c r="I20" s="341"/>
      <c r="J20" s="342"/>
      <c r="M20" s="298" t="s">
        <v>19</v>
      </c>
      <c r="N20" s="182" t="s">
        <v>14</v>
      </c>
      <c r="O20" s="35"/>
      <c r="Q20" t="s">
        <v>61</v>
      </c>
      <c r="R20">
        <v>67730</v>
      </c>
    </row>
    <row r="21" spans="1:18" ht="24" customHeight="1">
      <c r="A21" s="53"/>
      <c r="B21" s="306"/>
      <c r="C21" s="307"/>
      <c r="D21" s="311"/>
      <c r="E21" s="313"/>
      <c r="F21" s="67"/>
      <c r="G21" s="177"/>
      <c r="H21" s="188"/>
      <c r="I21" s="341"/>
      <c r="J21" s="342"/>
      <c r="M21" s="299"/>
      <c r="N21" s="183" t="s">
        <v>30</v>
      </c>
      <c r="O21" s="37"/>
      <c r="Q21" t="s">
        <v>62</v>
      </c>
      <c r="R21">
        <v>39520</v>
      </c>
    </row>
    <row r="22" spans="1:18" ht="24" customHeight="1">
      <c r="A22" s="53"/>
      <c r="B22" s="306"/>
      <c r="C22" s="307"/>
      <c r="D22" s="311"/>
      <c r="E22" s="314"/>
      <c r="F22" s="67"/>
      <c r="G22" s="178"/>
      <c r="H22" s="189"/>
      <c r="I22" s="341"/>
      <c r="J22" s="342"/>
      <c r="M22" s="38" t="s">
        <v>35</v>
      </c>
      <c r="N22" s="39" t="s">
        <v>36</v>
      </c>
      <c r="O22" s="37"/>
      <c r="Q22" t="s">
        <v>63</v>
      </c>
      <c r="R22">
        <v>48360</v>
      </c>
    </row>
    <row r="23" spans="1:18" ht="24" hidden="1" customHeight="1">
      <c r="A23" s="53"/>
      <c r="B23" s="306"/>
      <c r="C23" s="307"/>
      <c r="D23" s="87" t="s">
        <v>15</v>
      </c>
      <c r="E23" s="88" t="s">
        <v>16</v>
      </c>
      <c r="F23" s="67"/>
      <c r="G23" s="177" t="s">
        <v>14</v>
      </c>
      <c r="H23" s="190" t="s">
        <v>16</v>
      </c>
      <c r="I23" s="341"/>
      <c r="J23" s="342"/>
      <c r="M23" s="40"/>
      <c r="N23" s="41"/>
      <c r="O23" s="37"/>
      <c r="Q23" t="s">
        <v>136</v>
      </c>
      <c r="R23">
        <v>34320</v>
      </c>
    </row>
    <row r="24" spans="1:18" ht="24" customHeight="1">
      <c r="A24" s="53"/>
      <c r="B24" s="306"/>
      <c r="C24" s="307"/>
      <c r="D24" s="317" t="s">
        <v>20</v>
      </c>
      <c r="E24" s="318">
        <v>20000</v>
      </c>
      <c r="F24" s="92"/>
      <c r="G24" s="179"/>
      <c r="H24" s="191"/>
      <c r="I24" s="345"/>
      <c r="J24" s="346"/>
      <c r="M24" s="128">
        <f>SUM(H17:H22)</f>
        <v>0</v>
      </c>
      <c r="N24" s="129" t="str">
        <f>IF(COUNTA($H$17:$H$22)=0,"",DSUM($G$16:$H$22,$H$16,$N$20:$N$22)/M24)</f>
        <v/>
      </c>
      <c r="O24" s="37" t="s">
        <v>37</v>
      </c>
      <c r="Q24" t="s">
        <v>64</v>
      </c>
      <c r="R24">
        <v>20280</v>
      </c>
    </row>
    <row r="25" spans="1:18" ht="24" customHeight="1">
      <c r="A25" s="53"/>
      <c r="B25" s="306"/>
      <c r="C25" s="307"/>
      <c r="D25" s="317"/>
      <c r="E25" s="318"/>
      <c r="F25" s="76"/>
      <c r="G25" s="177"/>
      <c r="H25" s="188"/>
      <c r="I25" s="341"/>
      <c r="J25" s="342"/>
      <c r="M25" s="42"/>
      <c r="N25" s="25"/>
      <c r="O25" s="37"/>
      <c r="Q25" t="s">
        <v>65</v>
      </c>
      <c r="R25">
        <v>8710</v>
      </c>
    </row>
    <row r="26" spans="1:18" ht="24" customHeight="1" thickBot="1">
      <c r="A26" s="53"/>
      <c r="B26" s="306"/>
      <c r="C26" s="307"/>
      <c r="D26" s="317"/>
      <c r="E26" s="318"/>
      <c r="F26" s="76"/>
      <c r="G26" s="177"/>
      <c r="H26" s="188"/>
      <c r="I26" s="341"/>
      <c r="J26" s="342"/>
      <c r="M26" s="277" t="s">
        <v>38</v>
      </c>
      <c r="N26" s="278"/>
      <c r="O26" s="33"/>
      <c r="Q26" t="s">
        <v>66</v>
      </c>
      <c r="R26">
        <v>49920</v>
      </c>
    </row>
    <row r="27" spans="1:18" ht="24" customHeight="1" thickBot="1">
      <c r="A27" s="53"/>
      <c r="B27" s="306"/>
      <c r="C27" s="307"/>
      <c r="D27" s="317"/>
      <c r="E27" s="318"/>
      <c r="F27" s="76"/>
      <c r="G27" s="177"/>
      <c r="H27" s="188"/>
      <c r="I27" s="341"/>
      <c r="J27" s="342"/>
      <c r="Q27" t="s">
        <v>67</v>
      </c>
      <c r="R27">
        <v>10400</v>
      </c>
    </row>
    <row r="28" spans="1:18" ht="24" customHeight="1">
      <c r="A28" s="53"/>
      <c r="B28" s="306"/>
      <c r="C28" s="307"/>
      <c r="D28" s="317"/>
      <c r="E28" s="318"/>
      <c r="F28" s="76"/>
      <c r="G28" s="177"/>
      <c r="H28" s="188"/>
      <c r="I28" s="341"/>
      <c r="J28" s="342"/>
      <c r="M28" s="281" t="s">
        <v>39</v>
      </c>
      <c r="N28" s="182" t="s">
        <v>14</v>
      </c>
      <c r="O28" s="35"/>
      <c r="Q28" t="s">
        <v>68</v>
      </c>
    </row>
    <row r="29" spans="1:18" ht="24" customHeight="1">
      <c r="A29" s="53"/>
      <c r="B29" s="306"/>
      <c r="C29" s="307"/>
      <c r="D29" s="317"/>
      <c r="E29" s="318"/>
      <c r="F29" s="93"/>
      <c r="G29" s="178"/>
      <c r="H29" s="189"/>
      <c r="I29" s="343"/>
      <c r="J29" s="344"/>
      <c r="M29" s="292"/>
      <c r="N29" s="183" t="s">
        <v>30</v>
      </c>
      <c r="O29" s="37"/>
      <c r="Q29" t="s">
        <v>69</v>
      </c>
      <c r="R29">
        <v>10010</v>
      </c>
    </row>
    <row r="30" spans="1:18" ht="24" hidden="1" customHeight="1" thickBot="1">
      <c r="A30" s="53"/>
      <c r="B30" s="306"/>
      <c r="C30" s="307"/>
      <c r="D30" s="90"/>
      <c r="E30" s="104"/>
      <c r="F30" s="76"/>
      <c r="G30" s="180" t="s">
        <v>14</v>
      </c>
      <c r="H30" s="192" t="s">
        <v>16</v>
      </c>
      <c r="I30" s="341"/>
      <c r="J30" s="342"/>
      <c r="M30" s="101"/>
      <c r="N30" s="36"/>
      <c r="O30" s="37"/>
      <c r="Q30" t="s">
        <v>70</v>
      </c>
      <c r="R30">
        <v>19890</v>
      </c>
    </row>
    <row r="31" spans="1:18" ht="24" customHeight="1">
      <c r="A31" s="53"/>
      <c r="B31" s="306"/>
      <c r="C31" s="307"/>
      <c r="D31" s="319" t="s">
        <v>21</v>
      </c>
      <c r="E31" s="321">
        <v>10000</v>
      </c>
      <c r="F31" s="76"/>
      <c r="G31" s="179"/>
      <c r="H31" s="191"/>
      <c r="I31" s="341"/>
      <c r="J31" s="342"/>
      <c r="M31" s="38" t="s">
        <v>35</v>
      </c>
      <c r="N31" s="39" t="s">
        <v>36</v>
      </c>
      <c r="O31" s="37"/>
      <c r="Q31" t="s">
        <v>71</v>
      </c>
      <c r="R31">
        <v>18590</v>
      </c>
    </row>
    <row r="32" spans="1:18" ht="24" customHeight="1">
      <c r="A32" s="53"/>
      <c r="B32" s="306"/>
      <c r="C32" s="307"/>
      <c r="D32" s="319"/>
      <c r="E32" s="322"/>
      <c r="F32" s="76"/>
      <c r="G32" s="177"/>
      <c r="H32" s="188"/>
      <c r="I32" s="341"/>
      <c r="J32" s="342"/>
      <c r="M32" s="128">
        <f>SUM(H24:H29)</f>
        <v>0</v>
      </c>
      <c r="N32" s="129" t="str">
        <f>IF(COUNTA($H$24:$H$29)=0,"",DSUM($G$23:$H$29,$H$23,$N$28:$N$29)/$M$32)</f>
        <v/>
      </c>
      <c r="O32" s="37" t="s">
        <v>37</v>
      </c>
      <c r="Q32" t="s">
        <v>72</v>
      </c>
      <c r="R32">
        <v>82030</v>
      </c>
    </row>
    <row r="33" spans="1:18" ht="24" customHeight="1">
      <c r="A33" s="53"/>
      <c r="B33" s="306"/>
      <c r="C33" s="307"/>
      <c r="D33" s="319"/>
      <c r="E33" s="322"/>
      <c r="F33" s="76"/>
      <c r="G33" s="177"/>
      <c r="H33" s="188"/>
      <c r="I33" s="341"/>
      <c r="J33" s="342"/>
      <c r="M33" s="42"/>
      <c r="N33" s="25"/>
      <c r="O33" s="37"/>
      <c r="Q33" t="s">
        <v>73</v>
      </c>
      <c r="R33">
        <v>13260</v>
      </c>
    </row>
    <row r="34" spans="1:18" ht="24" customHeight="1" thickBot="1">
      <c r="A34" s="53"/>
      <c r="B34" s="306"/>
      <c r="C34" s="307"/>
      <c r="D34" s="319"/>
      <c r="E34" s="322"/>
      <c r="F34" s="76"/>
      <c r="G34" s="177"/>
      <c r="H34" s="188"/>
      <c r="I34" s="341"/>
      <c r="J34" s="342"/>
      <c r="M34" s="277" t="s">
        <v>38</v>
      </c>
      <c r="N34" s="278"/>
      <c r="O34" s="33"/>
      <c r="Q34" t="s">
        <v>74</v>
      </c>
      <c r="R34">
        <v>13780</v>
      </c>
    </row>
    <row r="35" spans="1:18" ht="24" customHeight="1" thickBot="1">
      <c r="A35" s="53"/>
      <c r="B35" s="306"/>
      <c r="C35" s="307"/>
      <c r="D35" s="319"/>
      <c r="E35" s="322"/>
      <c r="F35" s="76"/>
      <c r="G35" s="177"/>
      <c r="H35" s="188"/>
      <c r="I35" s="341"/>
      <c r="J35" s="342"/>
      <c r="Q35" t="s">
        <v>75</v>
      </c>
      <c r="R35">
        <v>69550</v>
      </c>
    </row>
    <row r="36" spans="1:18" ht="24" customHeight="1" thickBot="1">
      <c r="A36" s="53"/>
      <c r="B36" s="308"/>
      <c r="C36" s="309"/>
      <c r="D36" s="320"/>
      <c r="E36" s="323"/>
      <c r="F36" s="76"/>
      <c r="G36" s="181"/>
      <c r="H36" s="193"/>
      <c r="I36" s="347"/>
      <c r="J36" s="348"/>
      <c r="M36" s="281" t="s">
        <v>21</v>
      </c>
      <c r="N36" s="182" t="s">
        <v>41</v>
      </c>
      <c r="O36" s="35"/>
      <c r="Q36" t="s">
        <v>76</v>
      </c>
      <c r="R36">
        <v>13130</v>
      </c>
    </row>
    <row r="37" spans="1:18" ht="23.25" customHeight="1" thickBot="1">
      <c r="A37" s="53"/>
      <c r="B37" s="283" t="s">
        <v>22</v>
      </c>
      <c r="C37" s="284"/>
      <c r="D37" s="284"/>
      <c r="E37" s="127" t="str">
        <f>IF(E17="","",SUM(E17:E36))</f>
        <v/>
      </c>
      <c r="F37" s="82"/>
      <c r="G37" s="105" t="s">
        <v>22</v>
      </c>
      <c r="H37" s="84" t="str">
        <f>IF(H17="","",SUM(H17:H22)+SUM(H24:H29)+SUM(H31:H36))</f>
        <v/>
      </c>
      <c r="I37" s="285"/>
      <c r="J37" s="286"/>
      <c r="M37" s="282"/>
      <c r="N37" s="183" t="s">
        <v>40</v>
      </c>
      <c r="O37" s="37"/>
      <c r="Q37" t="s">
        <v>77</v>
      </c>
      <c r="R37">
        <v>93080</v>
      </c>
    </row>
    <row r="38" spans="1:18" ht="4.5" customHeight="1">
      <c r="M38" s="287" t="s">
        <v>35</v>
      </c>
      <c r="N38" s="289" t="s">
        <v>36</v>
      </c>
      <c r="O38" s="37"/>
      <c r="Q38" t="s">
        <v>78</v>
      </c>
      <c r="R38">
        <v>63310</v>
      </c>
    </row>
    <row r="39" spans="1:18" ht="15" customHeight="1">
      <c r="B39" s="99"/>
      <c r="C39" s="8"/>
      <c r="D39" s="8"/>
      <c r="E39" s="9"/>
      <c r="F39" s="9"/>
      <c r="G39" s="7"/>
      <c r="K39" s="7"/>
      <c r="L39" s="11"/>
      <c r="M39" s="288"/>
      <c r="N39" s="290"/>
      <c r="O39" s="37"/>
      <c r="Q39" t="s">
        <v>79</v>
      </c>
      <c r="R39">
        <v>86970</v>
      </c>
    </row>
    <row r="40" spans="1:18" ht="21" customHeight="1">
      <c r="B40" s="99"/>
      <c r="C40" s="8"/>
      <c r="D40" s="8"/>
      <c r="E40" s="9"/>
      <c r="F40" s="9"/>
      <c r="G40" s="7"/>
      <c r="H40" s="10"/>
      <c r="K40" s="7"/>
      <c r="L40" s="11"/>
      <c r="M40" s="128">
        <f>SUM(H31:H36)</f>
        <v>0</v>
      </c>
      <c r="N40" s="129" t="str">
        <f>IF(COUNTA($H$31:$H$36)=0,"",DSUM($G$30:$H$36,$H$30,$N$36:$N$37)/$M$40)</f>
        <v/>
      </c>
      <c r="O40" s="37" t="s">
        <v>37</v>
      </c>
      <c r="Q40" t="s">
        <v>80</v>
      </c>
      <c r="R40">
        <v>63830</v>
      </c>
    </row>
    <row r="41" spans="1:18">
      <c r="B41" s="50"/>
      <c r="C41" s="12"/>
      <c r="D41" s="8"/>
      <c r="E41" s="9"/>
      <c r="F41" s="9"/>
      <c r="G41" s="9"/>
      <c r="H41" s="10"/>
      <c r="K41" s="8"/>
      <c r="L41" s="11"/>
      <c r="M41" s="43"/>
      <c r="N41" s="44"/>
      <c r="O41" s="37"/>
      <c r="Q41" t="s">
        <v>81</v>
      </c>
      <c r="R41">
        <v>44850</v>
      </c>
    </row>
    <row r="42" spans="1:18" ht="1.5" customHeight="1">
      <c r="B42" s="50"/>
      <c r="C42" s="12"/>
      <c r="D42" s="8"/>
      <c r="E42" s="9"/>
      <c r="F42" s="16"/>
      <c r="G42" s="9"/>
      <c r="H42" s="10"/>
      <c r="K42" s="8"/>
      <c r="L42" s="11"/>
      <c r="M42" s="45"/>
      <c r="N42" s="46"/>
      <c r="O42" s="37"/>
      <c r="Q42" t="s">
        <v>82</v>
      </c>
      <c r="R42">
        <v>30160</v>
      </c>
    </row>
    <row r="43" spans="1:18" ht="20.25" customHeight="1" thickBot="1">
      <c r="B43" s="261" t="s">
        <v>29</v>
      </c>
      <c r="C43" s="261"/>
      <c r="D43" s="261"/>
      <c r="E43" s="261"/>
      <c r="F43" s="261"/>
      <c r="G43" s="261"/>
      <c r="H43" s="261"/>
      <c r="I43" s="261"/>
      <c r="J43" s="261"/>
      <c r="K43" s="10"/>
      <c r="L43" s="10"/>
      <c r="M43" s="277" t="s">
        <v>38</v>
      </c>
      <c r="N43" s="278"/>
      <c r="O43" s="33"/>
      <c r="P43" s="10"/>
      <c r="Q43" t="s">
        <v>83</v>
      </c>
      <c r="R43">
        <v>53820</v>
      </c>
    </row>
    <row r="44" spans="1:18" ht="18" customHeight="1">
      <c r="B44" s="261"/>
      <c r="C44" s="261"/>
      <c r="D44" s="261"/>
      <c r="E44" s="261"/>
      <c r="F44" s="261"/>
      <c r="G44" s="261"/>
      <c r="H44" s="261"/>
      <c r="I44" s="261"/>
      <c r="J44" s="261"/>
      <c r="K44" s="10"/>
      <c r="L44" s="10"/>
      <c r="M44" s="25"/>
      <c r="N44" s="25"/>
      <c r="O44" s="25"/>
      <c r="P44" s="10"/>
      <c r="Q44" t="s">
        <v>84</v>
      </c>
      <c r="R44">
        <v>48490</v>
      </c>
    </row>
    <row r="45" spans="1:18" ht="21" customHeight="1">
      <c r="B45" s="261"/>
      <c r="C45" s="261"/>
      <c r="D45" s="261"/>
      <c r="E45" s="261"/>
      <c r="F45" s="261"/>
      <c r="G45" s="261"/>
      <c r="H45" s="261"/>
      <c r="I45" s="261"/>
      <c r="J45" s="261"/>
      <c r="K45" s="10"/>
      <c r="L45" s="10"/>
      <c r="M45" s="25"/>
      <c r="N45" s="25"/>
      <c r="O45" s="25"/>
      <c r="P45" s="10"/>
      <c r="Q45" t="s">
        <v>85</v>
      </c>
      <c r="R45">
        <v>85800</v>
      </c>
    </row>
    <row r="46" spans="1:18">
      <c r="B46" s="10"/>
      <c r="C46" s="10"/>
      <c r="D46" s="10"/>
      <c r="E46" s="10"/>
      <c r="F46" s="10"/>
      <c r="G46" s="10"/>
      <c r="H46" s="10"/>
      <c r="I46" s="10"/>
      <c r="Q46" t="s">
        <v>86</v>
      </c>
      <c r="R46">
        <v>23010</v>
      </c>
    </row>
    <row r="47" spans="1:18">
      <c r="B47" s="10"/>
      <c r="C47" s="10"/>
      <c r="D47" s="10"/>
      <c r="E47" s="10"/>
      <c r="F47" s="10"/>
      <c r="G47" s="10"/>
      <c r="H47" s="10"/>
      <c r="I47" s="10"/>
      <c r="Q47" t="s">
        <v>87</v>
      </c>
      <c r="R47">
        <v>33540</v>
      </c>
    </row>
    <row r="48" spans="1:18">
      <c r="B48" s="10"/>
      <c r="C48" s="10"/>
      <c r="D48" s="10"/>
      <c r="E48" s="10"/>
      <c r="F48" s="10"/>
      <c r="G48" s="10"/>
      <c r="H48" s="10"/>
      <c r="I48" s="10"/>
      <c r="Q48" t="s">
        <v>88</v>
      </c>
      <c r="R48">
        <v>12350</v>
      </c>
    </row>
    <row r="49" spans="2:18">
      <c r="B49" s="10"/>
      <c r="C49" s="10"/>
      <c r="D49" s="10"/>
      <c r="E49" s="10"/>
      <c r="F49" s="10"/>
      <c r="G49" s="10"/>
      <c r="H49" s="10"/>
      <c r="I49" s="10"/>
      <c r="Q49" t="s">
        <v>89</v>
      </c>
      <c r="R49">
        <v>14820</v>
      </c>
    </row>
    <row r="50" spans="2:18">
      <c r="D50" s="19"/>
      <c r="E50" s="19"/>
      <c r="F50" s="19"/>
      <c r="G50" s="19"/>
      <c r="H50" s="19"/>
      <c r="I50" s="20"/>
    </row>
    <row r="51" spans="2:18">
      <c r="D51" s="21"/>
      <c r="E51" s="21"/>
      <c r="F51" s="21"/>
      <c r="G51" s="21"/>
      <c r="H51" s="21"/>
      <c r="I51" s="21"/>
    </row>
    <row r="56" spans="2:18">
      <c r="D56" s="291"/>
      <c r="E56" s="291"/>
      <c r="F56" s="291"/>
      <c r="G56" s="291"/>
      <c r="H56" s="291"/>
      <c r="I56" s="291"/>
      <c r="J56" s="291"/>
    </row>
    <row r="57" spans="2:18">
      <c r="D57" s="14"/>
      <c r="E57" s="14"/>
      <c r="F57" s="14"/>
      <c r="G57" s="14"/>
      <c r="H57" s="14"/>
    </row>
    <row r="58" spans="2:18">
      <c r="D58" s="14"/>
      <c r="E58" s="14"/>
      <c r="F58" s="14"/>
      <c r="G58" s="14"/>
      <c r="H58" s="15"/>
      <c r="I58" s="1"/>
      <c r="J58" s="18"/>
    </row>
    <row r="59" spans="2:18">
      <c r="G59" s="3"/>
      <c r="H59" s="3"/>
      <c r="I59" s="1"/>
      <c r="J59" s="18"/>
    </row>
    <row r="61" spans="2:18">
      <c r="D61" s="276"/>
      <c r="E61" s="276"/>
      <c r="F61" s="276"/>
      <c r="G61" s="276"/>
      <c r="H61" s="276"/>
      <c r="I61" s="276"/>
      <c r="J61" s="276"/>
    </row>
  </sheetData>
  <mergeCells count="50">
    <mergeCell ref="I33:J33"/>
    <mergeCell ref="I34:J34"/>
    <mergeCell ref="D61:J61"/>
    <mergeCell ref="M34:N34"/>
    <mergeCell ref="I35:J35"/>
    <mergeCell ref="I36:J36"/>
    <mergeCell ref="M36:M37"/>
    <mergeCell ref="B37:D37"/>
    <mergeCell ref="I37:J37"/>
    <mergeCell ref="M38:M39"/>
    <mergeCell ref="N38:N39"/>
    <mergeCell ref="B43:J45"/>
    <mergeCell ref="M43:N43"/>
    <mergeCell ref="D56:J56"/>
    <mergeCell ref="M28:M29"/>
    <mergeCell ref="I29:J29"/>
    <mergeCell ref="M18:O18"/>
    <mergeCell ref="I19:J19"/>
    <mergeCell ref="I20:J20"/>
    <mergeCell ref="M20:M21"/>
    <mergeCell ref="I21:J21"/>
    <mergeCell ref="I22:J22"/>
    <mergeCell ref="I24:J24"/>
    <mergeCell ref="I25:J25"/>
    <mergeCell ref="I26:J26"/>
    <mergeCell ref="M26:N26"/>
    <mergeCell ref="I27:J27"/>
    <mergeCell ref="B16:C16"/>
    <mergeCell ref="I16:J16"/>
    <mergeCell ref="B17:C36"/>
    <mergeCell ref="D17:D22"/>
    <mergeCell ref="E17:E22"/>
    <mergeCell ref="I17:J17"/>
    <mergeCell ref="I18:J18"/>
    <mergeCell ref="I23:J23"/>
    <mergeCell ref="D24:D29"/>
    <mergeCell ref="E24:E29"/>
    <mergeCell ref="I28:J28"/>
    <mergeCell ref="I30:J30"/>
    <mergeCell ref="D31:D36"/>
    <mergeCell ref="E31:E36"/>
    <mergeCell ref="I31:J31"/>
    <mergeCell ref="I32:J32"/>
    <mergeCell ref="B15:E15"/>
    <mergeCell ref="G15:J15"/>
    <mergeCell ref="H6:H7"/>
    <mergeCell ref="I6:J7"/>
    <mergeCell ref="I9:J9"/>
    <mergeCell ref="C10:J11"/>
    <mergeCell ref="C13:J13"/>
  </mergeCells>
  <phoneticPr fontId="1"/>
  <conditionalFormatting sqref="N40:N42">
    <cfRule type="cellIs" dxfId="38" priority="4" stopIfTrue="1" operator="greaterThan">
      <formula>0.2</formula>
    </cfRule>
  </conditionalFormatting>
  <conditionalFormatting sqref="O40:O43">
    <cfRule type="expression" dxfId="37" priority="5" stopIfTrue="1">
      <formula>"&gt;20"</formula>
    </cfRule>
  </conditionalFormatting>
  <conditionalFormatting sqref="O45">
    <cfRule type="expression" dxfId="36" priority="6" stopIfTrue="1">
      <formula>"l39&lt;k39"</formula>
    </cfRule>
  </conditionalFormatting>
  <conditionalFormatting sqref="N24">
    <cfRule type="cellIs" dxfId="35" priority="7" stopIfTrue="1" operator="greaterThan">
      <formula>0.2</formula>
    </cfRule>
  </conditionalFormatting>
  <conditionalFormatting sqref="N32">
    <cfRule type="cellIs" dxfId="34" priority="8" stopIfTrue="1" operator="greaterThan">
      <formula>0.2</formula>
    </cfRule>
  </conditionalFormatting>
  <conditionalFormatting sqref="M34">
    <cfRule type="expression" dxfId="33" priority="9" stopIfTrue="1">
      <formula>M34&gt;XFD31</formula>
    </cfRule>
  </conditionalFormatting>
  <conditionalFormatting sqref="M26">
    <cfRule type="expression" dxfId="32" priority="10" stopIfTrue="1">
      <formula>M26&gt;XFD22</formula>
    </cfRule>
  </conditionalFormatting>
  <conditionalFormatting sqref="M40:M42">
    <cfRule type="expression" dxfId="31" priority="11" stopIfTrue="1">
      <formula>M40&gt;$E$31</formula>
    </cfRule>
  </conditionalFormatting>
  <conditionalFormatting sqref="M32">
    <cfRule type="expression" dxfId="30" priority="12" stopIfTrue="1">
      <formula>$M$32&gt;$E$24</formula>
    </cfRule>
  </conditionalFormatting>
  <conditionalFormatting sqref="M43">
    <cfRule type="expression" dxfId="29" priority="3" stopIfTrue="1">
      <formula>M43&gt;XFD37</formula>
    </cfRule>
  </conditionalFormatting>
  <conditionalFormatting sqref="M24">
    <cfRule type="expression" dxfId="28" priority="13" stopIfTrue="1">
      <formula>$M$24&gt;$E$17</formula>
    </cfRule>
  </conditionalFormatting>
  <conditionalFormatting sqref="N23">
    <cfRule type="cellIs" dxfId="27" priority="2" stopIfTrue="1" operator="greaterThan">
      <formula>0.2</formula>
    </cfRule>
  </conditionalFormatting>
  <conditionalFormatting sqref="E17:E22">
    <cfRule type="cellIs" dxfId="26" priority="1" stopIfTrue="1" operator="equal">
      <formula>0</formula>
    </cfRule>
  </conditionalFormatting>
  <dataValidations count="2">
    <dataValidation type="list" allowBlank="1" showInputMessage="1" showErrorMessage="1" sqref="I5" xr:uid="{DBEECE58-2CC0-4980-A300-4BD472AC0E42}">
      <formula1>$Q$2:$Q$49</formula1>
    </dataValidation>
    <dataValidation type="list" allowBlank="1" showInputMessage="1" showErrorMessage="1" sqref="G17:G22 G24:G29 G31:G36" xr:uid="{D81407C3-354C-44D5-A16A-B7E1213A58AF}">
      <formula1>$S$2:$S$7</formula1>
    </dataValidation>
  </dataValidations>
  <pageMargins left="0.35433070866141736" right="0.43307086614173229" top="0.23622047244094491" bottom="0.19685039370078741" header="0.51181102362204722" footer="0.35433070866141736"/>
  <pageSetup paperSize="9" scale="10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1C682-E960-4EA1-90BA-09403E07F51A}">
  <dimension ref="A1:P57"/>
  <sheetViews>
    <sheetView tabSelected="1" workbookViewId="0">
      <selection activeCell="H5" sqref="H5"/>
    </sheetView>
  </sheetViews>
  <sheetFormatPr defaultRowHeight="15"/>
  <cols>
    <col min="1" max="1" width="2.375" style="1" customWidth="1"/>
    <col min="2" max="3" width="4.75" style="1" customWidth="1"/>
    <col min="4" max="4" width="13.375" style="1" customWidth="1"/>
    <col min="5" max="5" width="0.75" style="1" customWidth="1"/>
    <col min="6" max="7" width="13.625" style="1" customWidth="1"/>
    <col min="8" max="8" width="28.125" style="18" customWidth="1"/>
    <col min="9" max="9" width="2.375" style="1" customWidth="1"/>
    <col min="10" max="10" width="9" style="1"/>
    <col min="11" max="11" width="16.875" style="1" customWidth="1"/>
    <col min="12" max="12" width="11.25" style="1" customWidth="1"/>
    <col min="13" max="13" width="30" style="1" customWidth="1"/>
    <col min="14" max="14" width="9" style="1"/>
    <col min="15" max="15" width="22.625" style="258" hidden="1" customWidth="1"/>
    <col min="16" max="16" width="9" style="258" hidden="1" customWidth="1"/>
    <col min="17" max="256" width="9" style="1"/>
    <col min="257" max="257" width="2.375" style="1" customWidth="1"/>
    <col min="258" max="259" width="4.75" style="1" customWidth="1"/>
    <col min="260" max="260" width="13.375" style="1" customWidth="1"/>
    <col min="261" max="261" width="0.75" style="1" customWidth="1"/>
    <col min="262" max="263" width="13.625" style="1" customWidth="1"/>
    <col min="264" max="264" width="28.125" style="1" customWidth="1"/>
    <col min="265" max="265" width="2.375" style="1" customWidth="1"/>
    <col min="266" max="266" width="9" style="1"/>
    <col min="267" max="267" width="16.875" style="1" customWidth="1"/>
    <col min="268" max="268" width="11.25" style="1" customWidth="1"/>
    <col min="269" max="269" width="30" style="1" customWidth="1"/>
    <col min="270" max="270" width="9" style="1"/>
    <col min="271" max="272" width="0" style="1" hidden="1" customWidth="1"/>
    <col min="273" max="512" width="9" style="1"/>
    <col min="513" max="513" width="2.375" style="1" customWidth="1"/>
    <col min="514" max="515" width="4.75" style="1" customWidth="1"/>
    <col min="516" max="516" width="13.375" style="1" customWidth="1"/>
    <col min="517" max="517" width="0.75" style="1" customWidth="1"/>
    <col min="518" max="519" width="13.625" style="1" customWidth="1"/>
    <col min="520" max="520" width="28.125" style="1" customWidth="1"/>
    <col min="521" max="521" width="2.375" style="1" customWidth="1"/>
    <col min="522" max="522" width="9" style="1"/>
    <col min="523" max="523" width="16.875" style="1" customWidth="1"/>
    <col min="524" max="524" width="11.25" style="1" customWidth="1"/>
    <col min="525" max="525" width="30" style="1" customWidth="1"/>
    <col min="526" max="526" width="9" style="1"/>
    <col min="527" max="528" width="0" style="1" hidden="1" customWidth="1"/>
    <col min="529" max="768" width="9" style="1"/>
    <col min="769" max="769" width="2.375" style="1" customWidth="1"/>
    <col min="770" max="771" width="4.75" style="1" customWidth="1"/>
    <col min="772" max="772" width="13.375" style="1" customWidth="1"/>
    <col min="773" max="773" width="0.75" style="1" customWidth="1"/>
    <col min="774" max="775" width="13.625" style="1" customWidth="1"/>
    <col min="776" max="776" width="28.125" style="1" customWidth="1"/>
    <col min="777" max="777" width="2.375" style="1" customWidth="1"/>
    <col min="778" max="778" width="9" style="1"/>
    <col min="779" max="779" width="16.875" style="1" customWidth="1"/>
    <col min="780" max="780" width="11.25" style="1" customWidth="1"/>
    <col min="781" max="781" width="30" style="1" customWidth="1"/>
    <col min="782" max="782" width="9" style="1"/>
    <col min="783" max="784" width="0" style="1" hidden="1" customWidth="1"/>
    <col min="785" max="1024" width="9" style="1"/>
    <col min="1025" max="1025" width="2.375" style="1" customWidth="1"/>
    <col min="1026" max="1027" width="4.75" style="1" customWidth="1"/>
    <col min="1028" max="1028" width="13.375" style="1" customWidth="1"/>
    <col min="1029" max="1029" width="0.75" style="1" customWidth="1"/>
    <col min="1030" max="1031" width="13.625" style="1" customWidth="1"/>
    <col min="1032" max="1032" width="28.125" style="1" customWidth="1"/>
    <col min="1033" max="1033" width="2.375" style="1" customWidth="1"/>
    <col min="1034" max="1034" width="9" style="1"/>
    <col min="1035" max="1035" width="16.875" style="1" customWidth="1"/>
    <col min="1036" max="1036" width="11.25" style="1" customWidth="1"/>
    <col min="1037" max="1037" width="30" style="1" customWidth="1"/>
    <col min="1038" max="1038" width="9" style="1"/>
    <col min="1039" max="1040" width="0" style="1" hidden="1" customWidth="1"/>
    <col min="1041" max="1280" width="9" style="1"/>
    <col min="1281" max="1281" width="2.375" style="1" customWidth="1"/>
    <col min="1282" max="1283" width="4.75" style="1" customWidth="1"/>
    <col min="1284" max="1284" width="13.375" style="1" customWidth="1"/>
    <col min="1285" max="1285" width="0.75" style="1" customWidth="1"/>
    <col min="1286" max="1287" width="13.625" style="1" customWidth="1"/>
    <col min="1288" max="1288" width="28.125" style="1" customWidth="1"/>
    <col min="1289" max="1289" width="2.375" style="1" customWidth="1"/>
    <col min="1290" max="1290" width="9" style="1"/>
    <col min="1291" max="1291" width="16.875" style="1" customWidth="1"/>
    <col min="1292" max="1292" width="11.25" style="1" customWidth="1"/>
    <col min="1293" max="1293" width="30" style="1" customWidth="1"/>
    <col min="1294" max="1294" width="9" style="1"/>
    <col min="1295" max="1296" width="0" style="1" hidden="1" customWidth="1"/>
    <col min="1297" max="1536" width="9" style="1"/>
    <col min="1537" max="1537" width="2.375" style="1" customWidth="1"/>
    <col min="1538" max="1539" width="4.75" style="1" customWidth="1"/>
    <col min="1540" max="1540" width="13.375" style="1" customWidth="1"/>
    <col min="1541" max="1541" width="0.75" style="1" customWidth="1"/>
    <col min="1542" max="1543" width="13.625" style="1" customWidth="1"/>
    <col min="1544" max="1544" width="28.125" style="1" customWidth="1"/>
    <col min="1545" max="1545" width="2.375" style="1" customWidth="1"/>
    <col min="1546" max="1546" width="9" style="1"/>
    <col min="1547" max="1547" width="16.875" style="1" customWidth="1"/>
    <col min="1548" max="1548" width="11.25" style="1" customWidth="1"/>
    <col min="1549" max="1549" width="30" style="1" customWidth="1"/>
    <col min="1550" max="1550" width="9" style="1"/>
    <col min="1551" max="1552" width="0" style="1" hidden="1" customWidth="1"/>
    <col min="1553" max="1792" width="9" style="1"/>
    <col min="1793" max="1793" width="2.375" style="1" customWidth="1"/>
    <col min="1794" max="1795" width="4.75" style="1" customWidth="1"/>
    <col min="1796" max="1796" width="13.375" style="1" customWidth="1"/>
    <col min="1797" max="1797" width="0.75" style="1" customWidth="1"/>
    <col min="1798" max="1799" width="13.625" style="1" customWidth="1"/>
    <col min="1800" max="1800" width="28.125" style="1" customWidth="1"/>
    <col min="1801" max="1801" width="2.375" style="1" customWidth="1"/>
    <col min="1802" max="1802" width="9" style="1"/>
    <col min="1803" max="1803" width="16.875" style="1" customWidth="1"/>
    <col min="1804" max="1804" width="11.25" style="1" customWidth="1"/>
    <col min="1805" max="1805" width="30" style="1" customWidth="1"/>
    <col min="1806" max="1806" width="9" style="1"/>
    <col min="1807" max="1808" width="0" style="1" hidden="1" customWidth="1"/>
    <col min="1809" max="2048" width="9" style="1"/>
    <col min="2049" max="2049" width="2.375" style="1" customWidth="1"/>
    <col min="2050" max="2051" width="4.75" style="1" customWidth="1"/>
    <col min="2052" max="2052" width="13.375" style="1" customWidth="1"/>
    <col min="2053" max="2053" width="0.75" style="1" customWidth="1"/>
    <col min="2054" max="2055" width="13.625" style="1" customWidth="1"/>
    <col min="2056" max="2056" width="28.125" style="1" customWidth="1"/>
    <col min="2057" max="2057" width="2.375" style="1" customWidth="1"/>
    <col min="2058" max="2058" width="9" style="1"/>
    <col min="2059" max="2059" width="16.875" style="1" customWidth="1"/>
    <col min="2060" max="2060" width="11.25" style="1" customWidth="1"/>
    <col min="2061" max="2061" width="30" style="1" customWidth="1"/>
    <col min="2062" max="2062" width="9" style="1"/>
    <col min="2063" max="2064" width="0" style="1" hidden="1" customWidth="1"/>
    <col min="2065" max="2304" width="9" style="1"/>
    <col min="2305" max="2305" width="2.375" style="1" customWidth="1"/>
    <col min="2306" max="2307" width="4.75" style="1" customWidth="1"/>
    <col min="2308" max="2308" width="13.375" style="1" customWidth="1"/>
    <col min="2309" max="2309" width="0.75" style="1" customWidth="1"/>
    <col min="2310" max="2311" width="13.625" style="1" customWidth="1"/>
    <col min="2312" max="2312" width="28.125" style="1" customWidth="1"/>
    <col min="2313" max="2313" width="2.375" style="1" customWidth="1"/>
    <col min="2314" max="2314" width="9" style="1"/>
    <col min="2315" max="2315" width="16.875" style="1" customWidth="1"/>
    <col min="2316" max="2316" width="11.25" style="1" customWidth="1"/>
    <col min="2317" max="2317" width="30" style="1" customWidth="1"/>
    <col min="2318" max="2318" width="9" style="1"/>
    <col min="2319" max="2320" width="0" style="1" hidden="1" customWidth="1"/>
    <col min="2321" max="2560" width="9" style="1"/>
    <col min="2561" max="2561" width="2.375" style="1" customWidth="1"/>
    <col min="2562" max="2563" width="4.75" style="1" customWidth="1"/>
    <col min="2564" max="2564" width="13.375" style="1" customWidth="1"/>
    <col min="2565" max="2565" width="0.75" style="1" customWidth="1"/>
    <col min="2566" max="2567" width="13.625" style="1" customWidth="1"/>
    <col min="2568" max="2568" width="28.125" style="1" customWidth="1"/>
    <col min="2569" max="2569" width="2.375" style="1" customWidth="1"/>
    <col min="2570" max="2570" width="9" style="1"/>
    <col min="2571" max="2571" width="16.875" style="1" customWidth="1"/>
    <col min="2572" max="2572" width="11.25" style="1" customWidth="1"/>
    <col min="2573" max="2573" width="30" style="1" customWidth="1"/>
    <col min="2574" max="2574" width="9" style="1"/>
    <col min="2575" max="2576" width="0" style="1" hidden="1" customWidth="1"/>
    <col min="2577" max="2816" width="9" style="1"/>
    <col min="2817" max="2817" width="2.375" style="1" customWidth="1"/>
    <col min="2818" max="2819" width="4.75" style="1" customWidth="1"/>
    <col min="2820" max="2820" width="13.375" style="1" customWidth="1"/>
    <col min="2821" max="2821" width="0.75" style="1" customWidth="1"/>
    <col min="2822" max="2823" width="13.625" style="1" customWidth="1"/>
    <col min="2824" max="2824" width="28.125" style="1" customWidth="1"/>
    <col min="2825" max="2825" width="2.375" style="1" customWidth="1"/>
    <col min="2826" max="2826" width="9" style="1"/>
    <col min="2827" max="2827" width="16.875" style="1" customWidth="1"/>
    <col min="2828" max="2828" width="11.25" style="1" customWidth="1"/>
    <col min="2829" max="2829" width="30" style="1" customWidth="1"/>
    <col min="2830" max="2830" width="9" style="1"/>
    <col min="2831" max="2832" width="0" style="1" hidden="1" customWidth="1"/>
    <col min="2833" max="3072" width="9" style="1"/>
    <col min="3073" max="3073" width="2.375" style="1" customWidth="1"/>
    <col min="3074" max="3075" width="4.75" style="1" customWidth="1"/>
    <col min="3076" max="3076" width="13.375" style="1" customWidth="1"/>
    <col min="3077" max="3077" width="0.75" style="1" customWidth="1"/>
    <col min="3078" max="3079" width="13.625" style="1" customWidth="1"/>
    <col min="3080" max="3080" width="28.125" style="1" customWidth="1"/>
    <col min="3081" max="3081" width="2.375" style="1" customWidth="1"/>
    <col min="3082" max="3082" width="9" style="1"/>
    <col min="3083" max="3083" width="16.875" style="1" customWidth="1"/>
    <col min="3084" max="3084" width="11.25" style="1" customWidth="1"/>
    <col min="3085" max="3085" width="30" style="1" customWidth="1"/>
    <col min="3086" max="3086" width="9" style="1"/>
    <col min="3087" max="3088" width="0" style="1" hidden="1" customWidth="1"/>
    <col min="3089" max="3328" width="9" style="1"/>
    <col min="3329" max="3329" width="2.375" style="1" customWidth="1"/>
    <col min="3330" max="3331" width="4.75" style="1" customWidth="1"/>
    <col min="3332" max="3332" width="13.375" style="1" customWidth="1"/>
    <col min="3333" max="3333" width="0.75" style="1" customWidth="1"/>
    <col min="3334" max="3335" width="13.625" style="1" customWidth="1"/>
    <col min="3336" max="3336" width="28.125" style="1" customWidth="1"/>
    <col min="3337" max="3337" width="2.375" style="1" customWidth="1"/>
    <col min="3338" max="3338" width="9" style="1"/>
    <col min="3339" max="3339" width="16.875" style="1" customWidth="1"/>
    <col min="3340" max="3340" width="11.25" style="1" customWidth="1"/>
    <col min="3341" max="3341" width="30" style="1" customWidth="1"/>
    <col min="3342" max="3342" width="9" style="1"/>
    <col min="3343" max="3344" width="0" style="1" hidden="1" customWidth="1"/>
    <col min="3345" max="3584" width="9" style="1"/>
    <col min="3585" max="3585" width="2.375" style="1" customWidth="1"/>
    <col min="3586" max="3587" width="4.75" style="1" customWidth="1"/>
    <col min="3588" max="3588" width="13.375" style="1" customWidth="1"/>
    <col min="3589" max="3589" width="0.75" style="1" customWidth="1"/>
    <col min="3590" max="3591" width="13.625" style="1" customWidth="1"/>
    <col min="3592" max="3592" width="28.125" style="1" customWidth="1"/>
    <col min="3593" max="3593" width="2.375" style="1" customWidth="1"/>
    <col min="3594" max="3594" width="9" style="1"/>
    <col min="3595" max="3595" width="16.875" style="1" customWidth="1"/>
    <col min="3596" max="3596" width="11.25" style="1" customWidth="1"/>
    <col min="3597" max="3597" width="30" style="1" customWidth="1"/>
    <col min="3598" max="3598" width="9" style="1"/>
    <col min="3599" max="3600" width="0" style="1" hidden="1" customWidth="1"/>
    <col min="3601" max="3840" width="9" style="1"/>
    <col min="3841" max="3841" width="2.375" style="1" customWidth="1"/>
    <col min="3842" max="3843" width="4.75" style="1" customWidth="1"/>
    <col min="3844" max="3844" width="13.375" style="1" customWidth="1"/>
    <col min="3845" max="3845" width="0.75" style="1" customWidth="1"/>
    <col min="3846" max="3847" width="13.625" style="1" customWidth="1"/>
    <col min="3848" max="3848" width="28.125" style="1" customWidth="1"/>
    <col min="3849" max="3849" width="2.375" style="1" customWidth="1"/>
    <col min="3850" max="3850" width="9" style="1"/>
    <col min="3851" max="3851" width="16.875" style="1" customWidth="1"/>
    <col min="3852" max="3852" width="11.25" style="1" customWidth="1"/>
    <col min="3853" max="3853" width="30" style="1" customWidth="1"/>
    <col min="3854" max="3854" width="9" style="1"/>
    <col min="3855" max="3856" width="0" style="1" hidden="1" customWidth="1"/>
    <col min="3857" max="4096" width="9" style="1"/>
    <col min="4097" max="4097" width="2.375" style="1" customWidth="1"/>
    <col min="4098" max="4099" width="4.75" style="1" customWidth="1"/>
    <col min="4100" max="4100" width="13.375" style="1" customWidth="1"/>
    <col min="4101" max="4101" width="0.75" style="1" customWidth="1"/>
    <col min="4102" max="4103" width="13.625" style="1" customWidth="1"/>
    <col min="4104" max="4104" width="28.125" style="1" customWidth="1"/>
    <col min="4105" max="4105" width="2.375" style="1" customWidth="1"/>
    <col min="4106" max="4106" width="9" style="1"/>
    <col min="4107" max="4107" width="16.875" style="1" customWidth="1"/>
    <col min="4108" max="4108" width="11.25" style="1" customWidth="1"/>
    <col min="4109" max="4109" width="30" style="1" customWidth="1"/>
    <col min="4110" max="4110" width="9" style="1"/>
    <col min="4111" max="4112" width="0" style="1" hidden="1" customWidth="1"/>
    <col min="4113" max="4352" width="9" style="1"/>
    <col min="4353" max="4353" width="2.375" style="1" customWidth="1"/>
    <col min="4354" max="4355" width="4.75" style="1" customWidth="1"/>
    <col min="4356" max="4356" width="13.375" style="1" customWidth="1"/>
    <col min="4357" max="4357" width="0.75" style="1" customWidth="1"/>
    <col min="4358" max="4359" width="13.625" style="1" customWidth="1"/>
    <col min="4360" max="4360" width="28.125" style="1" customWidth="1"/>
    <col min="4361" max="4361" width="2.375" style="1" customWidth="1"/>
    <col min="4362" max="4362" width="9" style="1"/>
    <col min="4363" max="4363" width="16.875" style="1" customWidth="1"/>
    <col min="4364" max="4364" width="11.25" style="1" customWidth="1"/>
    <col min="4365" max="4365" width="30" style="1" customWidth="1"/>
    <col min="4366" max="4366" width="9" style="1"/>
    <col min="4367" max="4368" width="0" style="1" hidden="1" customWidth="1"/>
    <col min="4369" max="4608" width="9" style="1"/>
    <col min="4609" max="4609" width="2.375" style="1" customWidth="1"/>
    <col min="4610" max="4611" width="4.75" style="1" customWidth="1"/>
    <col min="4612" max="4612" width="13.375" style="1" customWidth="1"/>
    <col min="4613" max="4613" width="0.75" style="1" customWidth="1"/>
    <col min="4614" max="4615" width="13.625" style="1" customWidth="1"/>
    <col min="4616" max="4616" width="28.125" style="1" customWidth="1"/>
    <col min="4617" max="4617" width="2.375" style="1" customWidth="1"/>
    <col min="4618" max="4618" width="9" style="1"/>
    <col min="4619" max="4619" width="16.875" style="1" customWidth="1"/>
    <col min="4620" max="4620" width="11.25" style="1" customWidth="1"/>
    <col min="4621" max="4621" width="30" style="1" customWidth="1"/>
    <col min="4622" max="4622" width="9" style="1"/>
    <col min="4623" max="4624" width="0" style="1" hidden="1" customWidth="1"/>
    <col min="4625" max="4864" width="9" style="1"/>
    <col min="4865" max="4865" width="2.375" style="1" customWidth="1"/>
    <col min="4866" max="4867" width="4.75" style="1" customWidth="1"/>
    <col min="4868" max="4868" width="13.375" style="1" customWidth="1"/>
    <col min="4869" max="4869" width="0.75" style="1" customWidth="1"/>
    <col min="4870" max="4871" width="13.625" style="1" customWidth="1"/>
    <col min="4872" max="4872" width="28.125" style="1" customWidth="1"/>
    <col min="4873" max="4873" width="2.375" style="1" customWidth="1"/>
    <col min="4874" max="4874" width="9" style="1"/>
    <col min="4875" max="4875" width="16.875" style="1" customWidth="1"/>
    <col min="4876" max="4876" width="11.25" style="1" customWidth="1"/>
    <col min="4877" max="4877" width="30" style="1" customWidth="1"/>
    <col min="4878" max="4878" width="9" style="1"/>
    <col min="4879" max="4880" width="0" style="1" hidden="1" customWidth="1"/>
    <col min="4881" max="5120" width="9" style="1"/>
    <col min="5121" max="5121" width="2.375" style="1" customWidth="1"/>
    <col min="5122" max="5123" width="4.75" style="1" customWidth="1"/>
    <col min="5124" max="5124" width="13.375" style="1" customWidth="1"/>
    <col min="5125" max="5125" width="0.75" style="1" customWidth="1"/>
    <col min="5126" max="5127" width="13.625" style="1" customWidth="1"/>
    <col min="5128" max="5128" width="28.125" style="1" customWidth="1"/>
    <col min="5129" max="5129" width="2.375" style="1" customWidth="1"/>
    <col min="5130" max="5130" width="9" style="1"/>
    <col min="5131" max="5131" width="16.875" style="1" customWidth="1"/>
    <col min="5132" max="5132" width="11.25" style="1" customWidth="1"/>
    <col min="5133" max="5133" width="30" style="1" customWidth="1"/>
    <col min="5134" max="5134" width="9" style="1"/>
    <col min="5135" max="5136" width="0" style="1" hidden="1" customWidth="1"/>
    <col min="5137" max="5376" width="9" style="1"/>
    <col min="5377" max="5377" width="2.375" style="1" customWidth="1"/>
    <col min="5378" max="5379" width="4.75" style="1" customWidth="1"/>
    <col min="5380" max="5380" width="13.375" style="1" customWidth="1"/>
    <col min="5381" max="5381" width="0.75" style="1" customWidth="1"/>
    <col min="5382" max="5383" width="13.625" style="1" customWidth="1"/>
    <col min="5384" max="5384" width="28.125" style="1" customWidth="1"/>
    <col min="5385" max="5385" width="2.375" style="1" customWidth="1"/>
    <col min="5386" max="5386" width="9" style="1"/>
    <col min="5387" max="5387" width="16.875" style="1" customWidth="1"/>
    <col min="5388" max="5388" width="11.25" style="1" customWidth="1"/>
    <col min="5389" max="5389" width="30" style="1" customWidth="1"/>
    <col min="5390" max="5390" width="9" style="1"/>
    <col min="5391" max="5392" width="0" style="1" hidden="1" customWidth="1"/>
    <col min="5393" max="5632" width="9" style="1"/>
    <col min="5633" max="5633" width="2.375" style="1" customWidth="1"/>
    <col min="5634" max="5635" width="4.75" style="1" customWidth="1"/>
    <col min="5636" max="5636" width="13.375" style="1" customWidth="1"/>
    <col min="5637" max="5637" width="0.75" style="1" customWidth="1"/>
    <col min="5638" max="5639" width="13.625" style="1" customWidth="1"/>
    <col min="5640" max="5640" width="28.125" style="1" customWidth="1"/>
    <col min="5641" max="5641" width="2.375" style="1" customWidth="1"/>
    <col min="5642" max="5642" width="9" style="1"/>
    <col min="5643" max="5643" width="16.875" style="1" customWidth="1"/>
    <col min="5644" max="5644" width="11.25" style="1" customWidth="1"/>
    <col min="5645" max="5645" width="30" style="1" customWidth="1"/>
    <col min="5646" max="5646" width="9" style="1"/>
    <col min="5647" max="5648" width="0" style="1" hidden="1" customWidth="1"/>
    <col min="5649" max="5888" width="9" style="1"/>
    <col min="5889" max="5889" width="2.375" style="1" customWidth="1"/>
    <col min="5890" max="5891" width="4.75" style="1" customWidth="1"/>
    <col min="5892" max="5892" width="13.375" style="1" customWidth="1"/>
    <col min="5893" max="5893" width="0.75" style="1" customWidth="1"/>
    <col min="5894" max="5895" width="13.625" style="1" customWidth="1"/>
    <col min="5896" max="5896" width="28.125" style="1" customWidth="1"/>
    <col min="5897" max="5897" width="2.375" style="1" customWidth="1"/>
    <col min="5898" max="5898" width="9" style="1"/>
    <col min="5899" max="5899" width="16.875" style="1" customWidth="1"/>
    <col min="5900" max="5900" width="11.25" style="1" customWidth="1"/>
    <col min="5901" max="5901" width="30" style="1" customWidth="1"/>
    <col min="5902" max="5902" width="9" style="1"/>
    <col min="5903" max="5904" width="0" style="1" hidden="1" customWidth="1"/>
    <col min="5905" max="6144" width="9" style="1"/>
    <col min="6145" max="6145" width="2.375" style="1" customWidth="1"/>
    <col min="6146" max="6147" width="4.75" style="1" customWidth="1"/>
    <col min="6148" max="6148" width="13.375" style="1" customWidth="1"/>
    <col min="6149" max="6149" width="0.75" style="1" customWidth="1"/>
    <col min="6150" max="6151" width="13.625" style="1" customWidth="1"/>
    <col min="6152" max="6152" width="28.125" style="1" customWidth="1"/>
    <col min="6153" max="6153" width="2.375" style="1" customWidth="1"/>
    <col min="6154" max="6154" width="9" style="1"/>
    <col min="6155" max="6155" width="16.875" style="1" customWidth="1"/>
    <col min="6156" max="6156" width="11.25" style="1" customWidth="1"/>
    <col min="6157" max="6157" width="30" style="1" customWidth="1"/>
    <col min="6158" max="6158" width="9" style="1"/>
    <col min="6159" max="6160" width="0" style="1" hidden="1" customWidth="1"/>
    <col min="6161" max="6400" width="9" style="1"/>
    <col min="6401" max="6401" width="2.375" style="1" customWidth="1"/>
    <col min="6402" max="6403" width="4.75" style="1" customWidth="1"/>
    <col min="6404" max="6404" width="13.375" style="1" customWidth="1"/>
    <col min="6405" max="6405" width="0.75" style="1" customWidth="1"/>
    <col min="6406" max="6407" width="13.625" style="1" customWidth="1"/>
    <col min="6408" max="6408" width="28.125" style="1" customWidth="1"/>
    <col min="6409" max="6409" width="2.375" style="1" customWidth="1"/>
    <col min="6410" max="6410" width="9" style="1"/>
    <col min="6411" max="6411" width="16.875" style="1" customWidth="1"/>
    <col min="6412" max="6412" width="11.25" style="1" customWidth="1"/>
    <col min="6413" max="6413" width="30" style="1" customWidth="1"/>
    <col min="6414" max="6414" width="9" style="1"/>
    <col min="6415" max="6416" width="0" style="1" hidden="1" customWidth="1"/>
    <col min="6417" max="6656" width="9" style="1"/>
    <col min="6657" max="6657" width="2.375" style="1" customWidth="1"/>
    <col min="6658" max="6659" width="4.75" style="1" customWidth="1"/>
    <col min="6660" max="6660" width="13.375" style="1" customWidth="1"/>
    <col min="6661" max="6661" width="0.75" style="1" customWidth="1"/>
    <col min="6662" max="6663" width="13.625" style="1" customWidth="1"/>
    <col min="6664" max="6664" width="28.125" style="1" customWidth="1"/>
    <col min="6665" max="6665" width="2.375" style="1" customWidth="1"/>
    <col min="6666" max="6666" width="9" style="1"/>
    <col min="6667" max="6667" width="16.875" style="1" customWidth="1"/>
    <col min="6668" max="6668" width="11.25" style="1" customWidth="1"/>
    <col min="6669" max="6669" width="30" style="1" customWidth="1"/>
    <col min="6670" max="6670" width="9" style="1"/>
    <col min="6671" max="6672" width="0" style="1" hidden="1" customWidth="1"/>
    <col min="6673" max="6912" width="9" style="1"/>
    <col min="6913" max="6913" width="2.375" style="1" customWidth="1"/>
    <col min="6914" max="6915" width="4.75" style="1" customWidth="1"/>
    <col min="6916" max="6916" width="13.375" style="1" customWidth="1"/>
    <col min="6917" max="6917" width="0.75" style="1" customWidth="1"/>
    <col min="6918" max="6919" width="13.625" style="1" customWidth="1"/>
    <col min="6920" max="6920" width="28.125" style="1" customWidth="1"/>
    <col min="6921" max="6921" width="2.375" style="1" customWidth="1"/>
    <col min="6922" max="6922" width="9" style="1"/>
    <col min="6923" max="6923" width="16.875" style="1" customWidth="1"/>
    <col min="6924" max="6924" width="11.25" style="1" customWidth="1"/>
    <col min="6925" max="6925" width="30" style="1" customWidth="1"/>
    <col min="6926" max="6926" width="9" style="1"/>
    <col min="6927" max="6928" width="0" style="1" hidden="1" customWidth="1"/>
    <col min="6929" max="7168" width="9" style="1"/>
    <col min="7169" max="7169" width="2.375" style="1" customWidth="1"/>
    <col min="7170" max="7171" width="4.75" style="1" customWidth="1"/>
    <col min="7172" max="7172" width="13.375" style="1" customWidth="1"/>
    <col min="7173" max="7173" width="0.75" style="1" customWidth="1"/>
    <col min="7174" max="7175" width="13.625" style="1" customWidth="1"/>
    <col min="7176" max="7176" width="28.125" style="1" customWidth="1"/>
    <col min="7177" max="7177" width="2.375" style="1" customWidth="1"/>
    <col min="7178" max="7178" width="9" style="1"/>
    <col min="7179" max="7179" width="16.875" style="1" customWidth="1"/>
    <col min="7180" max="7180" width="11.25" style="1" customWidth="1"/>
    <col min="7181" max="7181" width="30" style="1" customWidth="1"/>
    <col min="7182" max="7182" width="9" style="1"/>
    <col min="7183" max="7184" width="0" style="1" hidden="1" customWidth="1"/>
    <col min="7185" max="7424" width="9" style="1"/>
    <col min="7425" max="7425" width="2.375" style="1" customWidth="1"/>
    <col min="7426" max="7427" width="4.75" style="1" customWidth="1"/>
    <col min="7428" max="7428" width="13.375" style="1" customWidth="1"/>
    <col min="7429" max="7429" width="0.75" style="1" customWidth="1"/>
    <col min="7430" max="7431" width="13.625" style="1" customWidth="1"/>
    <col min="7432" max="7432" width="28.125" style="1" customWidth="1"/>
    <col min="7433" max="7433" width="2.375" style="1" customWidth="1"/>
    <col min="7434" max="7434" width="9" style="1"/>
    <col min="7435" max="7435" width="16.875" style="1" customWidth="1"/>
    <col min="7436" max="7436" width="11.25" style="1" customWidth="1"/>
    <col min="7437" max="7437" width="30" style="1" customWidth="1"/>
    <col min="7438" max="7438" width="9" style="1"/>
    <col min="7439" max="7440" width="0" style="1" hidden="1" customWidth="1"/>
    <col min="7441" max="7680" width="9" style="1"/>
    <col min="7681" max="7681" width="2.375" style="1" customWidth="1"/>
    <col min="7682" max="7683" width="4.75" style="1" customWidth="1"/>
    <col min="7684" max="7684" width="13.375" style="1" customWidth="1"/>
    <col min="7685" max="7685" width="0.75" style="1" customWidth="1"/>
    <col min="7686" max="7687" width="13.625" style="1" customWidth="1"/>
    <col min="7688" max="7688" width="28.125" style="1" customWidth="1"/>
    <col min="7689" max="7689" width="2.375" style="1" customWidth="1"/>
    <col min="7690" max="7690" width="9" style="1"/>
    <col min="7691" max="7691" width="16.875" style="1" customWidth="1"/>
    <col min="7692" max="7692" width="11.25" style="1" customWidth="1"/>
    <col min="7693" max="7693" width="30" style="1" customWidth="1"/>
    <col min="7694" max="7694" width="9" style="1"/>
    <col min="7695" max="7696" width="0" style="1" hidden="1" customWidth="1"/>
    <col min="7697" max="7936" width="9" style="1"/>
    <col min="7937" max="7937" width="2.375" style="1" customWidth="1"/>
    <col min="7938" max="7939" width="4.75" style="1" customWidth="1"/>
    <col min="7940" max="7940" width="13.375" style="1" customWidth="1"/>
    <col min="7941" max="7941" width="0.75" style="1" customWidth="1"/>
    <col min="7942" max="7943" width="13.625" style="1" customWidth="1"/>
    <col min="7944" max="7944" width="28.125" style="1" customWidth="1"/>
    <col min="7945" max="7945" width="2.375" style="1" customWidth="1"/>
    <col min="7946" max="7946" width="9" style="1"/>
    <col min="7947" max="7947" width="16.875" style="1" customWidth="1"/>
    <col min="7948" max="7948" width="11.25" style="1" customWidth="1"/>
    <col min="7949" max="7949" width="30" style="1" customWidth="1"/>
    <col min="7950" max="7950" width="9" style="1"/>
    <col min="7951" max="7952" width="0" style="1" hidden="1" customWidth="1"/>
    <col min="7953" max="8192" width="9" style="1"/>
    <col min="8193" max="8193" width="2.375" style="1" customWidth="1"/>
    <col min="8194" max="8195" width="4.75" style="1" customWidth="1"/>
    <col min="8196" max="8196" width="13.375" style="1" customWidth="1"/>
    <col min="8197" max="8197" width="0.75" style="1" customWidth="1"/>
    <col min="8198" max="8199" width="13.625" style="1" customWidth="1"/>
    <col min="8200" max="8200" width="28.125" style="1" customWidth="1"/>
    <col min="8201" max="8201" width="2.375" style="1" customWidth="1"/>
    <col min="8202" max="8202" width="9" style="1"/>
    <col min="8203" max="8203" width="16.875" style="1" customWidth="1"/>
    <col min="8204" max="8204" width="11.25" style="1" customWidth="1"/>
    <col min="8205" max="8205" width="30" style="1" customWidth="1"/>
    <col min="8206" max="8206" width="9" style="1"/>
    <col min="8207" max="8208" width="0" style="1" hidden="1" customWidth="1"/>
    <col min="8209" max="8448" width="9" style="1"/>
    <col min="8449" max="8449" width="2.375" style="1" customWidth="1"/>
    <col min="8450" max="8451" width="4.75" style="1" customWidth="1"/>
    <col min="8452" max="8452" width="13.375" style="1" customWidth="1"/>
    <col min="8453" max="8453" width="0.75" style="1" customWidth="1"/>
    <col min="8454" max="8455" width="13.625" style="1" customWidth="1"/>
    <col min="8456" max="8456" width="28.125" style="1" customWidth="1"/>
    <col min="8457" max="8457" width="2.375" style="1" customWidth="1"/>
    <col min="8458" max="8458" width="9" style="1"/>
    <col min="8459" max="8459" width="16.875" style="1" customWidth="1"/>
    <col min="8460" max="8460" width="11.25" style="1" customWidth="1"/>
    <col min="8461" max="8461" width="30" style="1" customWidth="1"/>
    <col min="8462" max="8462" width="9" style="1"/>
    <col min="8463" max="8464" width="0" style="1" hidden="1" customWidth="1"/>
    <col min="8465" max="8704" width="9" style="1"/>
    <col min="8705" max="8705" width="2.375" style="1" customWidth="1"/>
    <col min="8706" max="8707" width="4.75" style="1" customWidth="1"/>
    <col min="8708" max="8708" width="13.375" style="1" customWidth="1"/>
    <col min="8709" max="8709" width="0.75" style="1" customWidth="1"/>
    <col min="8710" max="8711" width="13.625" style="1" customWidth="1"/>
    <col min="8712" max="8712" width="28.125" style="1" customWidth="1"/>
    <col min="8713" max="8713" width="2.375" style="1" customWidth="1"/>
    <col min="8714" max="8714" width="9" style="1"/>
    <col min="8715" max="8715" width="16.875" style="1" customWidth="1"/>
    <col min="8716" max="8716" width="11.25" style="1" customWidth="1"/>
    <col min="8717" max="8717" width="30" style="1" customWidth="1"/>
    <col min="8718" max="8718" width="9" style="1"/>
    <col min="8719" max="8720" width="0" style="1" hidden="1" customWidth="1"/>
    <col min="8721" max="8960" width="9" style="1"/>
    <col min="8961" max="8961" width="2.375" style="1" customWidth="1"/>
    <col min="8962" max="8963" width="4.75" style="1" customWidth="1"/>
    <col min="8964" max="8964" width="13.375" style="1" customWidth="1"/>
    <col min="8965" max="8965" width="0.75" style="1" customWidth="1"/>
    <col min="8966" max="8967" width="13.625" style="1" customWidth="1"/>
    <col min="8968" max="8968" width="28.125" style="1" customWidth="1"/>
    <col min="8969" max="8969" width="2.375" style="1" customWidth="1"/>
    <col min="8970" max="8970" width="9" style="1"/>
    <col min="8971" max="8971" width="16.875" style="1" customWidth="1"/>
    <col min="8972" max="8972" width="11.25" style="1" customWidth="1"/>
    <col min="8973" max="8973" width="30" style="1" customWidth="1"/>
    <col min="8974" max="8974" width="9" style="1"/>
    <col min="8975" max="8976" width="0" style="1" hidden="1" customWidth="1"/>
    <col min="8977" max="9216" width="9" style="1"/>
    <col min="9217" max="9217" width="2.375" style="1" customWidth="1"/>
    <col min="9218" max="9219" width="4.75" style="1" customWidth="1"/>
    <col min="9220" max="9220" width="13.375" style="1" customWidth="1"/>
    <col min="9221" max="9221" width="0.75" style="1" customWidth="1"/>
    <col min="9222" max="9223" width="13.625" style="1" customWidth="1"/>
    <col min="9224" max="9224" width="28.125" style="1" customWidth="1"/>
    <col min="9225" max="9225" width="2.375" style="1" customWidth="1"/>
    <col min="9226" max="9226" width="9" style="1"/>
    <col min="9227" max="9227" width="16.875" style="1" customWidth="1"/>
    <col min="9228" max="9228" width="11.25" style="1" customWidth="1"/>
    <col min="9229" max="9229" width="30" style="1" customWidth="1"/>
    <col min="9230" max="9230" width="9" style="1"/>
    <col min="9231" max="9232" width="0" style="1" hidden="1" customWidth="1"/>
    <col min="9233" max="9472" width="9" style="1"/>
    <col min="9473" max="9473" width="2.375" style="1" customWidth="1"/>
    <col min="9474" max="9475" width="4.75" style="1" customWidth="1"/>
    <col min="9476" max="9476" width="13.375" style="1" customWidth="1"/>
    <col min="9477" max="9477" width="0.75" style="1" customWidth="1"/>
    <col min="9478" max="9479" width="13.625" style="1" customWidth="1"/>
    <col min="9480" max="9480" width="28.125" style="1" customWidth="1"/>
    <col min="9481" max="9481" width="2.375" style="1" customWidth="1"/>
    <col min="9482" max="9482" width="9" style="1"/>
    <col min="9483" max="9483" width="16.875" style="1" customWidth="1"/>
    <col min="9484" max="9484" width="11.25" style="1" customWidth="1"/>
    <col min="9485" max="9485" width="30" style="1" customWidth="1"/>
    <col min="9486" max="9486" width="9" style="1"/>
    <col min="9487" max="9488" width="0" style="1" hidden="1" customWidth="1"/>
    <col min="9489" max="9728" width="9" style="1"/>
    <col min="9729" max="9729" width="2.375" style="1" customWidth="1"/>
    <col min="9730" max="9731" width="4.75" style="1" customWidth="1"/>
    <col min="9732" max="9732" width="13.375" style="1" customWidth="1"/>
    <col min="9733" max="9733" width="0.75" style="1" customWidth="1"/>
    <col min="9734" max="9735" width="13.625" style="1" customWidth="1"/>
    <col min="9736" max="9736" width="28.125" style="1" customWidth="1"/>
    <col min="9737" max="9737" width="2.375" style="1" customWidth="1"/>
    <col min="9738" max="9738" width="9" style="1"/>
    <col min="9739" max="9739" width="16.875" style="1" customWidth="1"/>
    <col min="9740" max="9740" width="11.25" style="1" customWidth="1"/>
    <col min="9741" max="9741" width="30" style="1" customWidth="1"/>
    <col min="9742" max="9742" width="9" style="1"/>
    <col min="9743" max="9744" width="0" style="1" hidden="1" customWidth="1"/>
    <col min="9745" max="9984" width="9" style="1"/>
    <col min="9985" max="9985" width="2.375" style="1" customWidth="1"/>
    <col min="9986" max="9987" width="4.75" style="1" customWidth="1"/>
    <col min="9988" max="9988" width="13.375" style="1" customWidth="1"/>
    <col min="9989" max="9989" width="0.75" style="1" customWidth="1"/>
    <col min="9990" max="9991" width="13.625" style="1" customWidth="1"/>
    <col min="9992" max="9992" width="28.125" style="1" customWidth="1"/>
    <col min="9993" max="9993" width="2.375" style="1" customWidth="1"/>
    <col min="9994" max="9994" width="9" style="1"/>
    <col min="9995" max="9995" width="16.875" style="1" customWidth="1"/>
    <col min="9996" max="9996" width="11.25" style="1" customWidth="1"/>
    <col min="9997" max="9997" width="30" style="1" customWidth="1"/>
    <col min="9998" max="9998" width="9" style="1"/>
    <col min="9999" max="10000" width="0" style="1" hidden="1" customWidth="1"/>
    <col min="10001" max="10240" width="9" style="1"/>
    <col min="10241" max="10241" width="2.375" style="1" customWidth="1"/>
    <col min="10242" max="10243" width="4.75" style="1" customWidth="1"/>
    <col min="10244" max="10244" width="13.375" style="1" customWidth="1"/>
    <col min="10245" max="10245" width="0.75" style="1" customWidth="1"/>
    <col min="10246" max="10247" width="13.625" style="1" customWidth="1"/>
    <col min="10248" max="10248" width="28.125" style="1" customWidth="1"/>
    <col min="10249" max="10249" width="2.375" style="1" customWidth="1"/>
    <col min="10250" max="10250" width="9" style="1"/>
    <col min="10251" max="10251" width="16.875" style="1" customWidth="1"/>
    <col min="10252" max="10252" width="11.25" style="1" customWidth="1"/>
    <col min="10253" max="10253" width="30" style="1" customWidth="1"/>
    <col min="10254" max="10254" width="9" style="1"/>
    <col min="10255" max="10256" width="0" style="1" hidden="1" customWidth="1"/>
    <col min="10257" max="10496" width="9" style="1"/>
    <col min="10497" max="10497" width="2.375" style="1" customWidth="1"/>
    <col min="10498" max="10499" width="4.75" style="1" customWidth="1"/>
    <col min="10500" max="10500" width="13.375" style="1" customWidth="1"/>
    <col min="10501" max="10501" width="0.75" style="1" customWidth="1"/>
    <col min="10502" max="10503" width="13.625" style="1" customWidth="1"/>
    <col min="10504" max="10504" width="28.125" style="1" customWidth="1"/>
    <col min="10505" max="10505" width="2.375" style="1" customWidth="1"/>
    <col min="10506" max="10506" width="9" style="1"/>
    <col min="10507" max="10507" width="16.875" style="1" customWidth="1"/>
    <col min="10508" max="10508" width="11.25" style="1" customWidth="1"/>
    <col min="10509" max="10509" width="30" style="1" customWidth="1"/>
    <col min="10510" max="10510" width="9" style="1"/>
    <col min="10511" max="10512" width="0" style="1" hidden="1" customWidth="1"/>
    <col min="10513" max="10752" width="9" style="1"/>
    <col min="10753" max="10753" width="2.375" style="1" customWidth="1"/>
    <col min="10754" max="10755" width="4.75" style="1" customWidth="1"/>
    <col min="10756" max="10756" width="13.375" style="1" customWidth="1"/>
    <col min="10757" max="10757" width="0.75" style="1" customWidth="1"/>
    <col min="10758" max="10759" width="13.625" style="1" customWidth="1"/>
    <col min="10760" max="10760" width="28.125" style="1" customWidth="1"/>
    <col min="10761" max="10761" width="2.375" style="1" customWidth="1"/>
    <col min="10762" max="10762" width="9" style="1"/>
    <col min="10763" max="10763" width="16.875" style="1" customWidth="1"/>
    <col min="10764" max="10764" width="11.25" style="1" customWidth="1"/>
    <col min="10765" max="10765" width="30" style="1" customWidth="1"/>
    <col min="10766" max="10766" width="9" style="1"/>
    <col min="10767" max="10768" width="0" style="1" hidden="1" customWidth="1"/>
    <col min="10769" max="11008" width="9" style="1"/>
    <col min="11009" max="11009" width="2.375" style="1" customWidth="1"/>
    <col min="11010" max="11011" width="4.75" style="1" customWidth="1"/>
    <col min="11012" max="11012" width="13.375" style="1" customWidth="1"/>
    <col min="11013" max="11013" width="0.75" style="1" customWidth="1"/>
    <col min="11014" max="11015" width="13.625" style="1" customWidth="1"/>
    <col min="11016" max="11016" width="28.125" style="1" customWidth="1"/>
    <col min="11017" max="11017" width="2.375" style="1" customWidth="1"/>
    <col min="11018" max="11018" width="9" style="1"/>
    <col min="11019" max="11019" width="16.875" style="1" customWidth="1"/>
    <col min="11020" max="11020" width="11.25" style="1" customWidth="1"/>
    <col min="11021" max="11021" width="30" style="1" customWidth="1"/>
    <col min="11022" max="11022" width="9" style="1"/>
    <col min="11023" max="11024" width="0" style="1" hidden="1" customWidth="1"/>
    <col min="11025" max="11264" width="9" style="1"/>
    <col min="11265" max="11265" width="2.375" style="1" customWidth="1"/>
    <col min="11266" max="11267" width="4.75" style="1" customWidth="1"/>
    <col min="11268" max="11268" width="13.375" style="1" customWidth="1"/>
    <col min="11269" max="11269" width="0.75" style="1" customWidth="1"/>
    <col min="11270" max="11271" width="13.625" style="1" customWidth="1"/>
    <col min="11272" max="11272" width="28.125" style="1" customWidth="1"/>
    <col min="11273" max="11273" width="2.375" style="1" customWidth="1"/>
    <col min="11274" max="11274" width="9" style="1"/>
    <col min="11275" max="11275" width="16.875" style="1" customWidth="1"/>
    <col min="11276" max="11276" width="11.25" style="1" customWidth="1"/>
    <col min="11277" max="11277" width="30" style="1" customWidth="1"/>
    <col min="11278" max="11278" width="9" style="1"/>
    <col min="11279" max="11280" width="0" style="1" hidden="1" customWidth="1"/>
    <col min="11281" max="11520" width="9" style="1"/>
    <col min="11521" max="11521" width="2.375" style="1" customWidth="1"/>
    <col min="11522" max="11523" width="4.75" style="1" customWidth="1"/>
    <col min="11524" max="11524" width="13.375" style="1" customWidth="1"/>
    <col min="11525" max="11525" width="0.75" style="1" customWidth="1"/>
    <col min="11526" max="11527" width="13.625" style="1" customWidth="1"/>
    <col min="11528" max="11528" width="28.125" style="1" customWidth="1"/>
    <col min="11529" max="11529" width="2.375" style="1" customWidth="1"/>
    <col min="11530" max="11530" width="9" style="1"/>
    <col min="11531" max="11531" width="16.875" style="1" customWidth="1"/>
    <col min="11532" max="11532" width="11.25" style="1" customWidth="1"/>
    <col min="11533" max="11533" width="30" style="1" customWidth="1"/>
    <col min="11534" max="11534" width="9" style="1"/>
    <col min="11535" max="11536" width="0" style="1" hidden="1" customWidth="1"/>
    <col min="11537" max="11776" width="9" style="1"/>
    <col min="11777" max="11777" width="2.375" style="1" customWidth="1"/>
    <col min="11778" max="11779" width="4.75" style="1" customWidth="1"/>
    <col min="11780" max="11780" width="13.375" style="1" customWidth="1"/>
    <col min="11781" max="11781" width="0.75" style="1" customWidth="1"/>
    <col min="11782" max="11783" width="13.625" style="1" customWidth="1"/>
    <col min="11784" max="11784" width="28.125" style="1" customWidth="1"/>
    <col min="11785" max="11785" width="2.375" style="1" customWidth="1"/>
    <col min="11786" max="11786" width="9" style="1"/>
    <col min="11787" max="11787" width="16.875" style="1" customWidth="1"/>
    <col min="11788" max="11788" width="11.25" style="1" customWidth="1"/>
    <col min="11789" max="11789" width="30" style="1" customWidth="1"/>
    <col min="11790" max="11790" width="9" style="1"/>
    <col min="11791" max="11792" width="0" style="1" hidden="1" customWidth="1"/>
    <col min="11793" max="12032" width="9" style="1"/>
    <col min="12033" max="12033" width="2.375" style="1" customWidth="1"/>
    <col min="12034" max="12035" width="4.75" style="1" customWidth="1"/>
    <col min="12036" max="12036" width="13.375" style="1" customWidth="1"/>
    <col min="12037" max="12037" width="0.75" style="1" customWidth="1"/>
    <col min="12038" max="12039" width="13.625" style="1" customWidth="1"/>
    <col min="12040" max="12040" width="28.125" style="1" customWidth="1"/>
    <col min="12041" max="12041" width="2.375" style="1" customWidth="1"/>
    <col min="12042" max="12042" width="9" style="1"/>
    <col min="12043" max="12043" width="16.875" style="1" customWidth="1"/>
    <col min="12044" max="12044" width="11.25" style="1" customWidth="1"/>
    <col min="12045" max="12045" width="30" style="1" customWidth="1"/>
    <col min="12046" max="12046" width="9" style="1"/>
    <col min="12047" max="12048" width="0" style="1" hidden="1" customWidth="1"/>
    <col min="12049" max="12288" width="9" style="1"/>
    <col min="12289" max="12289" width="2.375" style="1" customWidth="1"/>
    <col min="12290" max="12291" width="4.75" style="1" customWidth="1"/>
    <col min="12292" max="12292" width="13.375" style="1" customWidth="1"/>
    <col min="12293" max="12293" width="0.75" style="1" customWidth="1"/>
    <col min="12294" max="12295" width="13.625" style="1" customWidth="1"/>
    <col min="12296" max="12296" width="28.125" style="1" customWidth="1"/>
    <col min="12297" max="12297" width="2.375" style="1" customWidth="1"/>
    <col min="12298" max="12298" width="9" style="1"/>
    <col min="12299" max="12299" width="16.875" style="1" customWidth="1"/>
    <col min="12300" max="12300" width="11.25" style="1" customWidth="1"/>
    <col min="12301" max="12301" width="30" style="1" customWidth="1"/>
    <col min="12302" max="12302" width="9" style="1"/>
    <col min="12303" max="12304" width="0" style="1" hidden="1" customWidth="1"/>
    <col min="12305" max="12544" width="9" style="1"/>
    <col min="12545" max="12545" width="2.375" style="1" customWidth="1"/>
    <col min="12546" max="12547" width="4.75" style="1" customWidth="1"/>
    <col min="12548" max="12548" width="13.375" style="1" customWidth="1"/>
    <col min="12549" max="12549" width="0.75" style="1" customWidth="1"/>
    <col min="12550" max="12551" width="13.625" style="1" customWidth="1"/>
    <col min="12552" max="12552" width="28.125" style="1" customWidth="1"/>
    <col min="12553" max="12553" width="2.375" style="1" customWidth="1"/>
    <col min="12554" max="12554" width="9" style="1"/>
    <col min="12555" max="12555" width="16.875" style="1" customWidth="1"/>
    <col min="12556" max="12556" width="11.25" style="1" customWidth="1"/>
    <col min="12557" max="12557" width="30" style="1" customWidth="1"/>
    <col min="12558" max="12558" width="9" style="1"/>
    <col min="12559" max="12560" width="0" style="1" hidden="1" customWidth="1"/>
    <col min="12561" max="12800" width="9" style="1"/>
    <col min="12801" max="12801" width="2.375" style="1" customWidth="1"/>
    <col min="12802" max="12803" width="4.75" style="1" customWidth="1"/>
    <col min="12804" max="12804" width="13.375" style="1" customWidth="1"/>
    <col min="12805" max="12805" width="0.75" style="1" customWidth="1"/>
    <col min="12806" max="12807" width="13.625" style="1" customWidth="1"/>
    <col min="12808" max="12808" width="28.125" style="1" customWidth="1"/>
    <col min="12809" max="12809" width="2.375" style="1" customWidth="1"/>
    <col min="12810" max="12810" width="9" style="1"/>
    <col min="12811" max="12811" width="16.875" style="1" customWidth="1"/>
    <col min="12812" max="12812" width="11.25" style="1" customWidth="1"/>
    <col min="12813" max="12813" width="30" style="1" customWidth="1"/>
    <col min="12814" max="12814" width="9" style="1"/>
    <col min="12815" max="12816" width="0" style="1" hidden="1" customWidth="1"/>
    <col min="12817" max="13056" width="9" style="1"/>
    <col min="13057" max="13057" width="2.375" style="1" customWidth="1"/>
    <col min="13058" max="13059" width="4.75" style="1" customWidth="1"/>
    <col min="13060" max="13060" width="13.375" style="1" customWidth="1"/>
    <col min="13061" max="13061" width="0.75" style="1" customWidth="1"/>
    <col min="13062" max="13063" width="13.625" style="1" customWidth="1"/>
    <col min="13064" max="13064" width="28.125" style="1" customWidth="1"/>
    <col min="13065" max="13065" width="2.375" style="1" customWidth="1"/>
    <col min="13066" max="13066" width="9" style="1"/>
    <col min="13067" max="13067" width="16.875" style="1" customWidth="1"/>
    <col min="13068" max="13068" width="11.25" style="1" customWidth="1"/>
    <col min="13069" max="13069" width="30" style="1" customWidth="1"/>
    <col min="13070" max="13070" width="9" style="1"/>
    <col min="13071" max="13072" width="0" style="1" hidden="1" customWidth="1"/>
    <col min="13073" max="13312" width="9" style="1"/>
    <col min="13313" max="13313" width="2.375" style="1" customWidth="1"/>
    <col min="13314" max="13315" width="4.75" style="1" customWidth="1"/>
    <col min="13316" max="13316" width="13.375" style="1" customWidth="1"/>
    <col min="13317" max="13317" width="0.75" style="1" customWidth="1"/>
    <col min="13318" max="13319" width="13.625" style="1" customWidth="1"/>
    <col min="13320" max="13320" width="28.125" style="1" customWidth="1"/>
    <col min="13321" max="13321" width="2.375" style="1" customWidth="1"/>
    <col min="13322" max="13322" width="9" style="1"/>
    <col min="13323" max="13323" width="16.875" style="1" customWidth="1"/>
    <col min="13324" max="13324" width="11.25" style="1" customWidth="1"/>
    <col min="13325" max="13325" width="30" style="1" customWidth="1"/>
    <col min="13326" max="13326" width="9" style="1"/>
    <col min="13327" max="13328" width="0" style="1" hidden="1" customWidth="1"/>
    <col min="13329" max="13568" width="9" style="1"/>
    <col min="13569" max="13569" width="2.375" style="1" customWidth="1"/>
    <col min="13570" max="13571" width="4.75" style="1" customWidth="1"/>
    <col min="13572" max="13572" width="13.375" style="1" customWidth="1"/>
    <col min="13573" max="13573" width="0.75" style="1" customWidth="1"/>
    <col min="13574" max="13575" width="13.625" style="1" customWidth="1"/>
    <col min="13576" max="13576" width="28.125" style="1" customWidth="1"/>
    <col min="13577" max="13577" width="2.375" style="1" customWidth="1"/>
    <col min="13578" max="13578" width="9" style="1"/>
    <col min="13579" max="13579" width="16.875" style="1" customWidth="1"/>
    <col min="13580" max="13580" width="11.25" style="1" customWidth="1"/>
    <col min="13581" max="13581" width="30" style="1" customWidth="1"/>
    <col min="13582" max="13582" width="9" style="1"/>
    <col min="13583" max="13584" width="0" style="1" hidden="1" customWidth="1"/>
    <col min="13585" max="13824" width="9" style="1"/>
    <col min="13825" max="13825" width="2.375" style="1" customWidth="1"/>
    <col min="13826" max="13827" width="4.75" style="1" customWidth="1"/>
    <col min="13828" max="13828" width="13.375" style="1" customWidth="1"/>
    <col min="13829" max="13829" width="0.75" style="1" customWidth="1"/>
    <col min="13830" max="13831" width="13.625" style="1" customWidth="1"/>
    <col min="13832" max="13832" width="28.125" style="1" customWidth="1"/>
    <col min="13833" max="13833" width="2.375" style="1" customWidth="1"/>
    <col min="13834" max="13834" width="9" style="1"/>
    <col min="13835" max="13835" width="16.875" style="1" customWidth="1"/>
    <col min="13836" max="13836" width="11.25" style="1" customWidth="1"/>
    <col min="13837" max="13837" width="30" style="1" customWidth="1"/>
    <col min="13838" max="13838" width="9" style="1"/>
    <col min="13839" max="13840" width="0" style="1" hidden="1" customWidth="1"/>
    <col min="13841" max="14080" width="9" style="1"/>
    <col min="14081" max="14081" width="2.375" style="1" customWidth="1"/>
    <col min="14082" max="14083" width="4.75" style="1" customWidth="1"/>
    <col min="14084" max="14084" width="13.375" style="1" customWidth="1"/>
    <col min="14085" max="14085" width="0.75" style="1" customWidth="1"/>
    <col min="14086" max="14087" width="13.625" style="1" customWidth="1"/>
    <col min="14088" max="14088" width="28.125" style="1" customWidth="1"/>
    <col min="14089" max="14089" width="2.375" style="1" customWidth="1"/>
    <col min="14090" max="14090" width="9" style="1"/>
    <col min="14091" max="14091" width="16.875" style="1" customWidth="1"/>
    <col min="14092" max="14092" width="11.25" style="1" customWidth="1"/>
    <col min="14093" max="14093" width="30" style="1" customWidth="1"/>
    <col min="14094" max="14094" width="9" style="1"/>
    <col min="14095" max="14096" width="0" style="1" hidden="1" customWidth="1"/>
    <col min="14097" max="14336" width="9" style="1"/>
    <col min="14337" max="14337" width="2.375" style="1" customWidth="1"/>
    <col min="14338" max="14339" width="4.75" style="1" customWidth="1"/>
    <col min="14340" max="14340" width="13.375" style="1" customWidth="1"/>
    <col min="14341" max="14341" width="0.75" style="1" customWidth="1"/>
    <col min="14342" max="14343" width="13.625" style="1" customWidth="1"/>
    <col min="14344" max="14344" width="28.125" style="1" customWidth="1"/>
    <col min="14345" max="14345" width="2.375" style="1" customWidth="1"/>
    <col min="14346" max="14346" width="9" style="1"/>
    <col min="14347" max="14347" width="16.875" style="1" customWidth="1"/>
    <col min="14348" max="14348" width="11.25" style="1" customWidth="1"/>
    <col min="14349" max="14349" width="30" style="1" customWidth="1"/>
    <col min="14350" max="14350" width="9" style="1"/>
    <col min="14351" max="14352" width="0" style="1" hidden="1" customWidth="1"/>
    <col min="14353" max="14592" width="9" style="1"/>
    <col min="14593" max="14593" width="2.375" style="1" customWidth="1"/>
    <col min="14594" max="14595" width="4.75" style="1" customWidth="1"/>
    <col min="14596" max="14596" width="13.375" style="1" customWidth="1"/>
    <col min="14597" max="14597" width="0.75" style="1" customWidth="1"/>
    <col min="14598" max="14599" width="13.625" style="1" customWidth="1"/>
    <col min="14600" max="14600" width="28.125" style="1" customWidth="1"/>
    <col min="14601" max="14601" width="2.375" style="1" customWidth="1"/>
    <col min="14602" max="14602" width="9" style="1"/>
    <col min="14603" max="14603" width="16.875" style="1" customWidth="1"/>
    <col min="14604" max="14604" width="11.25" style="1" customWidth="1"/>
    <col min="14605" max="14605" width="30" style="1" customWidth="1"/>
    <col min="14606" max="14606" width="9" style="1"/>
    <col min="14607" max="14608" width="0" style="1" hidden="1" customWidth="1"/>
    <col min="14609" max="14848" width="9" style="1"/>
    <col min="14849" max="14849" width="2.375" style="1" customWidth="1"/>
    <col min="14850" max="14851" width="4.75" style="1" customWidth="1"/>
    <col min="14852" max="14852" width="13.375" style="1" customWidth="1"/>
    <col min="14853" max="14853" width="0.75" style="1" customWidth="1"/>
    <col min="14854" max="14855" width="13.625" style="1" customWidth="1"/>
    <col min="14856" max="14856" width="28.125" style="1" customWidth="1"/>
    <col min="14857" max="14857" width="2.375" style="1" customWidth="1"/>
    <col min="14858" max="14858" width="9" style="1"/>
    <col min="14859" max="14859" width="16.875" style="1" customWidth="1"/>
    <col min="14860" max="14860" width="11.25" style="1" customWidth="1"/>
    <col min="14861" max="14861" width="30" style="1" customWidth="1"/>
    <col min="14862" max="14862" width="9" style="1"/>
    <col min="14863" max="14864" width="0" style="1" hidden="1" customWidth="1"/>
    <col min="14865" max="15104" width="9" style="1"/>
    <col min="15105" max="15105" width="2.375" style="1" customWidth="1"/>
    <col min="15106" max="15107" width="4.75" style="1" customWidth="1"/>
    <col min="15108" max="15108" width="13.375" style="1" customWidth="1"/>
    <col min="15109" max="15109" width="0.75" style="1" customWidth="1"/>
    <col min="15110" max="15111" width="13.625" style="1" customWidth="1"/>
    <col min="15112" max="15112" width="28.125" style="1" customWidth="1"/>
    <col min="15113" max="15113" width="2.375" style="1" customWidth="1"/>
    <col min="15114" max="15114" width="9" style="1"/>
    <col min="15115" max="15115" width="16.875" style="1" customWidth="1"/>
    <col min="15116" max="15116" width="11.25" style="1" customWidth="1"/>
    <col min="15117" max="15117" width="30" style="1" customWidth="1"/>
    <col min="15118" max="15118" width="9" style="1"/>
    <col min="15119" max="15120" width="0" style="1" hidden="1" customWidth="1"/>
    <col min="15121" max="15360" width="9" style="1"/>
    <col min="15361" max="15361" width="2.375" style="1" customWidth="1"/>
    <col min="15362" max="15363" width="4.75" style="1" customWidth="1"/>
    <col min="15364" max="15364" width="13.375" style="1" customWidth="1"/>
    <col min="15365" max="15365" width="0.75" style="1" customWidth="1"/>
    <col min="15366" max="15367" width="13.625" style="1" customWidth="1"/>
    <col min="15368" max="15368" width="28.125" style="1" customWidth="1"/>
    <col min="15369" max="15369" width="2.375" style="1" customWidth="1"/>
    <col min="15370" max="15370" width="9" style="1"/>
    <col min="15371" max="15371" width="16.875" style="1" customWidth="1"/>
    <col min="15372" max="15372" width="11.25" style="1" customWidth="1"/>
    <col min="15373" max="15373" width="30" style="1" customWidth="1"/>
    <col min="15374" max="15374" width="9" style="1"/>
    <col min="15375" max="15376" width="0" style="1" hidden="1" customWidth="1"/>
    <col min="15377" max="15616" width="9" style="1"/>
    <col min="15617" max="15617" width="2.375" style="1" customWidth="1"/>
    <col min="15618" max="15619" width="4.75" style="1" customWidth="1"/>
    <col min="15620" max="15620" width="13.375" style="1" customWidth="1"/>
    <col min="15621" max="15621" width="0.75" style="1" customWidth="1"/>
    <col min="15622" max="15623" width="13.625" style="1" customWidth="1"/>
    <col min="15624" max="15624" width="28.125" style="1" customWidth="1"/>
    <col min="15625" max="15625" width="2.375" style="1" customWidth="1"/>
    <col min="15626" max="15626" width="9" style="1"/>
    <col min="15627" max="15627" width="16.875" style="1" customWidth="1"/>
    <col min="15628" max="15628" width="11.25" style="1" customWidth="1"/>
    <col min="15629" max="15629" width="30" style="1" customWidth="1"/>
    <col min="15630" max="15630" width="9" style="1"/>
    <col min="15631" max="15632" width="0" style="1" hidden="1" customWidth="1"/>
    <col min="15633" max="15872" width="9" style="1"/>
    <col min="15873" max="15873" width="2.375" style="1" customWidth="1"/>
    <col min="15874" max="15875" width="4.75" style="1" customWidth="1"/>
    <col min="15876" max="15876" width="13.375" style="1" customWidth="1"/>
    <col min="15877" max="15877" width="0.75" style="1" customWidth="1"/>
    <col min="15878" max="15879" width="13.625" style="1" customWidth="1"/>
    <col min="15880" max="15880" width="28.125" style="1" customWidth="1"/>
    <col min="15881" max="15881" width="2.375" style="1" customWidth="1"/>
    <col min="15882" max="15882" width="9" style="1"/>
    <col min="15883" max="15883" width="16.875" style="1" customWidth="1"/>
    <col min="15884" max="15884" width="11.25" style="1" customWidth="1"/>
    <col min="15885" max="15885" width="30" style="1" customWidth="1"/>
    <col min="15886" max="15886" width="9" style="1"/>
    <col min="15887" max="15888" width="0" style="1" hidden="1" customWidth="1"/>
    <col min="15889" max="16128" width="9" style="1"/>
    <col min="16129" max="16129" width="2.375" style="1" customWidth="1"/>
    <col min="16130" max="16131" width="4.75" style="1" customWidth="1"/>
    <col min="16132" max="16132" width="13.375" style="1" customWidth="1"/>
    <col min="16133" max="16133" width="0.75" style="1" customWidth="1"/>
    <col min="16134" max="16135" width="13.625" style="1" customWidth="1"/>
    <col min="16136" max="16136" width="28.125" style="1" customWidth="1"/>
    <col min="16137" max="16137" width="2.375" style="1" customWidth="1"/>
    <col min="16138" max="16138" width="9" style="1"/>
    <col min="16139" max="16139" width="16.875" style="1" customWidth="1"/>
    <col min="16140" max="16140" width="11.25" style="1" customWidth="1"/>
    <col min="16141" max="16141" width="30" style="1" customWidth="1"/>
    <col min="16142" max="16142" width="9" style="1"/>
    <col min="16143" max="16144" width="0" style="1" hidden="1" customWidth="1"/>
    <col min="16145" max="16384" width="9" style="1"/>
  </cols>
  <sheetData>
    <row r="1" spans="1:16" ht="15" customHeight="1">
      <c r="A1" s="1" t="s">
        <v>161</v>
      </c>
      <c r="F1" s="50"/>
      <c r="G1" s="50"/>
      <c r="H1" s="1"/>
      <c r="O1" s="258" t="s">
        <v>90</v>
      </c>
      <c r="P1" s="47" t="s">
        <v>16</v>
      </c>
    </row>
    <row r="2" spans="1:16" ht="15" customHeight="1">
      <c r="B2" s="50"/>
      <c r="F2" s="50"/>
      <c r="G2" s="50"/>
      <c r="H2" s="186" t="s">
        <v>230</v>
      </c>
      <c r="O2" s="258" t="s">
        <v>166</v>
      </c>
      <c r="P2" s="258">
        <v>34450</v>
      </c>
    </row>
    <row r="3" spans="1:16" ht="15" customHeight="1">
      <c r="B3" s="50" t="s">
        <v>0</v>
      </c>
      <c r="F3" s="50"/>
      <c r="G3" s="50"/>
      <c r="H3" s="195"/>
      <c r="O3" s="258" t="s">
        <v>167</v>
      </c>
      <c r="P3" s="258">
        <v>24570</v>
      </c>
    </row>
    <row r="4" spans="1:16" ht="15" customHeight="1">
      <c r="B4" s="3" t="s">
        <v>6</v>
      </c>
      <c r="F4" s="50"/>
      <c r="G4" s="50"/>
      <c r="H4" s="1"/>
      <c r="O4" s="258" t="s">
        <v>168</v>
      </c>
      <c r="P4" s="258">
        <v>37700</v>
      </c>
    </row>
    <row r="5" spans="1:16" ht="15" customHeight="1">
      <c r="B5" s="50"/>
      <c r="F5" s="50"/>
      <c r="G5" s="196"/>
      <c r="H5" s="237"/>
      <c r="J5" s="197" t="s">
        <v>169</v>
      </c>
      <c r="N5" s="196"/>
      <c r="O5" s="258" t="s">
        <v>170</v>
      </c>
      <c r="P5" s="258">
        <v>40690</v>
      </c>
    </row>
    <row r="6" spans="1:16" ht="15" customHeight="1">
      <c r="B6" s="50"/>
      <c r="F6" s="50"/>
      <c r="G6" s="391" t="s">
        <v>142</v>
      </c>
      <c r="H6" s="392" t="s">
        <v>171</v>
      </c>
      <c r="L6" s="198"/>
      <c r="O6" s="258" t="s">
        <v>172</v>
      </c>
      <c r="P6" s="258">
        <v>60320</v>
      </c>
    </row>
    <row r="7" spans="1:16" ht="15" customHeight="1">
      <c r="B7" s="50"/>
      <c r="F7" s="50"/>
      <c r="G7" s="391"/>
      <c r="H7" s="393"/>
      <c r="L7" s="198"/>
      <c r="O7" s="258" t="s">
        <v>173</v>
      </c>
      <c r="P7" s="258">
        <v>41730</v>
      </c>
    </row>
    <row r="8" spans="1:16" ht="15" customHeight="1">
      <c r="B8" s="50"/>
      <c r="F8" s="50"/>
      <c r="G8" s="394" t="s">
        <v>143</v>
      </c>
      <c r="H8" s="392" t="s">
        <v>171</v>
      </c>
      <c r="L8" s="50"/>
      <c r="M8" s="50"/>
      <c r="N8" s="50"/>
      <c r="O8" s="258" t="s">
        <v>174</v>
      </c>
      <c r="P8" s="258">
        <v>59800</v>
      </c>
    </row>
    <row r="9" spans="1:16" ht="15" customHeight="1">
      <c r="B9" s="50"/>
      <c r="F9" s="50"/>
      <c r="G9" s="391"/>
      <c r="H9" s="393"/>
      <c r="L9" s="50"/>
      <c r="M9" s="50"/>
      <c r="N9" s="50"/>
      <c r="O9" s="258" t="s">
        <v>175</v>
      </c>
      <c r="P9" s="258">
        <v>70590</v>
      </c>
    </row>
    <row r="10" spans="1:16" ht="15" customHeight="1">
      <c r="B10" s="50"/>
      <c r="F10" s="50"/>
      <c r="G10" s="394" t="s">
        <v>176</v>
      </c>
      <c r="H10" s="392" t="s">
        <v>171</v>
      </c>
      <c r="L10" s="50"/>
      <c r="M10" s="50"/>
      <c r="O10" s="258" t="s">
        <v>177</v>
      </c>
      <c r="P10" s="258">
        <v>12090</v>
      </c>
    </row>
    <row r="11" spans="1:16" ht="15" customHeight="1">
      <c r="B11" s="50"/>
      <c r="F11" s="50"/>
      <c r="G11" s="391"/>
      <c r="H11" s="393"/>
      <c r="L11" s="50"/>
      <c r="M11" s="50"/>
      <c r="O11" s="258" t="s">
        <v>178</v>
      </c>
      <c r="P11" s="258">
        <v>4810</v>
      </c>
    </row>
    <row r="12" spans="1:16" ht="23.25" customHeight="1">
      <c r="B12" s="50"/>
      <c r="F12" s="50"/>
      <c r="G12" s="50"/>
      <c r="H12" s="199" t="s">
        <v>179</v>
      </c>
      <c r="L12" s="50"/>
      <c r="M12" s="50"/>
      <c r="O12" s="258" t="s">
        <v>180</v>
      </c>
      <c r="P12" s="258">
        <v>85540</v>
      </c>
    </row>
    <row r="13" spans="1:16" ht="12" customHeight="1">
      <c r="B13" s="372" t="s">
        <v>223</v>
      </c>
      <c r="C13" s="372"/>
      <c r="D13" s="372"/>
      <c r="E13" s="372"/>
      <c r="F13" s="372"/>
      <c r="G13" s="372"/>
      <c r="H13" s="372"/>
      <c r="O13" s="258" t="s">
        <v>181</v>
      </c>
      <c r="P13" s="258">
        <v>14560</v>
      </c>
    </row>
    <row r="14" spans="1:16" ht="12" customHeight="1">
      <c r="B14" s="372"/>
      <c r="C14" s="372"/>
      <c r="D14" s="372"/>
      <c r="E14" s="372"/>
      <c r="F14" s="372"/>
      <c r="G14" s="372"/>
      <c r="H14" s="372"/>
      <c r="O14" s="258" t="s">
        <v>182</v>
      </c>
      <c r="P14" s="258">
        <v>33280</v>
      </c>
    </row>
    <row r="15" spans="1:16" ht="9.9499999999999993" customHeight="1" thickBot="1">
      <c r="B15" s="50"/>
      <c r="F15" s="50"/>
      <c r="G15" s="50"/>
      <c r="H15" s="1"/>
      <c r="O15" s="258" t="s">
        <v>183</v>
      </c>
      <c r="P15" s="258">
        <v>71370</v>
      </c>
    </row>
    <row r="16" spans="1:16" ht="15" customHeight="1">
      <c r="B16" s="373" t="s">
        <v>184</v>
      </c>
      <c r="C16" s="373"/>
      <c r="D16" s="373"/>
      <c r="E16" s="373"/>
      <c r="F16" s="373"/>
      <c r="G16" s="373"/>
      <c r="H16" s="373"/>
      <c r="K16" s="200" t="s">
        <v>31</v>
      </c>
      <c r="L16" s="236"/>
      <c r="M16" s="201" t="s">
        <v>32</v>
      </c>
      <c r="O16" s="258" t="s">
        <v>185</v>
      </c>
      <c r="P16" s="258">
        <v>9360</v>
      </c>
    </row>
    <row r="17" spans="2:16" ht="15" customHeight="1" thickBot="1">
      <c r="H17" s="1"/>
      <c r="K17" s="202" t="s">
        <v>31</v>
      </c>
      <c r="L17" s="238"/>
      <c r="M17" s="203" t="s">
        <v>33</v>
      </c>
      <c r="O17" s="258" t="s">
        <v>186</v>
      </c>
      <c r="P17" s="258">
        <v>43810</v>
      </c>
    </row>
    <row r="18" spans="2:16" ht="24" customHeight="1" thickBot="1">
      <c r="B18" s="374" t="s">
        <v>12</v>
      </c>
      <c r="C18" s="375"/>
      <c r="D18" s="376"/>
      <c r="E18" s="204"/>
      <c r="F18" s="374" t="s">
        <v>13</v>
      </c>
      <c r="G18" s="375"/>
      <c r="H18" s="376"/>
      <c r="K18" s="377" t="s">
        <v>34</v>
      </c>
      <c r="L18" s="378"/>
      <c r="M18" s="379"/>
      <c r="O18" s="258" t="s">
        <v>187</v>
      </c>
      <c r="P18" s="258">
        <v>57590</v>
      </c>
    </row>
    <row r="19" spans="2:16" ht="16.5" thickTop="1" thickBot="1">
      <c r="B19" s="205" t="s">
        <v>14</v>
      </c>
      <c r="C19" s="206" t="s">
        <v>15</v>
      </c>
      <c r="D19" s="207" t="s">
        <v>16</v>
      </c>
      <c r="E19" s="122"/>
      <c r="F19" s="205" t="s">
        <v>14</v>
      </c>
      <c r="G19" s="206" t="s">
        <v>16</v>
      </c>
      <c r="H19" s="208" t="s">
        <v>17</v>
      </c>
      <c r="O19" s="258" t="s">
        <v>188</v>
      </c>
      <c r="P19" s="258">
        <v>6760</v>
      </c>
    </row>
    <row r="20" spans="2:16" ht="22.9" customHeight="1" thickTop="1">
      <c r="B20" s="380" t="s">
        <v>18</v>
      </c>
      <c r="C20" s="383" t="s">
        <v>19</v>
      </c>
      <c r="D20" s="386" t="str">
        <f>IF(H5="","",INDEX($P:$P,MATCH($H$5,$O:$O,0)))</f>
        <v/>
      </c>
      <c r="E20" s="122"/>
      <c r="F20" s="239"/>
      <c r="G20" s="230"/>
      <c r="H20" s="231"/>
      <c r="K20" s="389" t="s">
        <v>19</v>
      </c>
      <c r="L20" s="209" t="s">
        <v>41</v>
      </c>
      <c r="M20" s="119"/>
      <c r="O20" s="258" t="s">
        <v>189</v>
      </c>
      <c r="P20" s="258">
        <v>67730</v>
      </c>
    </row>
    <row r="21" spans="2:16" ht="22.9" customHeight="1">
      <c r="B21" s="381"/>
      <c r="C21" s="384"/>
      <c r="D21" s="387"/>
      <c r="E21" s="122"/>
      <c r="F21" s="239"/>
      <c r="G21" s="230"/>
      <c r="H21" s="231"/>
      <c r="K21" s="390"/>
      <c r="L21" s="210" t="s">
        <v>40</v>
      </c>
      <c r="M21" s="119"/>
      <c r="O21" s="258" t="s">
        <v>190</v>
      </c>
      <c r="P21" s="258">
        <v>39520</v>
      </c>
    </row>
    <row r="22" spans="2:16" ht="22.9" customHeight="1">
      <c r="B22" s="381"/>
      <c r="C22" s="384"/>
      <c r="D22" s="387"/>
      <c r="E22" s="122"/>
      <c r="F22" s="239"/>
      <c r="G22" s="230"/>
      <c r="H22" s="231"/>
      <c r="K22" s="362" t="s">
        <v>35</v>
      </c>
      <c r="L22" s="366" t="s">
        <v>191</v>
      </c>
      <c r="M22" s="119"/>
      <c r="O22" s="258" t="s">
        <v>192</v>
      </c>
      <c r="P22" s="258">
        <v>48360</v>
      </c>
    </row>
    <row r="23" spans="2:16" ht="22.9" customHeight="1">
      <c r="B23" s="381"/>
      <c r="C23" s="384"/>
      <c r="D23" s="387"/>
      <c r="E23" s="122"/>
      <c r="F23" s="239"/>
      <c r="G23" s="230"/>
      <c r="H23" s="231"/>
      <c r="K23" s="363"/>
      <c r="L23" s="367"/>
      <c r="M23" s="119"/>
      <c r="O23" s="258" t="s">
        <v>193</v>
      </c>
      <c r="P23" s="258">
        <v>34320</v>
      </c>
    </row>
    <row r="24" spans="2:16" ht="22.9" customHeight="1">
      <c r="B24" s="381"/>
      <c r="C24" s="384"/>
      <c r="D24" s="387"/>
      <c r="E24" s="122"/>
      <c r="F24" s="239"/>
      <c r="G24" s="230"/>
      <c r="H24" s="231"/>
      <c r="K24" s="211">
        <f>SUM(G20:G25)</f>
        <v>0</v>
      </c>
      <c r="L24" s="212" t="str">
        <f>IF(COUNTA($G$20:$G$25)=0,"",DSUM($F$19:$G$25,$G$19,$L$20:$L$22)/D20)</f>
        <v/>
      </c>
      <c r="M24" s="119" t="s">
        <v>37</v>
      </c>
      <c r="O24" s="258" t="s">
        <v>194</v>
      </c>
      <c r="P24" s="258">
        <v>20280</v>
      </c>
    </row>
    <row r="25" spans="2:16" ht="22.9" customHeight="1" thickBot="1">
      <c r="B25" s="381"/>
      <c r="C25" s="385"/>
      <c r="D25" s="388"/>
      <c r="E25" s="50"/>
      <c r="F25" s="240"/>
      <c r="G25" s="232"/>
      <c r="H25" s="233"/>
      <c r="K25" s="351" t="s">
        <v>38</v>
      </c>
      <c r="L25" s="359"/>
      <c r="M25" s="119"/>
      <c r="O25" s="258" t="s">
        <v>195</v>
      </c>
      <c r="P25" s="258">
        <v>8710</v>
      </c>
    </row>
    <row r="26" spans="2:16" ht="22.9" hidden="1" customHeight="1">
      <c r="B26" s="381"/>
      <c r="C26" s="213" t="s">
        <v>15</v>
      </c>
      <c r="D26" s="214" t="s">
        <v>16</v>
      </c>
      <c r="E26" s="50"/>
      <c r="F26" s="240"/>
      <c r="G26" s="232"/>
      <c r="H26" s="233" t="s">
        <v>17</v>
      </c>
      <c r="K26" s="215"/>
      <c r="L26" s="215"/>
      <c r="O26" s="258" t="s">
        <v>196</v>
      </c>
      <c r="P26" s="258">
        <v>49920</v>
      </c>
    </row>
    <row r="27" spans="2:16" ht="22.9" customHeight="1" thickBot="1">
      <c r="B27" s="381"/>
      <c r="C27" s="355" t="s">
        <v>20</v>
      </c>
      <c r="D27" s="356">
        <v>20000</v>
      </c>
      <c r="E27" s="216"/>
      <c r="F27" s="239"/>
      <c r="G27" s="230"/>
      <c r="H27" s="231"/>
      <c r="O27" s="258" t="s">
        <v>197</v>
      </c>
      <c r="P27" s="258">
        <v>10400</v>
      </c>
    </row>
    <row r="28" spans="2:16" ht="22.9" customHeight="1">
      <c r="B28" s="381"/>
      <c r="C28" s="368"/>
      <c r="D28" s="357"/>
      <c r="E28" s="216"/>
      <c r="F28" s="239"/>
      <c r="G28" s="230"/>
      <c r="H28" s="231"/>
      <c r="K28" s="360" t="s">
        <v>39</v>
      </c>
      <c r="L28" s="217" t="s">
        <v>41</v>
      </c>
      <c r="O28" s="258" t="s">
        <v>198</v>
      </c>
      <c r="P28" s="258">
        <v>30000</v>
      </c>
    </row>
    <row r="29" spans="2:16" ht="22.9" customHeight="1">
      <c r="B29" s="381"/>
      <c r="C29" s="368"/>
      <c r="D29" s="357"/>
      <c r="E29" s="216"/>
      <c r="F29" s="239"/>
      <c r="G29" s="230"/>
      <c r="H29" s="231"/>
      <c r="K29" s="371"/>
      <c r="L29" s="218" t="s">
        <v>40</v>
      </c>
      <c r="O29" s="258" t="s">
        <v>199</v>
      </c>
      <c r="P29" s="258">
        <v>10010</v>
      </c>
    </row>
    <row r="30" spans="2:16" ht="22.9" customHeight="1">
      <c r="B30" s="381"/>
      <c r="C30" s="368"/>
      <c r="D30" s="357"/>
      <c r="E30" s="216"/>
      <c r="F30" s="239"/>
      <c r="G30" s="230"/>
      <c r="H30" s="231"/>
      <c r="K30" s="362" t="s">
        <v>35</v>
      </c>
      <c r="L30" s="366" t="s">
        <v>191</v>
      </c>
      <c r="O30" s="258" t="s">
        <v>200</v>
      </c>
      <c r="P30" s="258">
        <v>19890</v>
      </c>
    </row>
    <row r="31" spans="2:16" ht="22.9" customHeight="1">
      <c r="B31" s="381"/>
      <c r="C31" s="368"/>
      <c r="D31" s="357"/>
      <c r="E31" s="219"/>
      <c r="F31" s="239"/>
      <c r="G31" s="230"/>
      <c r="H31" s="231"/>
      <c r="K31" s="363"/>
      <c r="L31" s="367"/>
      <c r="O31" s="258" t="s">
        <v>201</v>
      </c>
      <c r="P31" s="258">
        <v>18590</v>
      </c>
    </row>
    <row r="32" spans="2:16" ht="22.9" customHeight="1">
      <c r="B32" s="381"/>
      <c r="C32" s="369"/>
      <c r="D32" s="370"/>
      <c r="E32" s="219"/>
      <c r="F32" s="240"/>
      <c r="G32" s="232"/>
      <c r="H32" s="233"/>
      <c r="K32" s="211">
        <f>SUM(G27:G32)</f>
        <v>0</v>
      </c>
      <c r="L32" s="212" t="str">
        <f>IF(COUNTA($G$27:$G$32)=0,"",DSUM($F$26:$G$32,$G$26,$L$28:$L$29)/$D$27)</f>
        <v/>
      </c>
      <c r="M32" s="1" t="s">
        <v>37</v>
      </c>
      <c r="O32" s="258" t="s">
        <v>202</v>
      </c>
      <c r="P32" s="258">
        <v>82030</v>
      </c>
    </row>
    <row r="33" spans="2:16" ht="22.9" hidden="1" customHeight="1">
      <c r="B33" s="381"/>
      <c r="C33" s="213" t="s">
        <v>15</v>
      </c>
      <c r="D33" s="214" t="s">
        <v>16</v>
      </c>
      <c r="E33" s="50"/>
      <c r="F33" s="240" t="s">
        <v>14</v>
      </c>
      <c r="G33" s="232" t="s">
        <v>16</v>
      </c>
      <c r="H33" s="233" t="s">
        <v>17</v>
      </c>
      <c r="K33" s="220"/>
      <c r="L33" s="221"/>
      <c r="O33" s="258" t="s">
        <v>203</v>
      </c>
      <c r="P33" s="258">
        <v>13260</v>
      </c>
    </row>
    <row r="34" spans="2:16" ht="22.9" customHeight="1" thickBot="1">
      <c r="B34" s="381"/>
      <c r="C34" s="354" t="s">
        <v>21</v>
      </c>
      <c r="D34" s="356">
        <v>10000</v>
      </c>
      <c r="E34" s="216"/>
      <c r="F34" s="239"/>
      <c r="G34" s="230"/>
      <c r="H34" s="231"/>
      <c r="K34" s="351" t="s">
        <v>38</v>
      </c>
      <c r="L34" s="359"/>
      <c r="O34" s="258" t="s">
        <v>204</v>
      </c>
      <c r="P34" s="258">
        <v>13780</v>
      </c>
    </row>
    <row r="35" spans="2:16" ht="22.9" customHeight="1" thickBot="1">
      <c r="B35" s="381"/>
      <c r="C35" s="354"/>
      <c r="D35" s="357"/>
      <c r="E35" s="216"/>
      <c r="F35" s="239"/>
      <c r="G35" s="230"/>
      <c r="H35" s="231"/>
      <c r="K35" s="215"/>
      <c r="L35" s="215"/>
      <c r="O35" s="258" t="s">
        <v>205</v>
      </c>
      <c r="P35" s="258">
        <v>69550</v>
      </c>
    </row>
    <row r="36" spans="2:16" ht="22.9" customHeight="1">
      <c r="B36" s="381"/>
      <c r="C36" s="354"/>
      <c r="D36" s="357"/>
      <c r="E36" s="216"/>
      <c r="F36" s="239"/>
      <c r="G36" s="230"/>
      <c r="H36" s="231"/>
      <c r="K36" s="360" t="s">
        <v>21</v>
      </c>
      <c r="L36" s="209" t="s">
        <v>41</v>
      </c>
      <c r="M36" s="119"/>
      <c r="O36" s="258" t="s">
        <v>206</v>
      </c>
      <c r="P36" s="258">
        <v>13130</v>
      </c>
    </row>
    <row r="37" spans="2:16" ht="22.9" customHeight="1">
      <c r="B37" s="381"/>
      <c r="C37" s="354"/>
      <c r="D37" s="357"/>
      <c r="E37" s="216"/>
      <c r="F37" s="239"/>
      <c r="G37" s="230"/>
      <c r="H37" s="231"/>
      <c r="K37" s="361"/>
      <c r="L37" s="210" t="s">
        <v>40</v>
      </c>
      <c r="M37" s="119"/>
      <c r="O37" s="258" t="s">
        <v>207</v>
      </c>
      <c r="P37" s="258">
        <v>93080</v>
      </c>
    </row>
    <row r="38" spans="2:16" ht="22.9" customHeight="1">
      <c r="B38" s="381"/>
      <c r="C38" s="354"/>
      <c r="D38" s="357"/>
      <c r="E38" s="216"/>
      <c r="F38" s="239"/>
      <c r="G38" s="230"/>
      <c r="H38" s="231"/>
      <c r="K38" s="362" t="s">
        <v>35</v>
      </c>
      <c r="L38" s="364" t="s">
        <v>191</v>
      </c>
      <c r="M38" s="119"/>
      <c r="O38" s="258" t="s">
        <v>208</v>
      </c>
      <c r="P38" s="258">
        <v>63310</v>
      </c>
    </row>
    <row r="39" spans="2:16" ht="22.9" customHeight="1" thickBot="1">
      <c r="B39" s="382"/>
      <c r="C39" s="355"/>
      <c r="D39" s="358"/>
      <c r="E39" s="219"/>
      <c r="F39" s="241"/>
      <c r="G39" s="234"/>
      <c r="H39" s="235"/>
      <c r="K39" s="363"/>
      <c r="L39" s="365"/>
      <c r="M39" s="119"/>
      <c r="O39" s="258" t="s">
        <v>209</v>
      </c>
      <c r="P39" s="258">
        <v>86970</v>
      </c>
    </row>
    <row r="40" spans="2:16" ht="31.5" customHeight="1" thickBot="1">
      <c r="B40" s="349" t="s">
        <v>22</v>
      </c>
      <c r="C40" s="350"/>
      <c r="D40" s="222" t="str">
        <f>IF(D20="","",SUM(D20:D39))</f>
        <v/>
      </c>
      <c r="E40" s="120"/>
      <c r="F40" s="223" t="s">
        <v>22</v>
      </c>
      <c r="G40" s="259" t="str">
        <f>IF(G20="","",SUM(G20:G39))</f>
        <v/>
      </c>
      <c r="H40" s="225"/>
      <c r="K40" s="211">
        <f>SUM(G34:G39)</f>
        <v>0</v>
      </c>
      <c r="L40" s="226" t="str">
        <f>IF(COUNTA($G$34:$G$39)=0,"",DSUM($F$33:$G$39,$G$33,$L$36:$L$37)/$D$34)</f>
        <v/>
      </c>
      <c r="M40" s="119" t="s">
        <v>37</v>
      </c>
      <c r="O40" s="258" t="s">
        <v>210</v>
      </c>
      <c r="P40" s="258">
        <v>63830</v>
      </c>
    </row>
    <row r="41" spans="2:16" ht="23.1" customHeight="1" thickBot="1">
      <c r="B41" s="50"/>
      <c r="C41" s="50"/>
      <c r="D41" s="227"/>
      <c r="F41" s="50"/>
      <c r="G41" s="228"/>
      <c r="K41" s="351" t="s">
        <v>38</v>
      </c>
      <c r="L41" s="352"/>
      <c r="M41" s="119"/>
      <c r="O41" s="258" t="s">
        <v>211</v>
      </c>
      <c r="P41" s="258">
        <v>44850</v>
      </c>
    </row>
    <row r="42" spans="2:16" ht="15" customHeight="1">
      <c r="F42" s="3"/>
      <c r="G42" s="50"/>
      <c r="H42" s="1"/>
      <c r="O42" s="258" t="s">
        <v>212</v>
      </c>
      <c r="P42" s="258">
        <v>30160</v>
      </c>
    </row>
    <row r="43" spans="2:16" ht="6" customHeight="1">
      <c r="C43" s="8"/>
      <c r="F43" s="50"/>
      <c r="G43" s="50"/>
      <c r="H43" s="1"/>
      <c r="N43" s="229"/>
      <c r="O43" s="258" t="s">
        <v>213</v>
      </c>
      <c r="P43" s="258">
        <v>53820</v>
      </c>
    </row>
    <row r="44" spans="2:16" ht="20.100000000000001" customHeight="1">
      <c r="B44" s="353" t="s">
        <v>214</v>
      </c>
      <c r="C44" s="353"/>
      <c r="D44" s="353"/>
      <c r="E44" s="353"/>
      <c r="F44" s="353"/>
      <c r="G44" s="353"/>
      <c r="H44" s="353"/>
      <c r="N44" s="229"/>
      <c r="O44" s="258" t="s">
        <v>215</v>
      </c>
      <c r="P44" s="258">
        <v>48490</v>
      </c>
    </row>
    <row r="45" spans="2:16" ht="20.100000000000001" customHeight="1">
      <c r="B45" s="353"/>
      <c r="C45" s="353"/>
      <c r="D45" s="353"/>
      <c r="E45" s="353"/>
      <c r="F45" s="353"/>
      <c r="G45" s="353"/>
      <c r="H45" s="353"/>
      <c r="I45" s="229"/>
      <c r="J45" s="229"/>
      <c r="N45" s="229"/>
      <c r="O45" s="258" t="s">
        <v>216</v>
      </c>
      <c r="P45" s="258">
        <v>85800</v>
      </c>
    </row>
    <row r="46" spans="2:16" ht="20.100000000000001" customHeight="1">
      <c r="B46" s="353"/>
      <c r="C46" s="353"/>
      <c r="D46" s="353"/>
      <c r="E46" s="353"/>
      <c r="F46" s="353"/>
      <c r="G46" s="353"/>
      <c r="H46" s="353"/>
      <c r="I46" s="229"/>
      <c r="J46" s="229"/>
      <c r="O46" s="258" t="s">
        <v>217</v>
      </c>
      <c r="P46" s="258">
        <v>23010</v>
      </c>
    </row>
    <row r="47" spans="2:16">
      <c r="I47" s="229"/>
      <c r="J47" s="229"/>
      <c r="O47" s="258" t="s">
        <v>218</v>
      </c>
      <c r="P47" s="258">
        <v>33540</v>
      </c>
    </row>
    <row r="48" spans="2:16">
      <c r="O48" s="258" t="s">
        <v>219</v>
      </c>
      <c r="P48" s="258">
        <v>12350</v>
      </c>
    </row>
    <row r="49" spans="15:16">
      <c r="O49" s="258" t="s">
        <v>220</v>
      </c>
      <c r="P49" s="258">
        <v>14820</v>
      </c>
    </row>
    <row r="50" spans="15:16">
      <c r="O50" s="258" t="s">
        <v>221</v>
      </c>
    </row>
    <row r="52" spans="15:16">
      <c r="O52" s="258" t="s">
        <v>137</v>
      </c>
    </row>
    <row r="53" spans="15:16">
      <c r="O53" s="258" t="s">
        <v>27</v>
      </c>
    </row>
    <row r="54" spans="15:16">
      <c r="O54" s="258" t="s">
        <v>222</v>
      </c>
    </row>
    <row r="55" spans="15:16">
      <c r="O55" s="258" t="s">
        <v>139</v>
      </c>
    </row>
    <row r="56" spans="15:16">
      <c r="O56" s="258" t="s">
        <v>25</v>
      </c>
    </row>
    <row r="57" spans="15:16">
      <c r="O57" s="258" t="s">
        <v>26</v>
      </c>
    </row>
  </sheetData>
  <sheetProtection algorithmName="SHA-512" hashValue="JTnogN3AN1RQjGoFSfB12gZ0KqghR3hxhhna4YnKdn7maxDq2ShOqrAQb/bNwg0uFLIn6FbTuE7pXYth6kn8EQ==" saltValue="UYH6LjrEsXsvLr7Ax8FqnQ==" spinCount="100000" sheet="1" objects="1" scenarios="1"/>
  <mergeCells count="32">
    <mergeCell ref="G6:G7"/>
    <mergeCell ref="H6:H7"/>
    <mergeCell ref="G8:G9"/>
    <mergeCell ref="H8:H9"/>
    <mergeCell ref="G10:G11"/>
    <mergeCell ref="H10:H11"/>
    <mergeCell ref="B13:H14"/>
    <mergeCell ref="B16:H16"/>
    <mergeCell ref="B18:D18"/>
    <mergeCell ref="F18:H18"/>
    <mergeCell ref="K18:M18"/>
    <mergeCell ref="L22:L23"/>
    <mergeCell ref="K25:L25"/>
    <mergeCell ref="C27:C32"/>
    <mergeCell ref="D27:D32"/>
    <mergeCell ref="K28:K29"/>
    <mergeCell ref="K30:K31"/>
    <mergeCell ref="L30:L31"/>
    <mergeCell ref="C20:C25"/>
    <mergeCell ref="D20:D25"/>
    <mergeCell ref="K20:K21"/>
    <mergeCell ref="K22:K23"/>
    <mergeCell ref="B40:C40"/>
    <mergeCell ref="K41:L41"/>
    <mergeCell ref="B44:H46"/>
    <mergeCell ref="C34:C39"/>
    <mergeCell ref="D34:D39"/>
    <mergeCell ref="K34:L34"/>
    <mergeCell ref="K36:K37"/>
    <mergeCell ref="K38:K39"/>
    <mergeCell ref="L38:L39"/>
    <mergeCell ref="B20:B39"/>
  </mergeCells>
  <phoneticPr fontId="1"/>
  <conditionalFormatting sqref="L40 L33">
    <cfRule type="cellIs" dxfId="25" priority="3" stopIfTrue="1" operator="greaterThan">
      <formula>0.2</formula>
    </cfRule>
  </conditionalFormatting>
  <conditionalFormatting sqref="M40:M41">
    <cfRule type="expression" dxfId="24" priority="4" stopIfTrue="1">
      <formula>"&gt;20"</formula>
    </cfRule>
  </conditionalFormatting>
  <conditionalFormatting sqref="M43">
    <cfRule type="expression" dxfId="23" priority="5" stopIfTrue="1">
      <formula>"l39&lt;k39"</formula>
    </cfRule>
  </conditionalFormatting>
  <conditionalFormatting sqref="L24">
    <cfRule type="cellIs" dxfId="22" priority="6" stopIfTrue="1" operator="greaterThan">
      <formula>0.2</formula>
    </cfRule>
  </conditionalFormatting>
  <conditionalFormatting sqref="L32">
    <cfRule type="cellIs" dxfId="21" priority="7" stopIfTrue="1" operator="greaterThan">
      <formula>0.2</formula>
    </cfRule>
  </conditionalFormatting>
  <conditionalFormatting sqref="K26">
    <cfRule type="expression" dxfId="20" priority="8" stopIfTrue="1">
      <formula>K26&gt;IQ23</formula>
    </cfRule>
  </conditionalFormatting>
  <conditionalFormatting sqref="K25">
    <cfRule type="expression" dxfId="19" priority="9" stopIfTrue="1">
      <formula>K25&gt;IQ22</formula>
    </cfRule>
  </conditionalFormatting>
  <conditionalFormatting sqref="K41">
    <cfRule type="expression" dxfId="18" priority="2" stopIfTrue="1">
      <formula>K41&gt;IQ37</formula>
    </cfRule>
  </conditionalFormatting>
  <conditionalFormatting sqref="K34:K35">
    <cfRule type="expression" dxfId="17" priority="10" stopIfTrue="1">
      <formula>K34&gt;IQ31</formula>
    </cfRule>
  </conditionalFormatting>
  <conditionalFormatting sqref="K40">
    <cfRule type="expression" dxfId="16" priority="11" stopIfTrue="1">
      <formula>SUM($G$34:$G$39)&gt;$D$34</formula>
    </cfRule>
  </conditionalFormatting>
  <conditionalFormatting sqref="K24">
    <cfRule type="expression" dxfId="15" priority="12" stopIfTrue="1">
      <formula>SUM($G$20:$G$25)&gt;$D$20</formula>
    </cfRule>
  </conditionalFormatting>
  <conditionalFormatting sqref="K32">
    <cfRule type="expression" dxfId="14" priority="13" stopIfTrue="1">
      <formula>SUM($G$27:$G$32)&gt;$D$27</formula>
    </cfRule>
  </conditionalFormatting>
  <conditionalFormatting sqref="D20:D25">
    <cfRule type="cellIs" dxfId="13" priority="1" operator="equal">
      <formula>0</formula>
    </cfRule>
  </conditionalFormatting>
  <dataValidations count="2">
    <dataValidation type="list" allowBlank="1" showInputMessage="1" showErrorMessage="1" sqref="F20:F25 JB20:JB25 SX20:SX25 ACT20:ACT25 AMP20:AMP25 AWL20:AWL25 BGH20:BGH25 BQD20:BQD25 BZZ20:BZZ25 CJV20:CJV25 CTR20:CTR25 DDN20:DDN25 DNJ20:DNJ25 DXF20:DXF25 EHB20:EHB25 EQX20:EQX25 FAT20:FAT25 FKP20:FKP25 FUL20:FUL25 GEH20:GEH25 GOD20:GOD25 GXZ20:GXZ25 HHV20:HHV25 HRR20:HRR25 IBN20:IBN25 ILJ20:ILJ25 IVF20:IVF25 JFB20:JFB25 JOX20:JOX25 JYT20:JYT25 KIP20:KIP25 KSL20:KSL25 LCH20:LCH25 LMD20:LMD25 LVZ20:LVZ25 MFV20:MFV25 MPR20:MPR25 MZN20:MZN25 NJJ20:NJJ25 NTF20:NTF25 ODB20:ODB25 OMX20:OMX25 OWT20:OWT25 PGP20:PGP25 PQL20:PQL25 QAH20:QAH25 QKD20:QKD25 QTZ20:QTZ25 RDV20:RDV25 RNR20:RNR25 RXN20:RXN25 SHJ20:SHJ25 SRF20:SRF25 TBB20:TBB25 TKX20:TKX25 TUT20:TUT25 UEP20:UEP25 UOL20:UOL25 UYH20:UYH25 VID20:VID25 VRZ20:VRZ25 WBV20:WBV25 WLR20:WLR25 WVN20:WVN25 F65556:F65561 JB65556:JB65561 SX65556:SX65561 ACT65556:ACT65561 AMP65556:AMP65561 AWL65556:AWL65561 BGH65556:BGH65561 BQD65556:BQD65561 BZZ65556:BZZ65561 CJV65556:CJV65561 CTR65556:CTR65561 DDN65556:DDN65561 DNJ65556:DNJ65561 DXF65556:DXF65561 EHB65556:EHB65561 EQX65556:EQX65561 FAT65556:FAT65561 FKP65556:FKP65561 FUL65556:FUL65561 GEH65556:GEH65561 GOD65556:GOD65561 GXZ65556:GXZ65561 HHV65556:HHV65561 HRR65556:HRR65561 IBN65556:IBN65561 ILJ65556:ILJ65561 IVF65556:IVF65561 JFB65556:JFB65561 JOX65556:JOX65561 JYT65556:JYT65561 KIP65556:KIP65561 KSL65556:KSL65561 LCH65556:LCH65561 LMD65556:LMD65561 LVZ65556:LVZ65561 MFV65556:MFV65561 MPR65556:MPR65561 MZN65556:MZN65561 NJJ65556:NJJ65561 NTF65556:NTF65561 ODB65556:ODB65561 OMX65556:OMX65561 OWT65556:OWT65561 PGP65556:PGP65561 PQL65556:PQL65561 QAH65556:QAH65561 QKD65556:QKD65561 QTZ65556:QTZ65561 RDV65556:RDV65561 RNR65556:RNR65561 RXN65556:RXN65561 SHJ65556:SHJ65561 SRF65556:SRF65561 TBB65556:TBB65561 TKX65556:TKX65561 TUT65556:TUT65561 UEP65556:UEP65561 UOL65556:UOL65561 UYH65556:UYH65561 VID65556:VID65561 VRZ65556:VRZ65561 WBV65556:WBV65561 WLR65556:WLR65561 WVN65556:WVN65561 F131092:F131097 JB131092:JB131097 SX131092:SX131097 ACT131092:ACT131097 AMP131092:AMP131097 AWL131092:AWL131097 BGH131092:BGH131097 BQD131092:BQD131097 BZZ131092:BZZ131097 CJV131092:CJV131097 CTR131092:CTR131097 DDN131092:DDN131097 DNJ131092:DNJ131097 DXF131092:DXF131097 EHB131092:EHB131097 EQX131092:EQX131097 FAT131092:FAT131097 FKP131092:FKP131097 FUL131092:FUL131097 GEH131092:GEH131097 GOD131092:GOD131097 GXZ131092:GXZ131097 HHV131092:HHV131097 HRR131092:HRR131097 IBN131092:IBN131097 ILJ131092:ILJ131097 IVF131092:IVF131097 JFB131092:JFB131097 JOX131092:JOX131097 JYT131092:JYT131097 KIP131092:KIP131097 KSL131092:KSL131097 LCH131092:LCH131097 LMD131092:LMD131097 LVZ131092:LVZ131097 MFV131092:MFV131097 MPR131092:MPR131097 MZN131092:MZN131097 NJJ131092:NJJ131097 NTF131092:NTF131097 ODB131092:ODB131097 OMX131092:OMX131097 OWT131092:OWT131097 PGP131092:PGP131097 PQL131092:PQL131097 QAH131092:QAH131097 QKD131092:QKD131097 QTZ131092:QTZ131097 RDV131092:RDV131097 RNR131092:RNR131097 RXN131092:RXN131097 SHJ131092:SHJ131097 SRF131092:SRF131097 TBB131092:TBB131097 TKX131092:TKX131097 TUT131092:TUT131097 UEP131092:UEP131097 UOL131092:UOL131097 UYH131092:UYH131097 VID131092:VID131097 VRZ131092:VRZ131097 WBV131092:WBV131097 WLR131092:WLR131097 WVN131092:WVN131097 F196628:F196633 JB196628:JB196633 SX196628:SX196633 ACT196628:ACT196633 AMP196628:AMP196633 AWL196628:AWL196633 BGH196628:BGH196633 BQD196628:BQD196633 BZZ196628:BZZ196633 CJV196628:CJV196633 CTR196628:CTR196633 DDN196628:DDN196633 DNJ196628:DNJ196633 DXF196628:DXF196633 EHB196628:EHB196633 EQX196628:EQX196633 FAT196628:FAT196633 FKP196628:FKP196633 FUL196628:FUL196633 GEH196628:GEH196633 GOD196628:GOD196633 GXZ196628:GXZ196633 HHV196628:HHV196633 HRR196628:HRR196633 IBN196628:IBN196633 ILJ196628:ILJ196633 IVF196628:IVF196633 JFB196628:JFB196633 JOX196628:JOX196633 JYT196628:JYT196633 KIP196628:KIP196633 KSL196628:KSL196633 LCH196628:LCH196633 LMD196628:LMD196633 LVZ196628:LVZ196633 MFV196628:MFV196633 MPR196628:MPR196633 MZN196628:MZN196633 NJJ196628:NJJ196633 NTF196628:NTF196633 ODB196628:ODB196633 OMX196628:OMX196633 OWT196628:OWT196633 PGP196628:PGP196633 PQL196628:PQL196633 QAH196628:QAH196633 QKD196628:QKD196633 QTZ196628:QTZ196633 RDV196628:RDV196633 RNR196628:RNR196633 RXN196628:RXN196633 SHJ196628:SHJ196633 SRF196628:SRF196633 TBB196628:TBB196633 TKX196628:TKX196633 TUT196628:TUT196633 UEP196628:UEP196633 UOL196628:UOL196633 UYH196628:UYH196633 VID196628:VID196633 VRZ196628:VRZ196633 WBV196628:WBV196633 WLR196628:WLR196633 WVN196628:WVN196633 F262164:F262169 JB262164:JB262169 SX262164:SX262169 ACT262164:ACT262169 AMP262164:AMP262169 AWL262164:AWL262169 BGH262164:BGH262169 BQD262164:BQD262169 BZZ262164:BZZ262169 CJV262164:CJV262169 CTR262164:CTR262169 DDN262164:DDN262169 DNJ262164:DNJ262169 DXF262164:DXF262169 EHB262164:EHB262169 EQX262164:EQX262169 FAT262164:FAT262169 FKP262164:FKP262169 FUL262164:FUL262169 GEH262164:GEH262169 GOD262164:GOD262169 GXZ262164:GXZ262169 HHV262164:HHV262169 HRR262164:HRR262169 IBN262164:IBN262169 ILJ262164:ILJ262169 IVF262164:IVF262169 JFB262164:JFB262169 JOX262164:JOX262169 JYT262164:JYT262169 KIP262164:KIP262169 KSL262164:KSL262169 LCH262164:LCH262169 LMD262164:LMD262169 LVZ262164:LVZ262169 MFV262164:MFV262169 MPR262164:MPR262169 MZN262164:MZN262169 NJJ262164:NJJ262169 NTF262164:NTF262169 ODB262164:ODB262169 OMX262164:OMX262169 OWT262164:OWT262169 PGP262164:PGP262169 PQL262164:PQL262169 QAH262164:QAH262169 QKD262164:QKD262169 QTZ262164:QTZ262169 RDV262164:RDV262169 RNR262164:RNR262169 RXN262164:RXN262169 SHJ262164:SHJ262169 SRF262164:SRF262169 TBB262164:TBB262169 TKX262164:TKX262169 TUT262164:TUT262169 UEP262164:UEP262169 UOL262164:UOL262169 UYH262164:UYH262169 VID262164:VID262169 VRZ262164:VRZ262169 WBV262164:WBV262169 WLR262164:WLR262169 WVN262164:WVN262169 F327700:F327705 JB327700:JB327705 SX327700:SX327705 ACT327700:ACT327705 AMP327700:AMP327705 AWL327700:AWL327705 BGH327700:BGH327705 BQD327700:BQD327705 BZZ327700:BZZ327705 CJV327700:CJV327705 CTR327700:CTR327705 DDN327700:DDN327705 DNJ327700:DNJ327705 DXF327700:DXF327705 EHB327700:EHB327705 EQX327700:EQX327705 FAT327700:FAT327705 FKP327700:FKP327705 FUL327700:FUL327705 GEH327700:GEH327705 GOD327700:GOD327705 GXZ327700:GXZ327705 HHV327700:HHV327705 HRR327700:HRR327705 IBN327700:IBN327705 ILJ327700:ILJ327705 IVF327700:IVF327705 JFB327700:JFB327705 JOX327700:JOX327705 JYT327700:JYT327705 KIP327700:KIP327705 KSL327700:KSL327705 LCH327700:LCH327705 LMD327700:LMD327705 LVZ327700:LVZ327705 MFV327700:MFV327705 MPR327700:MPR327705 MZN327700:MZN327705 NJJ327700:NJJ327705 NTF327700:NTF327705 ODB327700:ODB327705 OMX327700:OMX327705 OWT327700:OWT327705 PGP327700:PGP327705 PQL327700:PQL327705 QAH327700:QAH327705 QKD327700:QKD327705 QTZ327700:QTZ327705 RDV327700:RDV327705 RNR327700:RNR327705 RXN327700:RXN327705 SHJ327700:SHJ327705 SRF327700:SRF327705 TBB327700:TBB327705 TKX327700:TKX327705 TUT327700:TUT327705 UEP327700:UEP327705 UOL327700:UOL327705 UYH327700:UYH327705 VID327700:VID327705 VRZ327700:VRZ327705 WBV327700:WBV327705 WLR327700:WLR327705 WVN327700:WVN327705 F393236:F393241 JB393236:JB393241 SX393236:SX393241 ACT393236:ACT393241 AMP393236:AMP393241 AWL393236:AWL393241 BGH393236:BGH393241 BQD393236:BQD393241 BZZ393236:BZZ393241 CJV393236:CJV393241 CTR393236:CTR393241 DDN393236:DDN393241 DNJ393236:DNJ393241 DXF393236:DXF393241 EHB393236:EHB393241 EQX393236:EQX393241 FAT393236:FAT393241 FKP393236:FKP393241 FUL393236:FUL393241 GEH393236:GEH393241 GOD393236:GOD393241 GXZ393236:GXZ393241 HHV393236:HHV393241 HRR393236:HRR393241 IBN393236:IBN393241 ILJ393236:ILJ393241 IVF393236:IVF393241 JFB393236:JFB393241 JOX393236:JOX393241 JYT393236:JYT393241 KIP393236:KIP393241 KSL393236:KSL393241 LCH393236:LCH393241 LMD393236:LMD393241 LVZ393236:LVZ393241 MFV393236:MFV393241 MPR393236:MPR393241 MZN393236:MZN393241 NJJ393236:NJJ393241 NTF393236:NTF393241 ODB393236:ODB393241 OMX393236:OMX393241 OWT393236:OWT393241 PGP393236:PGP393241 PQL393236:PQL393241 QAH393236:QAH393241 QKD393236:QKD393241 QTZ393236:QTZ393241 RDV393236:RDV393241 RNR393236:RNR393241 RXN393236:RXN393241 SHJ393236:SHJ393241 SRF393236:SRF393241 TBB393236:TBB393241 TKX393236:TKX393241 TUT393236:TUT393241 UEP393236:UEP393241 UOL393236:UOL393241 UYH393236:UYH393241 VID393236:VID393241 VRZ393236:VRZ393241 WBV393236:WBV393241 WLR393236:WLR393241 WVN393236:WVN393241 F458772:F458777 JB458772:JB458777 SX458772:SX458777 ACT458772:ACT458777 AMP458772:AMP458777 AWL458772:AWL458777 BGH458772:BGH458777 BQD458772:BQD458777 BZZ458772:BZZ458777 CJV458772:CJV458777 CTR458772:CTR458777 DDN458772:DDN458777 DNJ458772:DNJ458777 DXF458772:DXF458777 EHB458772:EHB458777 EQX458772:EQX458777 FAT458772:FAT458777 FKP458772:FKP458777 FUL458772:FUL458777 GEH458772:GEH458777 GOD458772:GOD458777 GXZ458772:GXZ458777 HHV458772:HHV458777 HRR458772:HRR458777 IBN458772:IBN458777 ILJ458772:ILJ458777 IVF458772:IVF458777 JFB458772:JFB458777 JOX458772:JOX458777 JYT458772:JYT458777 KIP458772:KIP458777 KSL458772:KSL458777 LCH458772:LCH458777 LMD458772:LMD458777 LVZ458772:LVZ458777 MFV458772:MFV458777 MPR458772:MPR458777 MZN458772:MZN458777 NJJ458772:NJJ458777 NTF458772:NTF458777 ODB458772:ODB458777 OMX458772:OMX458777 OWT458772:OWT458777 PGP458772:PGP458777 PQL458772:PQL458777 QAH458772:QAH458777 QKD458772:QKD458777 QTZ458772:QTZ458777 RDV458772:RDV458777 RNR458772:RNR458777 RXN458772:RXN458777 SHJ458772:SHJ458777 SRF458772:SRF458777 TBB458772:TBB458777 TKX458772:TKX458777 TUT458772:TUT458777 UEP458772:UEP458777 UOL458772:UOL458777 UYH458772:UYH458777 VID458772:VID458777 VRZ458772:VRZ458777 WBV458772:WBV458777 WLR458772:WLR458777 WVN458772:WVN458777 F524308:F524313 JB524308:JB524313 SX524308:SX524313 ACT524308:ACT524313 AMP524308:AMP524313 AWL524308:AWL524313 BGH524308:BGH524313 BQD524308:BQD524313 BZZ524308:BZZ524313 CJV524308:CJV524313 CTR524308:CTR524313 DDN524308:DDN524313 DNJ524308:DNJ524313 DXF524308:DXF524313 EHB524308:EHB524313 EQX524308:EQX524313 FAT524308:FAT524313 FKP524308:FKP524313 FUL524308:FUL524313 GEH524308:GEH524313 GOD524308:GOD524313 GXZ524308:GXZ524313 HHV524308:HHV524313 HRR524308:HRR524313 IBN524308:IBN524313 ILJ524308:ILJ524313 IVF524308:IVF524313 JFB524308:JFB524313 JOX524308:JOX524313 JYT524308:JYT524313 KIP524308:KIP524313 KSL524308:KSL524313 LCH524308:LCH524313 LMD524308:LMD524313 LVZ524308:LVZ524313 MFV524308:MFV524313 MPR524308:MPR524313 MZN524308:MZN524313 NJJ524308:NJJ524313 NTF524308:NTF524313 ODB524308:ODB524313 OMX524308:OMX524313 OWT524308:OWT524313 PGP524308:PGP524313 PQL524308:PQL524313 QAH524308:QAH524313 QKD524308:QKD524313 QTZ524308:QTZ524313 RDV524308:RDV524313 RNR524308:RNR524313 RXN524308:RXN524313 SHJ524308:SHJ524313 SRF524308:SRF524313 TBB524308:TBB524313 TKX524308:TKX524313 TUT524308:TUT524313 UEP524308:UEP524313 UOL524308:UOL524313 UYH524308:UYH524313 VID524308:VID524313 VRZ524308:VRZ524313 WBV524308:WBV524313 WLR524308:WLR524313 WVN524308:WVN524313 F589844:F589849 JB589844:JB589849 SX589844:SX589849 ACT589844:ACT589849 AMP589844:AMP589849 AWL589844:AWL589849 BGH589844:BGH589849 BQD589844:BQD589849 BZZ589844:BZZ589849 CJV589844:CJV589849 CTR589844:CTR589849 DDN589844:DDN589849 DNJ589844:DNJ589849 DXF589844:DXF589849 EHB589844:EHB589849 EQX589844:EQX589849 FAT589844:FAT589849 FKP589844:FKP589849 FUL589844:FUL589849 GEH589844:GEH589849 GOD589844:GOD589849 GXZ589844:GXZ589849 HHV589844:HHV589849 HRR589844:HRR589849 IBN589844:IBN589849 ILJ589844:ILJ589849 IVF589844:IVF589849 JFB589844:JFB589849 JOX589844:JOX589849 JYT589844:JYT589849 KIP589844:KIP589849 KSL589844:KSL589849 LCH589844:LCH589849 LMD589844:LMD589849 LVZ589844:LVZ589849 MFV589844:MFV589849 MPR589844:MPR589849 MZN589844:MZN589849 NJJ589844:NJJ589849 NTF589844:NTF589849 ODB589844:ODB589849 OMX589844:OMX589849 OWT589844:OWT589849 PGP589844:PGP589849 PQL589844:PQL589849 QAH589844:QAH589849 QKD589844:QKD589849 QTZ589844:QTZ589849 RDV589844:RDV589849 RNR589844:RNR589849 RXN589844:RXN589849 SHJ589844:SHJ589849 SRF589844:SRF589849 TBB589844:TBB589849 TKX589844:TKX589849 TUT589844:TUT589849 UEP589844:UEP589849 UOL589844:UOL589849 UYH589844:UYH589849 VID589844:VID589849 VRZ589844:VRZ589849 WBV589844:WBV589849 WLR589844:WLR589849 WVN589844:WVN589849 F655380:F655385 JB655380:JB655385 SX655380:SX655385 ACT655380:ACT655385 AMP655380:AMP655385 AWL655380:AWL655385 BGH655380:BGH655385 BQD655380:BQD655385 BZZ655380:BZZ655385 CJV655380:CJV655385 CTR655380:CTR655385 DDN655380:DDN655385 DNJ655380:DNJ655385 DXF655380:DXF655385 EHB655380:EHB655385 EQX655380:EQX655385 FAT655380:FAT655385 FKP655380:FKP655385 FUL655380:FUL655385 GEH655380:GEH655385 GOD655380:GOD655385 GXZ655380:GXZ655385 HHV655380:HHV655385 HRR655380:HRR655385 IBN655380:IBN655385 ILJ655380:ILJ655385 IVF655380:IVF655385 JFB655380:JFB655385 JOX655380:JOX655385 JYT655380:JYT655385 KIP655380:KIP655385 KSL655380:KSL655385 LCH655380:LCH655385 LMD655380:LMD655385 LVZ655380:LVZ655385 MFV655380:MFV655385 MPR655380:MPR655385 MZN655380:MZN655385 NJJ655380:NJJ655385 NTF655380:NTF655385 ODB655380:ODB655385 OMX655380:OMX655385 OWT655380:OWT655385 PGP655380:PGP655385 PQL655380:PQL655385 QAH655380:QAH655385 QKD655380:QKD655385 QTZ655380:QTZ655385 RDV655380:RDV655385 RNR655380:RNR655385 RXN655380:RXN655385 SHJ655380:SHJ655385 SRF655380:SRF655385 TBB655380:TBB655385 TKX655380:TKX655385 TUT655380:TUT655385 UEP655380:UEP655385 UOL655380:UOL655385 UYH655380:UYH655385 VID655380:VID655385 VRZ655380:VRZ655385 WBV655380:WBV655385 WLR655380:WLR655385 WVN655380:WVN655385 F720916:F720921 JB720916:JB720921 SX720916:SX720921 ACT720916:ACT720921 AMP720916:AMP720921 AWL720916:AWL720921 BGH720916:BGH720921 BQD720916:BQD720921 BZZ720916:BZZ720921 CJV720916:CJV720921 CTR720916:CTR720921 DDN720916:DDN720921 DNJ720916:DNJ720921 DXF720916:DXF720921 EHB720916:EHB720921 EQX720916:EQX720921 FAT720916:FAT720921 FKP720916:FKP720921 FUL720916:FUL720921 GEH720916:GEH720921 GOD720916:GOD720921 GXZ720916:GXZ720921 HHV720916:HHV720921 HRR720916:HRR720921 IBN720916:IBN720921 ILJ720916:ILJ720921 IVF720916:IVF720921 JFB720916:JFB720921 JOX720916:JOX720921 JYT720916:JYT720921 KIP720916:KIP720921 KSL720916:KSL720921 LCH720916:LCH720921 LMD720916:LMD720921 LVZ720916:LVZ720921 MFV720916:MFV720921 MPR720916:MPR720921 MZN720916:MZN720921 NJJ720916:NJJ720921 NTF720916:NTF720921 ODB720916:ODB720921 OMX720916:OMX720921 OWT720916:OWT720921 PGP720916:PGP720921 PQL720916:PQL720921 QAH720916:QAH720921 QKD720916:QKD720921 QTZ720916:QTZ720921 RDV720916:RDV720921 RNR720916:RNR720921 RXN720916:RXN720921 SHJ720916:SHJ720921 SRF720916:SRF720921 TBB720916:TBB720921 TKX720916:TKX720921 TUT720916:TUT720921 UEP720916:UEP720921 UOL720916:UOL720921 UYH720916:UYH720921 VID720916:VID720921 VRZ720916:VRZ720921 WBV720916:WBV720921 WLR720916:WLR720921 WVN720916:WVN720921 F786452:F786457 JB786452:JB786457 SX786452:SX786457 ACT786452:ACT786457 AMP786452:AMP786457 AWL786452:AWL786457 BGH786452:BGH786457 BQD786452:BQD786457 BZZ786452:BZZ786457 CJV786452:CJV786457 CTR786452:CTR786457 DDN786452:DDN786457 DNJ786452:DNJ786457 DXF786452:DXF786457 EHB786452:EHB786457 EQX786452:EQX786457 FAT786452:FAT786457 FKP786452:FKP786457 FUL786452:FUL786457 GEH786452:GEH786457 GOD786452:GOD786457 GXZ786452:GXZ786457 HHV786452:HHV786457 HRR786452:HRR786457 IBN786452:IBN786457 ILJ786452:ILJ786457 IVF786452:IVF786457 JFB786452:JFB786457 JOX786452:JOX786457 JYT786452:JYT786457 KIP786452:KIP786457 KSL786452:KSL786457 LCH786452:LCH786457 LMD786452:LMD786457 LVZ786452:LVZ786457 MFV786452:MFV786457 MPR786452:MPR786457 MZN786452:MZN786457 NJJ786452:NJJ786457 NTF786452:NTF786457 ODB786452:ODB786457 OMX786452:OMX786457 OWT786452:OWT786457 PGP786452:PGP786457 PQL786452:PQL786457 QAH786452:QAH786457 QKD786452:QKD786457 QTZ786452:QTZ786457 RDV786452:RDV786457 RNR786452:RNR786457 RXN786452:RXN786457 SHJ786452:SHJ786457 SRF786452:SRF786457 TBB786452:TBB786457 TKX786452:TKX786457 TUT786452:TUT786457 UEP786452:UEP786457 UOL786452:UOL786457 UYH786452:UYH786457 VID786452:VID786457 VRZ786452:VRZ786457 WBV786452:WBV786457 WLR786452:WLR786457 WVN786452:WVN786457 F851988:F851993 JB851988:JB851993 SX851988:SX851993 ACT851988:ACT851993 AMP851988:AMP851993 AWL851988:AWL851993 BGH851988:BGH851993 BQD851988:BQD851993 BZZ851988:BZZ851993 CJV851988:CJV851993 CTR851988:CTR851993 DDN851988:DDN851993 DNJ851988:DNJ851993 DXF851988:DXF851993 EHB851988:EHB851993 EQX851988:EQX851993 FAT851988:FAT851993 FKP851988:FKP851993 FUL851988:FUL851993 GEH851988:GEH851993 GOD851988:GOD851993 GXZ851988:GXZ851993 HHV851988:HHV851993 HRR851988:HRR851993 IBN851988:IBN851993 ILJ851988:ILJ851993 IVF851988:IVF851993 JFB851988:JFB851993 JOX851988:JOX851993 JYT851988:JYT851993 KIP851988:KIP851993 KSL851988:KSL851993 LCH851988:LCH851993 LMD851988:LMD851993 LVZ851988:LVZ851993 MFV851988:MFV851993 MPR851988:MPR851993 MZN851988:MZN851993 NJJ851988:NJJ851993 NTF851988:NTF851993 ODB851988:ODB851993 OMX851988:OMX851993 OWT851988:OWT851993 PGP851988:PGP851993 PQL851988:PQL851993 QAH851988:QAH851993 QKD851988:QKD851993 QTZ851988:QTZ851993 RDV851988:RDV851993 RNR851988:RNR851993 RXN851988:RXN851993 SHJ851988:SHJ851993 SRF851988:SRF851993 TBB851988:TBB851993 TKX851988:TKX851993 TUT851988:TUT851993 UEP851988:UEP851993 UOL851988:UOL851993 UYH851988:UYH851993 VID851988:VID851993 VRZ851988:VRZ851993 WBV851988:WBV851993 WLR851988:WLR851993 WVN851988:WVN851993 F917524:F917529 JB917524:JB917529 SX917524:SX917529 ACT917524:ACT917529 AMP917524:AMP917529 AWL917524:AWL917529 BGH917524:BGH917529 BQD917524:BQD917529 BZZ917524:BZZ917529 CJV917524:CJV917529 CTR917524:CTR917529 DDN917524:DDN917529 DNJ917524:DNJ917529 DXF917524:DXF917529 EHB917524:EHB917529 EQX917524:EQX917529 FAT917524:FAT917529 FKP917524:FKP917529 FUL917524:FUL917529 GEH917524:GEH917529 GOD917524:GOD917529 GXZ917524:GXZ917529 HHV917524:HHV917529 HRR917524:HRR917529 IBN917524:IBN917529 ILJ917524:ILJ917529 IVF917524:IVF917529 JFB917524:JFB917529 JOX917524:JOX917529 JYT917524:JYT917529 KIP917524:KIP917529 KSL917524:KSL917529 LCH917524:LCH917529 LMD917524:LMD917529 LVZ917524:LVZ917529 MFV917524:MFV917529 MPR917524:MPR917529 MZN917524:MZN917529 NJJ917524:NJJ917529 NTF917524:NTF917529 ODB917524:ODB917529 OMX917524:OMX917529 OWT917524:OWT917529 PGP917524:PGP917529 PQL917524:PQL917529 QAH917524:QAH917529 QKD917524:QKD917529 QTZ917524:QTZ917529 RDV917524:RDV917529 RNR917524:RNR917529 RXN917524:RXN917529 SHJ917524:SHJ917529 SRF917524:SRF917529 TBB917524:TBB917529 TKX917524:TKX917529 TUT917524:TUT917529 UEP917524:UEP917529 UOL917524:UOL917529 UYH917524:UYH917529 VID917524:VID917529 VRZ917524:VRZ917529 WBV917524:WBV917529 WLR917524:WLR917529 WVN917524:WVN917529 F983060:F983065 JB983060:JB983065 SX983060:SX983065 ACT983060:ACT983065 AMP983060:AMP983065 AWL983060:AWL983065 BGH983060:BGH983065 BQD983060:BQD983065 BZZ983060:BZZ983065 CJV983060:CJV983065 CTR983060:CTR983065 DDN983060:DDN983065 DNJ983060:DNJ983065 DXF983060:DXF983065 EHB983060:EHB983065 EQX983060:EQX983065 FAT983060:FAT983065 FKP983060:FKP983065 FUL983060:FUL983065 GEH983060:GEH983065 GOD983060:GOD983065 GXZ983060:GXZ983065 HHV983060:HHV983065 HRR983060:HRR983065 IBN983060:IBN983065 ILJ983060:ILJ983065 IVF983060:IVF983065 JFB983060:JFB983065 JOX983060:JOX983065 JYT983060:JYT983065 KIP983060:KIP983065 KSL983060:KSL983065 LCH983060:LCH983065 LMD983060:LMD983065 LVZ983060:LVZ983065 MFV983060:MFV983065 MPR983060:MPR983065 MZN983060:MZN983065 NJJ983060:NJJ983065 NTF983060:NTF983065 ODB983060:ODB983065 OMX983060:OMX983065 OWT983060:OWT983065 PGP983060:PGP983065 PQL983060:PQL983065 QAH983060:QAH983065 QKD983060:QKD983065 QTZ983060:QTZ983065 RDV983060:RDV983065 RNR983060:RNR983065 RXN983060:RXN983065 SHJ983060:SHJ983065 SRF983060:SRF983065 TBB983060:TBB983065 TKX983060:TKX983065 TUT983060:TUT983065 UEP983060:UEP983065 UOL983060:UOL983065 UYH983060:UYH983065 VID983060:VID983065 VRZ983060:VRZ983065 WBV983060:WBV983065 WLR983060:WLR983065 WVN983060:WVN983065 F27:F32 JB27:JB32 SX27:SX32 ACT27:ACT32 AMP27:AMP32 AWL27:AWL32 BGH27:BGH32 BQD27:BQD32 BZZ27:BZZ32 CJV27:CJV32 CTR27:CTR32 DDN27:DDN32 DNJ27:DNJ32 DXF27:DXF32 EHB27:EHB32 EQX27:EQX32 FAT27:FAT32 FKP27:FKP32 FUL27:FUL32 GEH27:GEH32 GOD27:GOD32 GXZ27:GXZ32 HHV27:HHV32 HRR27:HRR32 IBN27:IBN32 ILJ27:ILJ32 IVF27:IVF32 JFB27:JFB32 JOX27:JOX32 JYT27:JYT32 KIP27:KIP32 KSL27:KSL32 LCH27:LCH32 LMD27:LMD32 LVZ27:LVZ32 MFV27:MFV32 MPR27:MPR32 MZN27:MZN32 NJJ27:NJJ32 NTF27:NTF32 ODB27:ODB32 OMX27:OMX32 OWT27:OWT32 PGP27:PGP32 PQL27:PQL32 QAH27:QAH32 QKD27:QKD32 QTZ27:QTZ32 RDV27:RDV32 RNR27:RNR32 RXN27:RXN32 SHJ27:SHJ32 SRF27:SRF32 TBB27:TBB32 TKX27:TKX32 TUT27:TUT32 UEP27:UEP32 UOL27:UOL32 UYH27:UYH32 VID27:VID32 VRZ27:VRZ32 WBV27:WBV32 WLR27:WLR32 WVN27:WVN32 F65563:F65568 JB65563:JB65568 SX65563:SX65568 ACT65563:ACT65568 AMP65563:AMP65568 AWL65563:AWL65568 BGH65563:BGH65568 BQD65563:BQD65568 BZZ65563:BZZ65568 CJV65563:CJV65568 CTR65563:CTR65568 DDN65563:DDN65568 DNJ65563:DNJ65568 DXF65563:DXF65568 EHB65563:EHB65568 EQX65563:EQX65568 FAT65563:FAT65568 FKP65563:FKP65568 FUL65563:FUL65568 GEH65563:GEH65568 GOD65563:GOD65568 GXZ65563:GXZ65568 HHV65563:HHV65568 HRR65563:HRR65568 IBN65563:IBN65568 ILJ65563:ILJ65568 IVF65563:IVF65568 JFB65563:JFB65568 JOX65563:JOX65568 JYT65563:JYT65568 KIP65563:KIP65568 KSL65563:KSL65568 LCH65563:LCH65568 LMD65563:LMD65568 LVZ65563:LVZ65568 MFV65563:MFV65568 MPR65563:MPR65568 MZN65563:MZN65568 NJJ65563:NJJ65568 NTF65563:NTF65568 ODB65563:ODB65568 OMX65563:OMX65568 OWT65563:OWT65568 PGP65563:PGP65568 PQL65563:PQL65568 QAH65563:QAH65568 QKD65563:QKD65568 QTZ65563:QTZ65568 RDV65563:RDV65568 RNR65563:RNR65568 RXN65563:RXN65568 SHJ65563:SHJ65568 SRF65563:SRF65568 TBB65563:TBB65568 TKX65563:TKX65568 TUT65563:TUT65568 UEP65563:UEP65568 UOL65563:UOL65568 UYH65563:UYH65568 VID65563:VID65568 VRZ65563:VRZ65568 WBV65563:WBV65568 WLR65563:WLR65568 WVN65563:WVN65568 F131099:F131104 JB131099:JB131104 SX131099:SX131104 ACT131099:ACT131104 AMP131099:AMP131104 AWL131099:AWL131104 BGH131099:BGH131104 BQD131099:BQD131104 BZZ131099:BZZ131104 CJV131099:CJV131104 CTR131099:CTR131104 DDN131099:DDN131104 DNJ131099:DNJ131104 DXF131099:DXF131104 EHB131099:EHB131104 EQX131099:EQX131104 FAT131099:FAT131104 FKP131099:FKP131104 FUL131099:FUL131104 GEH131099:GEH131104 GOD131099:GOD131104 GXZ131099:GXZ131104 HHV131099:HHV131104 HRR131099:HRR131104 IBN131099:IBN131104 ILJ131099:ILJ131104 IVF131099:IVF131104 JFB131099:JFB131104 JOX131099:JOX131104 JYT131099:JYT131104 KIP131099:KIP131104 KSL131099:KSL131104 LCH131099:LCH131104 LMD131099:LMD131104 LVZ131099:LVZ131104 MFV131099:MFV131104 MPR131099:MPR131104 MZN131099:MZN131104 NJJ131099:NJJ131104 NTF131099:NTF131104 ODB131099:ODB131104 OMX131099:OMX131104 OWT131099:OWT131104 PGP131099:PGP131104 PQL131099:PQL131104 QAH131099:QAH131104 QKD131099:QKD131104 QTZ131099:QTZ131104 RDV131099:RDV131104 RNR131099:RNR131104 RXN131099:RXN131104 SHJ131099:SHJ131104 SRF131099:SRF131104 TBB131099:TBB131104 TKX131099:TKX131104 TUT131099:TUT131104 UEP131099:UEP131104 UOL131099:UOL131104 UYH131099:UYH131104 VID131099:VID131104 VRZ131099:VRZ131104 WBV131099:WBV131104 WLR131099:WLR131104 WVN131099:WVN131104 F196635:F196640 JB196635:JB196640 SX196635:SX196640 ACT196635:ACT196640 AMP196635:AMP196640 AWL196635:AWL196640 BGH196635:BGH196640 BQD196635:BQD196640 BZZ196635:BZZ196640 CJV196635:CJV196640 CTR196635:CTR196640 DDN196635:DDN196640 DNJ196635:DNJ196640 DXF196635:DXF196640 EHB196635:EHB196640 EQX196635:EQX196640 FAT196635:FAT196640 FKP196635:FKP196640 FUL196635:FUL196640 GEH196635:GEH196640 GOD196635:GOD196640 GXZ196635:GXZ196640 HHV196635:HHV196640 HRR196635:HRR196640 IBN196635:IBN196640 ILJ196635:ILJ196640 IVF196635:IVF196640 JFB196635:JFB196640 JOX196635:JOX196640 JYT196635:JYT196640 KIP196635:KIP196640 KSL196635:KSL196640 LCH196635:LCH196640 LMD196635:LMD196640 LVZ196635:LVZ196640 MFV196635:MFV196640 MPR196635:MPR196640 MZN196635:MZN196640 NJJ196635:NJJ196640 NTF196635:NTF196640 ODB196635:ODB196640 OMX196635:OMX196640 OWT196635:OWT196640 PGP196635:PGP196640 PQL196635:PQL196640 QAH196635:QAH196640 QKD196635:QKD196640 QTZ196635:QTZ196640 RDV196635:RDV196640 RNR196635:RNR196640 RXN196635:RXN196640 SHJ196635:SHJ196640 SRF196635:SRF196640 TBB196635:TBB196640 TKX196635:TKX196640 TUT196635:TUT196640 UEP196635:UEP196640 UOL196635:UOL196640 UYH196635:UYH196640 VID196635:VID196640 VRZ196635:VRZ196640 WBV196635:WBV196640 WLR196635:WLR196640 WVN196635:WVN196640 F262171:F262176 JB262171:JB262176 SX262171:SX262176 ACT262171:ACT262176 AMP262171:AMP262176 AWL262171:AWL262176 BGH262171:BGH262176 BQD262171:BQD262176 BZZ262171:BZZ262176 CJV262171:CJV262176 CTR262171:CTR262176 DDN262171:DDN262176 DNJ262171:DNJ262176 DXF262171:DXF262176 EHB262171:EHB262176 EQX262171:EQX262176 FAT262171:FAT262176 FKP262171:FKP262176 FUL262171:FUL262176 GEH262171:GEH262176 GOD262171:GOD262176 GXZ262171:GXZ262176 HHV262171:HHV262176 HRR262171:HRR262176 IBN262171:IBN262176 ILJ262171:ILJ262176 IVF262171:IVF262176 JFB262171:JFB262176 JOX262171:JOX262176 JYT262171:JYT262176 KIP262171:KIP262176 KSL262171:KSL262176 LCH262171:LCH262176 LMD262171:LMD262176 LVZ262171:LVZ262176 MFV262171:MFV262176 MPR262171:MPR262176 MZN262171:MZN262176 NJJ262171:NJJ262176 NTF262171:NTF262176 ODB262171:ODB262176 OMX262171:OMX262176 OWT262171:OWT262176 PGP262171:PGP262176 PQL262171:PQL262176 QAH262171:QAH262176 QKD262171:QKD262176 QTZ262171:QTZ262176 RDV262171:RDV262176 RNR262171:RNR262176 RXN262171:RXN262176 SHJ262171:SHJ262176 SRF262171:SRF262176 TBB262171:TBB262176 TKX262171:TKX262176 TUT262171:TUT262176 UEP262171:UEP262176 UOL262171:UOL262176 UYH262171:UYH262176 VID262171:VID262176 VRZ262171:VRZ262176 WBV262171:WBV262176 WLR262171:WLR262176 WVN262171:WVN262176 F327707:F327712 JB327707:JB327712 SX327707:SX327712 ACT327707:ACT327712 AMP327707:AMP327712 AWL327707:AWL327712 BGH327707:BGH327712 BQD327707:BQD327712 BZZ327707:BZZ327712 CJV327707:CJV327712 CTR327707:CTR327712 DDN327707:DDN327712 DNJ327707:DNJ327712 DXF327707:DXF327712 EHB327707:EHB327712 EQX327707:EQX327712 FAT327707:FAT327712 FKP327707:FKP327712 FUL327707:FUL327712 GEH327707:GEH327712 GOD327707:GOD327712 GXZ327707:GXZ327712 HHV327707:HHV327712 HRR327707:HRR327712 IBN327707:IBN327712 ILJ327707:ILJ327712 IVF327707:IVF327712 JFB327707:JFB327712 JOX327707:JOX327712 JYT327707:JYT327712 KIP327707:KIP327712 KSL327707:KSL327712 LCH327707:LCH327712 LMD327707:LMD327712 LVZ327707:LVZ327712 MFV327707:MFV327712 MPR327707:MPR327712 MZN327707:MZN327712 NJJ327707:NJJ327712 NTF327707:NTF327712 ODB327707:ODB327712 OMX327707:OMX327712 OWT327707:OWT327712 PGP327707:PGP327712 PQL327707:PQL327712 QAH327707:QAH327712 QKD327707:QKD327712 QTZ327707:QTZ327712 RDV327707:RDV327712 RNR327707:RNR327712 RXN327707:RXN327712 SHJ327707:SHJ327712 SRF327707:SRF327712 TBB327707:TBB327712 TKX327707:TKX327712 TUT327707:TUT327712 UEP327707:UEP327712 UOL327707:UOL327712 UYH327707:UYH327712 VID327707:VID327712 VRZ327707:VRZ327712 WBV327707:WBV327712 WLR327707:WLR327712 WVN327707:WVN327712 F393243:F393248 JB393243:JB393248 SX393243:SX393248 ACT393243:ACT393248 AMP393243:AMP393248 AWL393243:AWL393248 BGH393243:BGH393248 BQD393243:BQD393248 BZZ393243:BZZ393248 CJV393243:CJV393248 CTR393243:CTR393248 DDN393243:DDN393248 DNJ393243:DNJ393248 DXF393243:DXF393248 EHB393243:EHB393248 EQX393243:EQX393248 FAT393243:FAT393248 FKP393243:FKP393248 FUL393243:FUL393248 GEH393243:GEH393248 GOD393243:GOD393248 GXZ393243:GXZ393248 HHV393243:HHV393248 HRR393243:HRR393248 IBN393243:IBN393248 ILJ393243:ILJ393248 IVF393243:IVF393248 JFB393243:JFB393248 JOX393243:JOX393248 JYT393243:JYT393248 KIP393243:KIP393248 KSL393243:KSL393248 LCH393243:LCH393248 LMD393243:LMD393248 LVZ393243:LVZ393248 MFV393243:MFV393248 MPR393243:MPR393248 MZN393243:MZN393248 NJJ393243:NJJ393248 NTF393243:NTF393248 ODB393243:ODB393248 OMX393243:OMX393248 OWT393243:OWT393248 PGP393243:PGP393248 PQL393243:PQL393248 QAH393243:QAH393248 QKD393243:QKD393248 QTZ393243:QTZ393248 RDV393243:RDV393248 RNR393243:RNR393248 RXN393243:RXN393248 SHJ393243:SHJ393248 SRF393243:SRF393248 TBB393243:TBB393248 TKX393243:TKX393248 TUT393243:TUT393248 UEP393243:UEP393248 UOL393243:UOL393248 UYH393243:UYH393248 VID393243:VID393248 VRZ393243:VRZ393248 WBV393243:WBV393248 WLR393243:WLR393248 WVN393243:WVN393248 F458779:F458784 JB458779:JB458784 SX458779:SX458784 ACT458779:ACT458784 AMP458779:AMP458784 AWL458779:AWL458784 BGH458779:BGH458784 BQD458779:BQD458784 BZZ458779:BZZ458784 CJV458779:CJV458784 CTR458779:CTR458784 DDN458779:DDN458784 DNJ458779:DNJ458784 DXF458779:DXF458784 EHB458779:EHB458784 EQX458779:EQX458784 FAT458779:FAT458784 FKP458779:FKP458784 FUL458779:FUL458784 GEH458779:GEH458784 GOD458779:GOD458784 GXZ458779:GXZ458784 HHV458779:HHV458784 HRR458779:HRR458784 IBN458779:IBN458784 ILJ458779:ILJ458784 IVF458779:IVF458784 JFB458779:JFB458784 JOX458779:JOX458784 JYT458779:JYT458784 KIP458779:KIP458784 KSL458779:KSL458784 LCH458779:LCH458784 LMD458779:LMD458784 LVZ458779:LVZ458784 MFV458779:MFV458784 MPR458779:MPR458784 MZN458779:MZN458784 NJJ458779:NJJ458784 NTF458779:NTF458784 ODB458779:ODB458784 OMX458779:OMX458784 OWT458779:OWT458784 PGP458779:PGP458784 PQL458779:PQL458784 QAH458779:QAH458784 QKD458779:QKD458784 QTZ458779:QTZ458784 RDV458779:RDV458784 RNR458779:RNR458784 RXN458779:RXN458784 SHJ458779:SHJ458784 SRF458779:SRF458784 TBB458779:TBB458784 TKX458779:TKX458784 TUT458779:TUT458784 UEP458779:UEP458784 UOL458779:UOL458784 UYH458779:UYH458784 VID458779:VID458784 VRZ458779:VRZ458784 WBV458779:WBV458784 WLR458779:WLR458784 WVN458779:WVN458784 F524315:F524320 JB524315:JB524320 SX524315:SX524320 ACT524315:ACT524320 AMP524315:AMP524320 AWL524315:AWL524320 BGH524315:BGH524320 BQD524315:BQD524320 BZZ524315:BZZ524320 CJV524315:CJV524320 CTR524315:CTR524320 DDN524315:DDN524320 DNJ524315:DNJ524320 DXF524315:DXF524320 EHB524315:EHB524320 EQX524315:EQX524320 FAT524315:FAT524320 FKP524315:FKP524320 FUL524315:FUL524320 GEH524315:GEH524320 GOD524315:GOD524320 GXZ524315:GXZ524320 HHV524315:HHV524320 HRR524315:HRR524320 IBN524315:IBN524320 ILJ524315:ILJ524320 IVF524315:IVF524320 JFB524315:JFB524320 JOX524315:JOX524320 JYT524315:JYT524320 KIP524315:KIP524320 KSL524315:KSL524320 LCH524315:LCH524320 LMD524315:LMD524320 LVZ524315:LVZ524320 MFV524315:MFV524320 MPR524315:MPR524320 MZN524315:MZN524320 NJJ524315:NJJ524320 NTF524315:NTF524320 ODB524315:ODB524320 OMX524315:OMX524320 OWT524315:OWT524320 PGP524315:PGP524320 PQL524315:PQL524320 QAH524315:QAH524320 QKD524315:QKD524320 QTZ524315:QTZ524320 RDV524315:RDV524320 RNR524315:RNR524320 RXN524315:RXN524320 SHJ524315:SHJ524320 SRF524315:SRF524320 TBB524315:TBB524320 TKX524315:TKX524320 TUT524315:TUT524320 UEP524315:UEP524320 UOL524315:UOL524320 UYH524315:UYH524320 VID524315:VID524320 VRZ524315:VRZ524320 WBV524315:WBV524320 WLR524315:WLR524320 WVN524315:WVN524320 F589851:F589856 JB589851:JB589856 SX589851:SX589856 ACT589851:ACT589856 AMP589851:AMP589856 AWL589851:AWL589856 BGH589851:BGH589856 BQD589851:BQD589856 BZZ589851:BZZ589856 CJV589851:CJV589856 CTR589851:CTR589856 DDN589851:DDN589856 DNJ589851:DNJ589856 DXF589851:DXF589856 EHB589851:EHB589856 EQX589851:EQX589856 FAT589851:FAT589856 FKP589851:FKP589856 FUL589851:FUL589856 GEH589851:GEH589856 GOD589851:GOD589856 GXZ589851:GXZ589856 HHV589851:HHV589856 HRR589851:HRR589856 IBN589851:IBN589856 ILJ589851:ILJ589856 IVF589851:IVF589856 JFB589851:JFB589856 JOX589851:JOX589856 JYT589851:JYT589856 KIP589851:KIP589856 KSL589851:KSL589856 LCH589851:LCH589856 LMD589851:LMD589856 LVZ589851:LVZ589856 MFV589851:MFV589856 MPR589851:MPR589856 MZN589851:MZN589856 NJJ589851:NJJ589856 NTF589851:NTF589856 ODB589851:ODB589856 OMX589851:OMX589856 OWT589851:OWT589856 PGP589851:PGP589856 PQL589851:PQL589856 QAH589851:QAH589856 QKD589851:QKD589856 QTZ589851:QTZ589856 RDV589851:RDV589856 RNR589851:RNR589856 RXN589851:RXN589856 SHJ589851:SHJ589856 SRF589851:SRF589856 TBB589851:TBB589856 TKX589851:TKX589856 TUT589851:TUT589856 UEP589851:UEP589856 UOL589851:UOL589856 UYH589851:UYH589856 VID589851:VID589856 VRZ589851:VRZ589856 WBV589851:WBV589856 WLR589851:WLR589856 WVN589851:WVN589856 F655387:F655392 JB655387:JB655392 SX655387:SX655392 ACT655387:ACT655392 AMP655387:AMP655392 AWL655387:AWL655392 BGH655387:BGH655392 BQD655387:BQD655392 BZZ655387:BZZ655392 CJV655387:CJV655392 CTR655387:CTR655392 DDN655387:DDN655392 DNJ655387:DNJ655392 DXF655387:DXF655392 EHB655387:EHB655392 EQX655387:EQX655392 FAT655387:FAT655392 FKP655387:FKP655392 FUL655387:FUL655392 GEH655387:GEH655392 GOD655387:GOD655392 GXZ655387:GXZ655392 HHV655387:HHV655392 HRR655387:HRR655392 IBN655387:IBN655392 ILJ655387:ILJ655392 IVF655387:IVF655392 JFB655387:JFB655392 JOX655387:JOX655392 JYT655387:JYT655392 KIP655387:KIP655392 KSL655387:KSL655392 LCH655387:LCH655392 LMD655387:LMD655392 LVZ655387:LVZ655392 MFV655387:MFV655392 MPR655387:MPR655392 MZN655387:MZN655392 NJJ655387:NJJ655392 NTF655387:NTF655392 ODB655387:ODB655392 OMX655387:OMX655392 OWT655387:OWT655392 PGP655387:PGP655392 PQL655387:PQL655392 QAH655387:QAH655392 QKD655387:QKD655392 QTZ655387:QTZ655392 RDV655387:RDV655392 RNR655387:RNR655392 RXN655387:RXN655392 SHJ655387:SHJ655392 SRF655387:SRF655392 TBB655387:TBB655392 TKX655387:TKX655392 TUT655387:TUT655392 UEP655387:UEP655392 UOL655387:UOL655392 UYH655387:UYH655392 VID655387:VID655392 VRZ655387:VRZ655392 WBV655387:WBV655392 WLR655387:WLR655392 WVN655387:WVN655392 F720923:F720928 JB720923:JB720928 SX720923:SX720928 ACT720923:ACT720928 AMP720923:AMP720928 AWL720923:AWL720928 BGH720923:BGH720928 BQD720923:BQD720928 BZZ720923:BZZ720928 CJV720923:CJV720928 CTR720923:CTR720928 DDN720923:DDN720928 DNJ720923:DNJ720928 DXF720923:DXF720928 EHB720923:EHB720928 EQX720923:EQX720928 FAT720923:FAT720928 FKP720923:FKP720928 FUL720923:FUL720928 GEH720923:GEH720928 GOD720923:GOD720928 GXZ720923:GXZ720928 HHV720923:HHV720928 HRR720923:HRR720928 IBN720923:IBN720928 ILJ720923:ILJ720928 IVF720923:IVF720928 JFB720923:JFB720928 JOX720923:JOX720928 JYT720923:JYT720928 KIP720923:KIP720928 KSL720923:KSL720928 LCH720923:LCH720928 LMD720923:LMD720928 LVZ720923:LVZ720928 MFV720923:MFV720928 MPR720923:MPR720928 MZN720923:MZN720928 NJJ720923:NJJ720928 NTF720923:NTF720928 ODB720923:ODB720928 OMX720923:OMX720928 OWT720923:OWT720928 PGP720923:PGP720928 PQL720923:PQL720928 QAH720923:QAH720928 QKD720923:QKD720928 QTZ720923:QTZ720928 RDV720923:RDV720928 RNR720923:RNR720928 RXN720923:RXN720928 SHJ720923:SHJ720928 SRF720923:SRF720928 TBB720923:TBB720928 TKX720923:TKX720928 TUT720923:TUT720928 UEP720923:UEP720928 UOL720923:UOL720928 UYH720923:UYH720928 VID720923:VID720928 VRZ720923:VRZ720928 WBV720923:WBV720928 WLR720923:WLR720928 WVN720923:WVN720928 F786459:F786464 JB786459:JB786464 SX786459:SX786464 ACT786459:ACT786464 AMP786459:AMP786464 AWL786459:AWL786464 BGH786459:BGH786464 BQD786459:BQD786464 BZZ786459:BZZ786464 CJV786459:CJV786464 CTR786459:CTR786464 DDN786459:DDN786464 DNJ786459:DNJ786464 DXF786459:DXF786464 EHB786459:EHB786464 EQX786459:EQX786464 FAT786459:FAT786464 FKP786459:FKP786464 FUL786459:FUL786464 GEH786459:GEH786464 GOD786459:GOD786464 GXZ786459:GXZ786464 HHV786459:HHV786464 HRR786459:HRR786464 IBN786459:IBN786464 ILJ786459:ILJ786464 IVF786459:IVF786464 JFB786459:JFB786464 JOX786459:JOX786464 JYT786459:JYT786464 KIP786459:KIP786464 KSL786459:KSL786464 LCH786459:LCH786464 LMD786459:LMD786464 LVZ786459:LVZ786464 MFV786459:MFV786464 MPR786459:MPR786464 MZN786459:MZN786464 NJJ786459:NJJ786464 NTF786459:NTF786464 ODB786459:ODB786464 OMX786459:OMX786464 OWT786459:OWT786464 PGP786459:PGP786464 PQL786459:PQL786464 QAH786459:QAH786464 QKD786459:QKD786464 QTZ786459:QTZ786464 RDV786459:RDV786464 RNR786459:RNR786464 RXN786459:RXN786464 SHJ786459:SHJ786464 SRF786459:SRF786464 TBB786459:TBB786464 TKX786459:TKX786464 TUT786459:TUT786464 UEP786459:UEP786464 UOL786459:UOL786464 UYH786459:UYH786464 VID786459:VID786464 VRZ786459:VRZ786464 WBV786459:WBV786464 WLR786459:WLR786464 WVN786459:WVN786464 F851995:F852000 JB851995:JB852000 SX851995:SX852000 ACT851995:ACT852000 AMP851995:AMP852000 AWL851995:AWL852000 BGH851995:BGH852000 BQD851995:BQD852000 BZZ851995:BZZ852000 CJV851995:CJV852000 CTR851995:CTR852000 DDN851995:DDN852000 DNJ851995:DNJ852000 DXF851995:DXF852000 EHB851995:EHB852000 EQX851995:EQX852000 FAT851995:FAT852000 FKP851995:FKP852000 FUL851995:FUL852000 GEH851995:GEH852000 GOD851995:GOD852000 GXZ851995:GXZ852000 HHV851995:HHV852000 HRR851995:HRR852000 IBN851995:IBN852000 ILJ851995:ILJ852000 IVF851995:IVF852000 JFB851995:JFB852000 JOX851995:JOX852000 JYT851995:JYT852000 KIP851995:KIP852000 KSL851995:KSL852000 LCH851995:LCH852000 LMD851995:LMD852000 LVZ851995:LVZ852000 MFV851995:MFV852000 MPR851995:MPR852000 MZN851995:MZN852000 NJJ851995:NJJ852000 NTF851995:NTF852000 ODB851995:ODB852000 OMX851995:OMX852000 OWT851995:OWT852000 PGP851995:PGP852000 PQL851995:PQL852000 QAH851995:QAH852000 QKD851995:QKD852000 QTZ851995:QTZ852000 RDV851995:RDV852000 RNR851995:RNR852000 RXN851995:RXN852000 SHJ851995:SHJ852000 SRF851995:SRF852000 TBB851995:TBB852000 TKX851995:TKX852000 TUT851995:TUT852000 UEP851995:UEP852000 UOL851995:UOL852000 UYH851995:UYH852000 VID851995:VID852000 VRZ851995:VRZ852000 WBV851995:WBV852000 WLR851995:WLR852000 WVN851995:WVN852000 F917531:F917536 JB917531:JB917536 SX917531:SX917536 ACT917531:ACT917536 AMP917531:AMP917536 AWL917531:AWL917536 BGH917531:BGH917536 BQD917531:BQD917536 BZZ917531:BZZ917536 CJV917531:CJV917536 CTR917531:CTR917536 DDN917531:DDN917536 DNJ917531:DNJ917536 DXF917531:DXF917536 EHB917531:EHB917536 EQX917531:EQX917536 FAT917531:FAT917536 FKP917531:FKP917536 FUL917531:FUL917536 GEH917531:GEH917536 GOD917531:GOD917536 GXZ917531:GXZ917536 HHV917531:HHV917536 HRR917531:HRR917536 IBN917531:IBN917536 ILJ917531:ILJ917536 IVF917531:IVF917536 JFB917531:JFB917536 JOX917531:JOX917536 JYT917531:JYT917536 KIP917531:KIP917536 KSL917531:KSL917536 LCH917531:LCH917536 LMD917531:LMD917536 LVZ917531:LVZ917536 MFV917531:MFV917536 MPR917531:MPR917536 MZN917531:MZN917536 NJJ917531:NJJ917536 NTF917531:NTF917536 ODB917531:ODB917536 OMX917531:OMX917536 OWT917531:OWT917536 PGP917531:PGP917536 PQL917531:PQL917536 QAH917531:QAH917536 QKD917531:QKD917536 QTZ917531:QTZ917536 RDV917531:RDV917536 RNR917531:RNR917536 RXN917531:RXN917536 SHJ917531:SHJ917536 SRF917531:SRF917536 TBB917531:TBB917536 TKX917531:TKX917536 TUT917531:TUT917536 UEP917531:UEP917536 UOL917531:UOL917536 UYH917531:UYH917536 VID917531:VID917536 VRZ917531:VRZ917536 WBV917531:WBV917536 WLR917531:WLR917536 WVN917531:WVN917536 F983067:F983072 JB983067:JB983072 SX983067:SX983072 ACT983067:ACT983072 AMP983067:AMP983072 AWL983067:AWL983072 BGH983067:BGH983072 BQD983067:BQD983072 BZZ983067:BZZ983072 CJV983067:CJV983072 CTR983067:CTR983072 DDN983067:DDN983072 DNJ983067:DNJ983072 DXF983067:DXF983072 EHB983067:EHB983072 EQX983067:EQX983072 FAT983067:FAT983072 FKP983067:FKP983072 FUL983067:FUL983072 GEH983067:GEH983072 GOD983067:GOD983072 GXZ983067:GXZ983072 HHV983067:HHV983072 HRR983067:HRR983072 IBN983067:IBN983072 ILJ983067:ILJ983072 IVF983067:IVF983072 JFB983067:JFB983072 JOX983067:JOX983072 JYT983067:JYT983072 KIP983067:KIP983072 KSL983067:KSL983072 LCH983067:LCH983072 LMD983067:LMD983072 LVZ983067:LVZ983072 MFV983067:MFV983072 MPR983067:MPR983072 MZN983067:MZN983072 NJJ983067:NJJ983072 NTF983067:NTF983072 ODB983067:ODB983072 OMX983067:OMX983072 OWT983067:OWT983072 PGP983067:PGP983072 PQL983067:PQL983072 QAH983067:QAH983072 QKD983067:QKD983072 QTZ983067:QTZ983072 RDV983067:RDV983072 RNR983067:RNR983072 RXN983067:RXN983072 SHJ983067:SHJ983072 SRF983067:SRF983072 TBB983067:TBB983072 TKX983067:TKX983072 TUT983067:TUT983072 UEP983067:UEP983072 UOL983067:UOL983072 UYH983067:UYH983072 VID983067:VID983072 VRZ983067:VRZ983072 WBV983067:WBV983072 WLR983067:WLR983072 WVN983067:WVN983072 F34:F39 JB34:JB39 SX34:SX39 ACT34:ACT39 AMP34:AMP39 AWL34:AWL39 BGH34:BGH39 BQD34:BQD39 BZZ34:BZZ39 CJV34:CJV39 CTR34:CTR39 DDN34:DDN39 DNJ34:DNJ39 DXF34:DXF39 EHB34:EHB39 EQX34:EQX39 FAT34:FAT39 FKP34:FKP39 FUL34:FUL39 GEH34:GEH39 GOD34:GOD39 GXZ34:GXZ39 HHV34:HHV39 HRR34:HRR39 IBN34:IBN39 ILJ34:ILJ39 IVF34:IVF39 JFB34:JFB39 JOX34:JOX39 JYT34:JYT39 KIP34:KIP39 KSL34:KSL39 LCH34:LCH39 LMD34:LMD39 LVZ34:LVZ39 MFV34:MFV39 MPR34:MPR39 MZN34:MZN39 NJJ34:NJJ39 NTF34:NTF39 ODB34:ODB39 OMX34:OMX39 OWT34:OWT39 PGP34:PGP39 PQL34:PQL39 QAH34:QAH39 QKD34:QKD39 QTZ34:QTZ39 RDV34:RDV39 RNR34:RNR39 RXN34:RXN39 SHJ34:SHJ39 SRF34:SRF39 TBB34:TBB39 TKX34:TKX39 TUT34:TUT39 UEP34:UEP39 UOL34:UOL39 UYH34:UYH39 VID34:VID39 VRZ34:VRZ39 WBV34:WBV39 WLR34:WLR39 WVN34:WVN39 F65570:F65575 JB65570:JB65575 SX65570:SX65575 ACT65570:ACT65575 AMP65570:AMP65575 AWL65570:AWL65575 BGH65570:BGH65575 BQD65570:BQD65575 BZZ65570:BZZ65575 CJV65570:CJV65575 CTR65570:CTR65575 DDN65570:DDN65575 DNJ65570:DNJ65575 DXF65570:DXF65575 EHB65570:EHB65575 EQX65570:EQX65575 FAT65570:FAT65575 FKP65570:FKP65575 FUL65570:FUL65575 GEH65570:GEH65575 GOD65570:GOD65575 GXZ65570:GXZ65575 HHV65570:HHV65575 HRR65570:HRR65575 IBN65570:IBN65575 ILJ65570:ILJ65575 IVF65570:IVF65575 JFB65570:JFB65575 JOX65570:JOX65575 JYT65570:JYT65575 KIP65570:KIP65575 KSL65570:KSL65575 LCH65570:LCH65575 LMD65570:LMD65575 LVZ65570:LVZ65575 MFV65570:MFV65575 MPR65570:MPR65575 MZN65570:MZN65575 NJJ65570:NJJ65575 NTF65570:NTF65575 ODB65570:ODB65575 OMX65570:OMX65575 OWT65570:OWT65575 PGP65570:PGP65575 PQL65570:PQL65575 QAH65570:QAH65575 QKD65570:QKD65575 QTZ65570:QTZ65575 RDV65570:RDV65575 RNR65570:RNR65575 RXN65570:RXN65575 SHJ65570:SHJ65575 SRF65570:SRF65575 TBB65570:TBB65575 TKX65570:TKX65575 TUT65570:TUT65575 UEP65570:UEP65575 UOL65570:UOL65575 UYH65570:UYH65575 VID65570:VID65575 VRZ65570:VRZ65575 WBV65570:WBV65575 WLR65570:WLR65575 WVN65570:WVN65575 F131106:F131111 JB131106:JB131111 SX131106:SX131111 ACT131106:ACT131111 AMP131106:AMP131111 AWL131106:AWL131111 BGH131106:BGH131111 BQD131106:BQD131111 BZZ131106:BZZ131111 CJV131106:CJV131111 CTR131106:CTR131111 DDN131106:DDN131111 DNJ131106:DNJ131111 DXF131106:DXF131111 EHB131106:EHB131111 EQX131106:EQX131111 FAT131106:FAT131111 FKP131106:FKP131111 FUL131106:FUL131111 GEH131106:GEH131111 GOD131106:GOD131111 GXZ131106:GXZ131111 HHV131106:HHV131111 HRR131106:HRR131111 IBN131106:IBN131111 ILJ131106:ILJ131111 IVF131106:IVF131111 JFB131106:JFB131111 JOX131106:JOX131111 JYT131106:JYT131111 KIP131106:KIP131111 KSL131106:KSL131111 LCH131106:LCH131111 LMD131106:LMD131111 LVZ131106:LVZ131111 MFV131106:MFV131111 MPR131106:MPR131111 MZN131106:MZN131111 NJJ131106:NJJ131111 NTF131106:NTF131111 ODB131106:ODB131111 OMX131106:OMX131111 OWT131106:OWT131111 PGP131106:PGP131111 PQL131106:PQL131111 QAH131106:QAH131111 QKD131106:QKD131111 QTZ131106:QTZ131111 RDV131106:RDV131111 RNR131106:RNR131111 RXN131106:RXN131111 SHJ131106:SHJ131111 SRF131106:SRF131111 TBB131106:TBB131111 TKX131106:TKX131111 TUT131106:TUT131111 UEP131106:UEP131111 UOL131106:UOL131111 UYH131106:UYH131111 VID131106:VID131111 VRZ131106:VRZ131111 WBV131106:WBV131111 WLR131106:WLR131111 WVN131106:WVN131111 F196642:F196647 JB196642:JB196647 SX196642:SX196647 ACT196642:ACT196647 AMP196642:AMP196647 AWL196642:AWL196647 BGH196642:BGH196647 BQD196642:BQD196647 BZZ196642:BZZ196647 CJV196642:CJV196647 CTR196642:CTR196647 DDN196642:DDN196647 DNJ196642:DNJ196647 DXF196642:DXF196647 EHB196642:EHB196647 EQX196642:EQX196647 FAT196642:FAT196647 FKP196642:FKP196647 FUL196642:FUL196647 GEH196642:GEH196647 GOD196642:GOD196647 GXZ196642:GXZ196647 HHV196642:HHV196647 HRR196642:HRR196647 IBN196642:IBN196647 ILJ196642:ILJ196647 IVF196642:IVF196647 JFB196642:JFB196647 JOX196642:JOX196647 JYT196642:JYT196647 KIP196642:KIP196647 KSL196642:KSL196647 LCH196642:LCH196647 LMD196642:LMD196647 LVZ196642:LVZ196647 MFV196642:MFV196647 MPR196642:MPR196647 MZN196642:MZN196647 NJJ196642:NJJ196647 NTF196642:NTF196647 ODB196642:ODB196647 OMX196642:OMX196647 OWT196642:OWT196647 PGP196642:PGP196647 PQL196642:PQL196647 QAH196642:QAH196647 QKD196642:QKD196647 QTZ196642:QTZ196647 RDV196642:RDV196647 RNR196642:RNR196647 RXN196642:RXN196647 SHJ196642:SHJ196647 SRF196642:SRF196647 TBB196642:TBB196647 TKX196642:TKX196647 TUT196642:TUT196647 UEP196642:UEP196647 UOL196642:UOL196647 UYH196642:UYH196647 VID196642:VID196647 VRZ196642:VRZ196647 WBV196642:WBV196647 WLR196642:WLR196647 WVN196642:WVN196647 F262178:F262183 JB262178:JB262183 SX262178:SX262183 ACT262178:ACT262183 AMP262178:AMP262183 AWL262178:AWL262183 BGH262178:BGH262183 BQD262178:BQD262183 BZZ262178:BZZ262183 CJV262178:CJV262183 CTR262178:CTR262183 DDN262178:DDN262183 DNJ262178:DNJ262183 DXF262178:DXF262183 EHB262178:EHB262183 EQX262178:EQX262183 FAT262178:FAT262183 FKP262178:FKP262183 FUL262178:FUL262183 GEH262178:GEH262183 GOD262178:GOD262183 GXZ262178:GXZ262183 HHV262178:HHV262183 HRR262178:HRR262183 IBN262178:IBN262183 ILJ262178:ILJ262183 IVF262178:IVF262183 JFB262178:JFB262183 JOX262178:JOX262183 JYT262178:JYT262183 KIP262178:KIP262183 KSL262178:KSL262183 LCH262178:LCH262183 LMD262178:LMD262183 LVZ262178:LVZ262183 MFV262178:MFV262183 MPR262178:MPR262183 MZN262178:MZN262183 NJJ262178:NJJ262183 NTF262178:NTF262183 ODB262178:ODB262183 OMX262178:OMX262183 OWT262178:OWT262183 PGP262178:PGP262183 PQL262178:PQL262183 QAH262178:QAH262183 QKD262178:QKD262183 QTZ262178:QTZ262183 RDV262178:RDV262183 RNR262178:RNR262183 RXN262178:RXN262183 SHJ262178:SHJ262183 SRF262178:SRF262183 TBB262178:TBB262183 TKX262178:TKX262183 TUT262178:TUT262183 UEP262178:UEP262183 UOL262178:UOL262183 UYH262178:UYH262183 VID262178:VID262183 VRZ262178:VRZ262183 WBV262178:WBV262183 WLR262178:WLR262183 WVN262178:WVN262183 F327714:F327719 JB327714:JB327719 SX327714:SX327719 ACT327714:ACT327719 AMP327714:AMP327719 AWL327714:AWL327719 BGH327714:BGH327719 BQD327714:BQD327719 BZZ327714:BZZ327719 CJV327714:CJV327719 CTR327714:CTR327719 DDN327714:DDN327719 DNJ327714:DNJ327719 DXF327714:DXF327719 EHB327714:EHB327719 EQX327714:EQX327719 FAT327714:FAT327719 FKP327714:FKP327719 FUL327714:FUL327719 GEH327714:GEH327719 GOD327714:GOD327719 GXZ327714:GXZ327719 HHV327714:HHV327719 HRR327714:HRR327719 IBN327714:IBN327719 ILJ327714:ILJ327719 IVF327714:IVF327719 JFB327714:JFB327719 JOX327714:JOX327719 JYT327714:JYT327719 KIP327714:KIP327719 KSL327714:KSL327719 LCH327714:LCH327719 LMD327714:LMD327719 LVZ327714:LVZ327719 MFV327714:MFV327719 MPR327714:MPR327719 MZN327714:MZN327719 NJJ327714:NJJ327719 NTF327714:NTF327719 ODB327714:ODB327719 OMX327714:OMX327719 OWT327714:OWT327719 PGP327714:PGP327719 PQL327714:PQL327719 QAH327714:QAH327719 QKD327714:QKD327719 QTZ327714:QTZ327719 RDV327714:RDV327719 RNR327714:RNR327719 RXN327714:RXN327719 SHJ327714:SHJ327719 SRF327714:SRF327719 TBB327714:TBB327719 TKX327714:TKX327719 TUT327714:TUT327719 UEP327714:UEP327719 UOL327714:UOL327719 UYH327714:UYH327719 VID327714:VID327719 VRZ327714:VRZ327719 WBV327714:WBV327719 WLR327714:WLR327719 WVN327714:WVN327719 F393250:F393255 JB393250:JB393255 SX393250:SX393255 ACT393250:ACT393255 AMP393250:AMP393255 AWL393250:AWL393255 BGH393250:BGH393255 BQD393250:BQD393255 BZZ393250:BZZ393255 CJV393250:CJV393255 CTR393250:CTR393255 DDN393250:DDN393255 DNJ393250:DNJ393255 DXF393250:DXF393255 EHB393250:EHB393255 EQX393250:EQX393255 FAT393250:FAT393255 FKP393250:FKP393255 FUL393250:FUL393255 GEH393250:GEH393255 GOD393250:GOD393255 GXZ393250:GXZ393255 HHV393250:HHV393255 HRR393250:HRR393255 IBN393250:IBN393255 ILJ393250:ILJ393255 IVF393250:IVF393255 JFB393250:JFB393255 JOX393250:JOX393255 JYT393250:JYT393255 KIP393250:KIP393255 KSL393250:KSL393255 LCH393250:LCH393255 LMD393250:LMD393255 LVZ393250:LVZ393255 MFV393250:MFV393255 MPR393250:MPR393255 MZN393250:MZN393255 NJJ393250:NJJ393255 NTF393250:NTF393255 ODB393250:ODB393255 OMX393250:OMX393255 OWT393250:OWT393255 PGP393250:PGP393255 PQL393250:PQL393255 QAH393250:QAH393255 QKD393250:QKD393255 QTZ393250:QTZ393255 RDV393250:RDV393255 RNR393250:RNR393255 RXN393250:RXN393255 SHJ393250:SHJ393255 SRF393250:SRF393255 TBB393250:TBB393255 TKX393250:TKX393255 TUT393250:TUT393255 UEP393250:UEP393255 UOL393250:UOL393255 UYH393250:UYH393255 VID393250:VID393255 VRZ393250:VRZ393255 WBV393250:WBV393255 WLR393250:WLR393255 WVN393250:WVN393255 F458786:F458791 JB458786:JB458791 SX458786:SX458791 ACT458786:ACT458791 AMP458786:AMP458791 AWL458786:AWL458791 BGH458786:BGH458791 BQD458786:BQD458791 BZZ458786:BZZ458791 CJV458786:CJV458791 CTR458786:CTR458791 DDN458786:DDN458791 DNJ458786:DNJ458791 DXF458786:DXF458791 EHB458786:EHB458791 EQX458786:EQX458791 FAT458786:FAT458791 FKP458786:FKP458791 FUL458786:FUL458791 GEH458786:GEH458791 GOD458786:GOD458791 GXZ458786:GXZ458791 HHV458786:HHV458791 HRR458786:HRR458791 IBN458786:IBN458791 ILJ458786:ILJ458791 IVF458786:IVF458791 JFB458786:JFB458791 JOX458786:JOX458791 JYT458786:JYT458791 KIP458786:KIP458791 KSL458786:KSL458791 LCH458786:LCH458791 LMD458786:LMD458791 LVZ458786:LVZ458791 MFV458786:MFV458791 MPR458786:MPR458791 MZN458786:MZN458791 NJJ458786:NJJ458791 NTF458786:NTF458791 ODB458786:ODB458791 OMX458786:OMX458791 OWT458786:OWT458791 PGP458786:PGP458791 PQL458786:PQL458791 QAH458786:QAH458791 QKD458786:QKD458791 QTZ458786:QTZ458791 RDV458786:RDV458791 RNR458786:RNR458791 RXN458786:RXN458791 SHJ458786:SHJ458791 SRF458786:SRF458791 TBB458786:TBB458791 TKX458786:TKX458791 TUT458786:TUT458791 UEP458786:UEP458791 UOL458786:UOL458791 UYH458786:UYH458791 VID458786:VID458791 VRZ458786:VRZ458791 WBV458786:WBV458791 WLR458786:WLR458791 WVN458786:WVN458791 F524322:F524327 JB524322:JB524327 SX524322:SX524327 ACT524322:ACT524327 AMP524322:AMP524327 AWL524322:AWL524327 BGH524322:BGH524327 BQD524322:BQD524327 BZZ524322:BZZ524327 CJV524322:CJV524327 CTR524322:CTR524327 DDN524322:DDN524327 DNJ524322:DNJ524327 DXF524322:DXF524327 EHB524322:EHB524327 EQX524322:EQX524327 FAT524322:FAT524327 FKP524322:FKP524327 FUL524322:FUL524327 GEH524322:GEH524327 GOD524322:GOD524327 GXZ524322:GXZ524327 HHV524322:HHV524327 HRR524322:HRR524327 IBN524322:IBN524327 ILJ524322:ILJ524327 IVF524322:IVF524327 JFB524322:JFB524327 JOX524322:JOX524327 JYT524322:JYT524327 KIP524322:KIP524327 KSL524322:KSL524327 LCH524322:LCH524327 LMD524322:LMD524327 LVZ524322:LVZ524327 MFV524322:MFV524327 MPR524322:MPR524327 MZN524322:MZN524327 NJJ524322:NJJ524327 NTF524322:NTF524327 ODB524322:ODB524327 OMX524322:OMX524327 OWT524322:OWT524327 PGP524322:PGP524327 PQL524322:PQL524327 QAH524322:QAH524327 QKD524322:QKD524327 QTZ524322:QTZ524327 RDV524322:RDV524327 RNR524322:RNR524327 RXN524322:RXN524327 SHJ524322:SHJ524327 SRF524322:SRF524327 TBB524322:TBB524327 TKX524322:TKX524327 TUT524322:TUT524327 UEP524322:UEP524327 UOL524322:UOL524327 UYH524322:UYH524327 VID524322:VID524327 VRZ524322:VRZ524327 WBV524322:WBV524327 WLR524322:WLR524327 WVN524322:WVN524327 F589858:F589863 JB589858:JB589863 SX589858:SX589863 ACT589858:ACT589863 AMP589858:AMP589863 AWL589858:AWL589863 BGH589858:BGH589863 BQD589858:BQD589863 BZZ589858:BZZ589863 CJV589858:CJV589863 CTR589858:CTR589863 DDN589858:DDN589863 DNJ589858:DNJ589863 DXF589858:DXF589863 EHB589858:EHB589863 EQX589858:EQX589863 FAT589858:FAT589863 FKP589858:FKP589863 FUL589858:FUL589863 GEH589858:GEH589863 GOD589858:GOD589863 GXZ589858:GXZ589863 HHV589858:HHV589863 HRR589858:HRR589863 IBN589858:IBN589863 ILJ589858:ILJ589863 IVF589858:IVF589863 JFB589858:JFB589863 JOX589858:JOX589863 JYT589858:JYT589863 KIP589858:KIP589863 KSL589858:KSL589863 LCH589858:LCH589863 LMD589858:LMD589863 LVZ589858:LVZ589863 MFV589858:MFV589863 MPR589858:MPR589863 MZN589858:MZN589863 NJJ589858:NJJ589863 NTF589858:NTF589863 ODB589858:ODB589863 OMX589858:OMX589863 OWT589858:OWT589863 PGP589858:PGP589863 PQL589858:PQL589863 QAH589858:QAH589863 QKD589858:QKD589863 QTZ589858:QTZ589863 RDV589858:RDV589863 RNR589858:RNR589863 RXN589858:RXN589863 SHJ589858:SHJ589863 SRF589858:SRF589863 TBB589858:TBB589863 TKX589858:TKX589863 TUT589858:TUT589863 UEP589858:UEP589863 UOL589858:UOL589863 UYH589858:UYH589863 VID589858:VID589863 VRZ589858:VRZ589863 WBV589858:WBV589863 WLR589858:WLR589863 WVN589858:WVN589863 F655394:F655399 JB655394:JB655399 SX655394:SX655399 ACT655394:ACT655399 AMP655394:AMP655399 AWL655394:AWL655399 BGH655394:BGH655399 BQD655394:BQD655399 BZZ655394:BZZ655399 CJV655394:CJV655399 CTR655394:CTR655399 DDN655394:DDN655399 DNJ655394:DNJ655399 DXF655394:DXF655399 EHB655394:EHB655399 EQX655394:EQX655399 FAT655394:FAT655399 FKP655394:FKP655399 FUL655394:FUL655399 GEH655394:GEH655399 GOD655394:GOD655399 GXZ655394:GXZ655399 HHV655394:HHV655399 HRR655394:HRR655399 IBN655394:IBN655399 ILJ655394:ILJ655399 IVF655394:IVF655399 JFB655394:JFB655399 JOX655394:JOX655399 JYT655394:JYT655399 KIP655394:KIP655399 KSL655394:KSL655399 LCH655394:LCH655399 LMD655394:LMD655399 LVZ655394:LVZ655399 MFV655394:MFV655399 MPR655394:MPR655399 MZN655394:MZN655399 NJJ655394:NJJ655399 NTF655394:NTF655399 ODB655394:ODB655399 OMX655394:OMX655399 OWT655394:OWT655399 PGP655394:PGP655399 PQL655394:PQL655399 QAH655394:QAH655399 QKD655394:QKD655399 QTZ655394:QTZ655399 RDV655394:RDV655399 RNR655394:RNR655399 RXN655394:RXN655399 SHJ655394:SHJ655399 SRF655394:SRF655399 TBB655394:TBB655399 TKX655394:TKX655399 TUT655394:TUT655399 UEP655394:UEP655399 UOL655394:UOL655399 UYH655394:UYH655399 VID655394:VID655399 VRZ655394:VRZ655399 WBV655394:WBV655399 WLR655394:WLR655399 WVN655394:WVN655399 F720930:F720935 JB720930:JB720935 SX720930:SX720935 ACT720930:ACT720935 AMP720930:AMP720935 AWL720930:AWL720935 BGH720930:BGH720935 BQD720930:BQD720935 BZZ720930:BZZ720935 CJV720930:CJV720935 CTR720930:CTR720935 DDN720930:DDN720935 DNJ720930:DNJ720935 DXF720930:DXF720935 EHB720930:EHB720935 EQX720930:EQX720935 FAT720930:FAT720935 FKP720930:FKP720935 FUL720930:FUL720935 GEH720930:GEH720935 GOD720930:GOD720935 GXZ720930:GXZ720935 HHV720930:HHV720935 HRR720930:HRR720935 IBN720930:IBN720935 ILJ720930:ILJ720935 IVF720930:IVF720935 JFB720930:JFB720935 JOX720930:JOX720935 JYT720930:JYT720935 KIP720930:KIP720935 KSL720930:KSL720935 LCH720930:LCH720935 LMD720930:LMD720935 LVZ720930:LVZ720935 MFV720930:MFV720935 MPR720930:MPR720935 MZN720930:MZN720935 NJJ720930:NJJ720935 NTF720930:NTF720935 ODB720930:ODB720935 OMX720930:OMX720935 OWT720930:OWT720935 PGP720930:PGP720935 PQL720930:PQL720935 QAH720930:QAH720935 QKD720930:QKD720935 QTZ720930:QTZ720935 RDV720930:RDV720935 RNR720930:RNR720935 RXN720930:RXN720935 SHJ720930:SHJ720935 SRF720930:SRF720935 TBB720930:TBB720935 TKX720930:TKX720935 TUT720930:TUT720935 UEP720930:UEP720935 UOL720930:UOL720935 UYH720930:UYH720935 VID720930:VID720935 VRZ720930:VRZ720935 WBV720930:WBV720935 WLR720930:WLR720935 WVN720930:WVN720935 F786466:F786471 JB786466:JB786471 SX786466:SX786471 ACT786466:ACT786471 AMP786466:AMP786471 AWL786466:AWL786471 BGH786466:BGH786471 BQD786466:BQD786471 BZZ786466:BZZ786471 CJV786466:CJV786471 CTR786466:CTR786471 DDN786466:DDN786471 DNJ786466:DNJ786471 DXF786466:DXF786471 EHB786466:EHB786471 EQX786466:EQX786471 FAT786466:FAT786471 FKP786466:FKP786471 FUL786466:FUL786471 GEH786466:GEH786471 GOD786466:GOD786471 GXZ786466:GXZ786471 HHV786466:HHV786471 HRR786466:HRR786471 IBN786466:IBN786471 ILJ786466:ILJ786471 IVF786466:IVF786471 JFB786466:JFB786471 JOX786466:JOX786471 JYT786466:JYT786471 KIP786466:KIP786471 KSL786466:KSL786471 LCH786466:LCH786471 LMD786466:LMD786471 LVZ786466:LVZ786471 MFV786466:MFV786471 MPR786466:MPR786471 MZN786466:MZN786471 NJJ786466:NJJ786471 NTF786466:NTF786471 ODB786466:ODB786471 OMX786466:OMX786471 OWT786466:OWT786471 PGP786466:PGP786471 PQL786466:PQL786471 QAH786466:QAH786471 QKD786466:QKD786471 QTZ786466:QTZ786471 RDV786466:RDV786471 RNR786466:RNR786471 RXN786466:RXN786471 SHJ786466:SHJ786471 SRF786466:SRF786471 TBB786466:TBB786471 TKX786466:TKX786471 TUT786466:TUT786471 UEP786466:UEP786471 UOL786466:UOL786471 UYH786466:UYH786471 VID786466:VID786471 VRZ786466:VRZ786471 WBV786466:WBV786471 WLR786466:WLR786471 WVN786466:WVN786471 F852002:F852007 JB852002:JB852007 SX852002:SX852007 ACT852002:ACT852007 AMP852002:AMP852007 AWL852002:AWL852007 BGH852002:BGH852007 BQD852002:BQD852007 BZZ852002:BZZ852007 CJV852002:CJV852007 CTR852002:CTR852007 DDN852002:DDN852007 DNJ852002:DNJ852007 DXF852002:DXF852007 EHB852002:EHB852007 EQX852002:EQX852007 FAT852002:FAT852007 FKP852002:FKP852007 FUL852002:FUL852007 GEH852002:GEH852007 GOD852002:GOD852007 GXZ852002:GXZ852007 HHV852002:HHV852007 HRR852002:HRR852007 IBN852002:IBN852007 ILJ852002:ILJ852007 IVF852002:IVF852007 JFB852002:JFB852007 JOX852002:JOX852007 JYT852002:JYT852007 KIP852002:KIP852007 KSL852002:KSL852007 LCH852002:LCH852007 LMD852002:LMD852007 LVZ852002:LVZ852007 MFV852002:MFV852007 MPR852002:MPR852007 MZN852002:MZN852007 NJJ852002:NJJ852007 NTF852002:NTF852007 ODB852002:ODB852007 OMX852002:OMX852007 OWT852002:OWT852007 PGP852002:PGP852007 PQL852002:PQL852007 QAH852002:QAH852007 QKD852002:QKD852007 QTZ852002:QTZ852007 RDV852002:RDV852007 RNR852002:RNR852007 RXN852002:RXN852007 SHJ852002:SHJ852007 SRF852002:SRF852007 TBB852002:TBB852007 TKX852002:TKX852007 TUT852002:TUT852007 UEP852002:UEP852007 UOL852002:UOL852007 UYH852002:UYH852007 VID852002:VID852007 VRZ852002:VRZ852007 WBV852002:WBV852007 WLR852002:WLR852007 WVN852002:WVN852007 F917538:F917543 JB917538:JB917543 SX917538:SX917543 ACT917538:ACT917543 AMP917538:AMP917543 AWL917538:AWL917543 BGH917538:BGH917543 BQD917538:BQD917543 BZZ917538:BZZ917543 CJV917538:CJV917543 CTR917538:CTR917543 DDN917538:DDN917543 DNJ917538:DNJ917543 DXF917538:DXF917543 EHB917538:EHB917543 EQX917538:EQX917543 FAT917538:FAT917543 FKP917538:FKP917543 FUL917538:FUL917543 GEH917538:GEH917543 GOD917538:GOD917543 GXZ917538:GXZ917543 HHV917538:HHV917543 HRR917538:HRR917543 IBN917538:IBN917543 ILJ917538:ILJ917543 IVF917538:IVF917543 JFB917538:JFB917543 JOX917538:JOX917543 JYT917538:JYT917543 KIP917538:KIP917543 KSL917538:KSL917543 LCH917538:LCH917543 LMD917538:LMD917543 LVZ917538:LVZ917543 MFV917538:MFV917543 MPR917538:MPR917543 MZN917538:MZN917543 NJJ917538:NJJ917543 NTF917538:NTF917543 ODB917538:ODB917543 OMX917538:OMX917543 OWT917538:OWT917543 PGP917538:PGP917543 PQL917538:PQL917543 QAH917538:QAH917543 QKD917538:QKD917543 QTZ917538:QTZ917543 RDV917538:RDV917543 RNR917538:RNR917543 RXN917538:RXN917543 SHJ917538:SHJ917543 SRF917538:SRF917543 TBB917538:TBB917543 TKX917538:TKX917543 TUT917538:TUT917543 UEP917538:UEP917543 UOL917538:UOL917543 UYH917538:UYH917543 VID917538:VID917543 VRZ917538:VRZ917543 WBV917538:WBV917543 WLR917538:WLR917543 WVN917538:WVN917543 F983074:F983079 JB983074:JB983079 SX983074:SX983079 ACT983074:ACT983079 AMP983074:AMP983079 AWL983074:AWL983079 BGH983074:BGH983079 BQD983074:BQD983079 BZZ983074:BZZ983079 CJV983074:CJV983079 CTR983074:CTR983079 DDN983074:DDN983079 DNJ983074:DNJ983079 DXF983074:DXF983079 EHB983074:EHB983079 EQX983074:EQX983079 FAT983074:FAT983079 FKP983074:FKP983079 FUL983074:FUL983079 GEH983074:GEH983079 GOD983074:GOD983079 GXZ983074:GXZ983079 HHV983074:HHV983079 HRR983074:HRR983079 IBN983074:IBN983079 ILJ983074:ILJ983079 IVF983074:IVF983079 JFB983074:JFB983079 JOX983074:JOX983079 JYT983074:JYT983079 KIP983074:KIP983079 KSL983074:KSL983079 LCH983074:LCH983079 LMD983074:LMD983079 LVZ983074:LVZ983079 MFV983074:MFV983079 MPR983074:MPR983079 MZN983074:MZN983079 NJJ983074:NJJ983079 NTF983074:NTF983079 ODB983074:ODB983079 OMX983074:OMX983079 OWT983074:OWT983079 PGP983074:PGP983079 PQL983074:PQL983079 QAH983074:QAH983079 QKD983074:QKD983079 QTZ983074:QTZ983079 RDV983074:RDV983079 RNR983074:RNR983079 RXN983074:RXN983079 SHJ983074:SHJ983079 SRF983074:SRF983079 TBB983074:TBB983079 TKX983074:TKX983079 TUT983074:TUT983079 UEP983074:UEP983079 UOL983074:UOL983079 UYH983074:UYH983079 VID983074:VID983079 VRZ983074:VRZ983079 WBV983074:WBV983079 WLR983074:WLR983079 WVN983074:WVN983079" xr:uid="{9FEA7CD6-20C1-438D-8B46-D1A9CAF3C072}">
      <formula1>$O$52:$O$57</formula1>
    </dataValidation>
    <dataValidation type="list" allowBlank="1" showInputMessage="1" showErrorMessage="1" sqref="H5 JD5 SZ5 ACV5 AMR5 AWN5 BGJ5 BQF5 CAB5 CJX5 CTT5 DDP5 DNL5 DXH5 EHD5 EQZ5 FAV5 FKR5 FUN5 GEJ5 GOF5 GYB5 HHX5 HRT5 IBP5 ILL5 IVH5 JFD5 JOZ5 JYV5 KIR5 KSN5 LCJ5 LMF5 LWB5 MFX5 MPT5 MZP5 NJL5 NTH5 ODD5 OMZ5 OWV5 PGR5 PQN5 QAJ5 QKF5 QUB5 RDX5 RNT5 RXP5 SHL5 SRH5 TBD5 TKZ5 TUV5 UER5 UON5 UYJ5 VIF5 VSB5 WBX5 WLT5 WVP5 H65541 JD65541 SZ65541 ACV65541 AMR65541 AWN65541 BGJ65541 BQF65541 CAB65541 CJX65541 CTT65541 DDP65541 DNL65541 DXH65541 EHD65541 EQZ65541 FAV65541 FKR65541 FUN65541 GEJ65541 GOF65541 GYB65541 HHX65541 HRT65541 IBP65541 ILL65541 IVH65541 JFD65541 JOZ65541 JYV65541 KIR65541 KSN65541 LCJ65541 LMF65541 LWB65541 MFX65541 MPT65541 MZP65541 NJL65541 NTH65541 ODD65541 OMZ65541 OWV65541 PGR65541 PQN65541 QAJ65541 QKF65541 QUB65541 RDX65541 RNT65541 RXP65541 SHL65541 SRH65541 TBD65541 TKZ65541 TUV65541 UER65541 UON65541 UYJ65541 VIF65541 VSB65541 WBX65541 WLT65541 WVP65541 H131077 JD131077 SZ131077 ACV131077 AMR131077 AWN131077 BGJ131077 BQF131077 CAB131077 CJX131077 CTT131077 DDP131077 DNL131077 DXH131077 EHD131077 EQZ131077 FAV131077 FKR131077 FUN131077 GEJ131077 GOF131077 GYB131077 HHX131077 HRT131077 IBP131077 ILL131077 IVH131077 JFD131077 JOZ131077 JYV131077 KIR131077 KSN131077 LCJ131077 LMF131077 LWB131077 MFX131077 MPT131077 MZP131077 NJL131077 NTH131077 ODD131077 OMZ131077 OWV131077 PGR131077 PQN131077 QAJ131077 QKF131077 QUB131077 RDX131077 RNT131077 RXP131077 SHL131077 SRH131077 TBD131077 TKZ131077 TUV131077 UER131077 UON131077 UYJ131077 VIF131077 VSB131077 WBX131077 WLT131077 WVP131077 H196613 JD196613 SZ196613 ACV196613 AMR196613 AWN196613 BGJ196613 BQF196613 CAB196613 CJX196613 CTT196613 DDP196613 DNL196613 DXH196613 EHD196613 EQZ196613 FAV196613 FKR196613 FUN196613 GEJ196613 GOF196613 GYB196613 HHX196613 HRT196613 IBP196613 ILL196613 IVH196613 JFD196613 JOZ196613 JYV196613 KIR196613 KSN196613 LCJ196613 LMF196613 LWB196613 MFX196613 MPT196613 MZP196613 NJL196613 NTH196613 ODD196613 OMZ196613 OWV196613 PGR196613 PQN196613 QAJ196613 QKF196613 QUB196613 RDX196613 RNT196613 RXP196613 SHL196613 SRH196613 TBD196613 TKZ196613 TUV196613 UER196613 UON196613 UYJ196613 VIF196613 VSB196613 WBX196613 WLT196613 WVP196613 H262149 JD262149 SZ262149 ACV262149 AMR262149 AWN262149 BGJ262149 BQF262149 CAB262149 CJX262149 CTT262149 DDP262149 DNL262149 DXH262149 EHD262149 EQZ262149 FAV262149 FKR262149 FUN262149 GEJ262149 GOF262149 GYB262149 HHX262149 HRT262149 IBP262149 ILL262149 IVH262149 JFD262149 JOZ262149 JYV262149 KIR262149 KSN262149 LCJ262149 LMF262149 LWB262149 MFX262149 MPT262149 MZP262149 NJL262149 NTH262149 ODD262149 OMZ262149 OWV262149 PGR262149 PQN262149 QAJ262149 QKF262149 QUB262149 RDX262149 RNT262149 RXP262149 SHL262149 SRH262149 TBD262149 TKZ262149 TUV262149 UER262149 UON262149 UYJ262149 VIF262149 VSB262149 WBX262149 WLT262149 WVP262149 H327685 JD327685 SZ327685 ACV327685 AMR327685 AWN327685 BGJ327685 BQF327685 CAB327685 CJX327685 CTT327685 DDP327685 DNL327685 DXH327685 EHD327685 EQZ327685 FAV327685 FKR327685 FUN327685 GEJ327685 GOF327685 GYB327685 HHX327685 HRT327685 IBP327685 ILL327685 IVH327685 JFD327685 JOZ327685 JYV327685 KIR327685 KSN327685 LCJ327685 LMF327685 LWB327685 MFX327685 MPT327685 MZP327685 NJL327685 NTH327685 ODD327685 OMZ327685 OWV327685 PGR327685 PQN327685 QAJ327685 QKF327685 QUB327685 RDX327685 RNT327685 RXP327685 SHL327685 SRH327685 TBD327685 TKZ327685 TUV327685 UER327685 UON327685 UYJ327685 VIF327685 VSB327685 WBX327685 WLT327685 WVP327685 H393221 JD393221 SZ393221 ACV393221 AMR393221 AWN393221 BGJ393221 BQF393221 CAB393221 CJX393221 CTT393221 DDP393221 DNL393221 DXH393221 EHD393221 EQZ393221 FAV393221 FKR393221 FUN393221 GEJ393221 GOF393221 GYB393221 HHX393221 HRT393221 IBP393221 ILL393221 IVH393221 JFD393221 JOZ393221 JYV393221 KIR393221 KSN393221 LCJ393221 LMF393221 LWB393221 MFX393221 MPT393221 MZP393221 NJL393221 NTH393221 ODD393221 OMZ393221 OWV393221 PGR393221 PQN393221 QAJ393221 QKF393221 QUB393221 RDX393221 RNT393221 RXP393221 SHL393221 SRH393221 TBD393221 TKZ393221 TUV393221 UER393221 UON393221 UYJ393221 VIF393221 VSB393221 WBX393221 WLT393221 WVP393221 H458757 JD458757 SZ458757 ACV458757 AMR458757 AWN458757 BGJ458757 BQF458757 CAB458757 CJX458757 CTT458757 DDP458757 DNL458757 DXH458757 EHD458757 EQZ458757 FAV458757 FKR458757 FUN458757 GEJ458757 GOF458757 GYB458757 HHX458757 HRT458757 IBP458757 ILL458757 IVH458757 JFD458757 JOZ458757 JYV458757 KIR458757 KSN458757 LCJ458757 LMF458757 LWB458757 MFX458757 MPT458757 MZP458757 NJL458757 NTH458757 ODD458757 OMZ458757 OWV458757 PGR458757 PQN458757 QAJ458757 QKF458757 QUB458757 RDX458757 RNT458757 RXP458757 SHL458757 SRH458757 TBD458757 TKZ458757 TUV458757 UER458757 UON458757 UYJ458757 VIF458757 VSB458757 WBX458757 WLT458757 WVP458757 H524293 JD524293 SZ524293 ACV524293 AMR524293 AWN524293 BGJ524293 BQF524293 CAB524293 CJX524293 CTT524293 DDP524293 DNL524293 DXH524293 EHD524293 EQZ524293 FAV524293 FKR524293 FUN524293 GEJ524293 GOF524293 GYB524293 HHX524293 HRT524293 IBP524293 ILL524293 IVH524293 JFD524293 JOZ524293 JYV524293 KIR524293 KSN524293 LCJ524293 LMF524293 LWB524293 MFX524293 MPT524293 MZP524293 NJL524293 NTH524293 ODD524293 OMZ524293 OWV524293 PGR524293 PQN524293 QAJ524293 QKF524293 QUB524293 RDX524293 RNT524293 RXP524293 SHL524293 SRH524293 TBD524293 TKZ524293 TUV524293 UER524293 UON524293 UYJ524293 VIF524293 VSB524293 WBX524293 WLT524293 WVP524293 H589829 JD589829 SZ589829 ACV589829 AMR589829 AWN589829 BGJ589829 BQF589829 CAB589829 CJX589829 CTT589829 DDP589829 DNL589829 DXH589829 EHD589829 EQZ589829 FAV589829 FKR589829 FUN589829 GEJ589829 GOF589829 GYB589829 HHX589829 HRT589829 IBP589829 ILL589829 IVH589829 JFD589829 JOZ589829 JYV589829 KIR589829 KSN589829 LCJ589829 LMF589829 LWB589829 MFX589829 MPT589829 MZP589829 NJL589829 NTH589829 ODD589829 OMZ589829 OWV589829 PGR589829 PQN589829 QAJ589829 QKF589829 QUB589829 RDX589829 RNT589829 RXP589829 SHL589829 SRH589829 TBD589829 TKZ589829 TUV589829 UER589829 UON589829 UYJ589829 VIF589829 VSB589829 WBX589829 WLT589829 WVP589829 H655365 JD655365 SZ655365 ACV655365 AMR655365 AWN655365 BGJ655365 BQF655365 CAB655365 CJX655365 CTT655365 DDP655365 DNL655365 DXH655365 EHD655365 EQZ655365 FAV655365 FKR655365 FUN655365 GEJ655365 GOF655365 GYB655365 HHX655365 HRT655365 IBP655365 ILL655365 IVH655365 JFD655365 JOZ655365 JYV655365 KIR655365 KSN655365 LCJ655365 LMF655365 LWB655365 MFX655365 MPT655365 MZP655365 NJL655365 NTH655365 ODD655365 OMZ655365 OWV655365 PGR655365 PQN655365 QAJ655365 QKF655365 QUB655365 RDX655365 RNT655365 RXP655365 SHL655365 SRH655365 TBD655365 TKZ655365 TUV655365 UER655365 UON655365 UYJ655365 VIF655365 VSB655365 WBX655365 WLT655365 WVP655365 H720901 JD720901 SZ720901 ACV720901 AMR720901 AWN720901 BGJ720901 BQF720901 CAB720901 CJX720901 CTT720901 DDP720901 DNL720901 DXH720901 EHD720901 EQZ720901 FAV720901 FKR720901 FUN720901 GEJ720901 GOF720901 GYB720901 HHX720901 HRT720901 IBP720901 ILL720901 IVH720901 JFD720901 JOZ720901 JYV720901 KIR720901 KSN720901 LCJ720901 LMF720901 LWB720901 MFX720901 MPT720901 MZP720901 NJL720901 NTH720901 ODD720901 OMZ720901 OWV720901 PGR720901 PQN720901 QAJ720901 QKF720901 QUB720901 RDX720901 RNT720901 RXP720901 SHL720901 SRH720901 TBD720901 TKZ720901 TUV720901 UER720901 UON720901 UYJ720901 VIF720901 VSB720901 WBX720901 WLT720901 WVP720901 H786437 JD786437 SZ786437 ACV786437 AMR786437 AWN786437 BGJ786437 BQF786437 CAB786437 CJX786437 CTT786437 DDP786437 DNL786437 DXH786437 EHD786437 EQZ786437 FAV786437 FKR786437 FUN786437 GEJ786437 GOF786437 GYB786437 HHX786437 HRT786437 IBP786437 ILL786437 IVH786437 JFD786437 JOZ786437 JYV786437 KIR786437 KSN786437 LCJ786437 LMF786437 LWB786437 MFX786437 MPT786437 MZP786437 NJL786437 NTH786437 ODD786437 OMZ786437 OWV786437 PGR786437 PQN786437 QAJ786437 QKF786437 QUB786437 RDX786437 RNT786437 RXP786437 SHL786437 SRH786437 TBD786437 TKZ786437 TUV786437 UER786437 UON786437 UYJ786437 VIF786437 VSB786437 WBX786437 WLT786437 WVP786437 H851973 JD851973 SZ851973 ACV851973 AMR851973 AWN851973 BGJ851973 BQF851973 CAB851973 CJX851973 CTT851973 DDP851973 DNL851973 DXH851973 EHD851973 EQZ851973 FAV851973 FKR851973 FUN851973 GEJ851973 GOF851973 GYB851973 HHX851973 HRT851973 IBP851973 ILL851973 IVH851973 JFD851973 JOZ851973 JYV851973 KIR851973 KSN851973 LCJ851973 LMF851973 LWB851973 MFX851973 MPT851973 MZP851973 NJL851973 NTH851973 ODD851973 OMZ851973 OWV851973 PGR851973 PQN851973 QAJ851973 QKF851973 QUB851973 RDX851973 RNT851973 RXP851973 SHL851973 SRH851973 TBD851973 TKZ851973 TUV851973 UER851973 UON851973 UYJ851973 VIF851973 VSB851973 WBX851973 WLT851973 WVP851973 H917509 JD917509 SZ917509 ACV917509 AMR917509 AWN917509 BGJ917509 BQF917509 CAB917509 CJX917509 CTT917509 DDP917509 DNL917509 DXH917509 EHD917509 EQZ917509 FAV917509 FKR917509 FUN917509 GEJ917509 GOF917509 GYB917509 HHX917509 HRT917509 IBP917509 ILL917509 IVH917509 JFD917509 JOZ917509 JYV917509 KIR917509 KSN917509 LCJ917509 LMF917509 LWB917509 MFX917509 MPT917509 MZP917509 NJL917509 NTH917509 ODD917509 OMZ917509 OWV917509 PGR917509 PQN917509 QAJ917509 QKF917509 QUB917509 RDX917509 RNT917509 RXP917509 SHL917509 SRH917509 TBD917509 TKZ917509 TUV917509 UER917509 UON917509 UYJ917509 VIF917509 VSB917509 WBX917509 WLT917509 WVP917509 H983045 JD983045 SZ983045 ACV983045 AMR983045 AWN983045 BGJ983045 BQF983045 CAB983045 CJX983045 CTT983045 DDP983045 DNL983045 DXH983045 EHD983045 EQZ983045 FAV983045 FKR983045 FUN983045 GEJ983045 GOF983045 GYB983045 HHX983045 HRT983045 IBP983045 ILL983045 IVH983045 JFD983045 JOZ983045 JYV983045 KIR983045 KSN983045 LCJ983045 LMF983045 LWB983045 MFX983045 MPT983045 MZP983045 NJL983045 NTH983045 ODD983045 OMZ983045 OWV983045 PGR983045 PQN983045 QAJ983045 QKF983045 QUB983045 RDX983045 RNT983045 RXP983045 SHL983045 SRH983045 TBD983045 TKZ983045 TUV983045 UER983045 UON983045 UYJ983045 VIF983045 VSB983045 WBX983045 WLT983045 WVP983045" xr:uid="{0FEF3956-556E-4B02-B754-9E693CAE5E17}">
      <formula1>$O$2:$O$50</formula1>
    </dataValidation>
  </dataValidations>
  <pageMargins left="0.59055118110236215" right="0.59055118110236215" top="0.39370078740157483" bottom="0.39370078740157483" header="0" footer="0"/>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4AC05-DB35-45BA-8939-8488AFAAA6FD}">
  <dimension ref="A1:P57"/>
  <sheetViews>
    <sheetView zoomScale="106" zoomScaleNormal="106" workbookViewId="0">
      <selection activeCell="J8" sqref="J8"/>
    </sheetView>
  </sheetViews>
  <sheetFormatPr defaultRowHeight="15"/>
  <cols>
    <col min="1" max="1" width="2.375" style="1" customWidth="1"/>
    <col min="2" max="3" width="4.75" style="1" customWidth="1"/>
    <col min="4" max="4" width="13.375" style="1" customWidth="1"/>
    <col min="5" max="5" width="0.75" style="1" customWidth="1"/>
    <col min="6" max="7" width="13.625" style="1" customWidth="1"/>
    <col min="8" max="8" width="31.25" style="18" customWidth="1"/>
    <col min="9" max="9" width="2.375" style="1" customWidth="1"/>
    <col min="10" max="10" width="9" style="1"/>
    <col min="11" max="11" width="16.875" style="1" customWidth="1"/>
    <col min="12" max="12" width="11.25" style="1" customWidth="1"/>
    <col min="13" max="13" width="30" style="1" customWidth="1"/>
    <col min="14" max="14" width="9" style="1"/>
    <col min="15" max="15" width="22.625" style="194" hidden="1" customWidth="1"/>
    <col min="16" max="16" width="9" style="194" customWidth="1"/>
    <col min="17" max="256" width="9" style="1"/>
    <col min="257" max="257" width="2.375" style="1" customWidth="1"/>
    <col min="258" max="259" width="4.75" style="1" customWidth="1"/>
    <col min="260" max="260" width="13.375" style="1" customWidth="1"/>
    <col min="261" max="261" width="0.75" style="1" customWidth="1"/>
    <col min="262" max="263" width="13.625" style="1" customWidth="1"/>
    <col min="264" max="264" width="28.125" style="1" customWidth="1"/>
    <col min="265" max="265" width="2.375" style="1" customWidth="1"/>
    <col min="266" max="266" width="9" style="1"/>
    <col min="267" max="267" width="16.875" style="1" customWidth="1"/>
    <col min="268" max="268" width="11.25" style="1" customWidth="1"/>
    <col min="269" max="269" width="30" style="1" customWidth="1"/>
    <col min="270" max="270" width="9" style="1"/>
    <col min="271" max="272" width="0" style="1" hidden="1" customWidth="1"/>
    <col min="273" max="512" width="9" style="1"/>
    <col min="513" max="513" width="2.375" style="1" customWidth="1"/>
    <col min="514" max="515" width="4.75" style="1" customWidth="1"/>
    <col min="516" max="516" width="13.375" style="1" customWidth="1"/>
    <col min="517" max="517" width="0.75" style="1" customWidth="1"/>
    <col min="518" max="519" width="13.625" style="1" customWidth="1"/>
    <col min="520" max="520" width="28.125" style="1" customWidth="1"/>
    <col min="521" max="521" width="2.375" style="1" customWidth="1"/>
    <col min="522" max="522" width="9" style="1"/>
    <col min="523" max="523" width="16.875" style="1" customWidth="1"/>
    <col min="524" max="524" width="11.25" style="1" customWidth="1"/>
    <col min="525" max="525" width="30" style="1" customWidth="1"/>
    <col min="526" max="526" width="9" style="1"/>
    <col min="527" max="528" width="0" style="1" hidden="1" customWidth="1"/>
    <col min="529" max="768" width="9" style="1"/>
    <col min="769" max="769" width="2.375" style="1" customWidth="1"/>
    <col min="770" max="771" width="4.75" style="1" customWidth="1"/>
    <col min="772" max="772" width="13.375" style="1" customWidth="1"/>
    <col min="773" max="773" width="0.75" style="1" customWidth="1"/>
    <col min="774" max="775" width="13.625" style="1" customWidth="1"/>
    <col min="776" max="776" width="28.125" style="1" customWidth="1"/>
    <col min="777" max="777" width="2.375" style="1" customWidth="1"/>
    <col min="778" max="778" width="9" style="1"/>
    <col min="779" max="779" width="16.875" style="1" customWidth="1"/>
    <col min="780" max="780" width="11.25" style="1" customWidth="1"/>
    <col min="781" max="781" width="30" style="1" customWidth="1"/>
    <col min="782" max="782" width="9" style="1"/>
    <col min="783" max="784" width="0" style="1" hidden="1" customWidth="1"/>
    <col min="785" max="1024" width="9" style="1"/>
    <col min="1025" max="1025" width="2.375" style="1" customWidth="1"/>
    <col min="1026" max="1027" width="4.75" style="1" customWidth="1"/>
    <col min="1028" max="1028" width="13.375" style="1" customWidth="1"/>
    <col min="1029" max="1029" width="0.75" style="1" customWidth="1"/>
    <col min="1030" max="1031" width="13.625" style="1" customWidth="1"/>
    <col min="1032" max="1032" width="28.125" style="1" customWidth="1"/>
    <col min="1033" max="1033" width="2.375" style="1" customWidth="1"/>
    <col min="1034" max="1034" width="9" style="1"/>
    <col min="1035" max="1035" width="16.875" style="1" customWidth="1"/>
    <col min="1036" max="1036" width="11.25" style="1" customWidth="1"/>
    <col min="1037" max="1037" width="30" style="1" customWidth="1"/>
    <col min="1038" max="1038" width="9" style="1"/>
    <col min="1039" max="1040" width="0" style="1" hidden="1" customWidth="1"/>
    <col min="1041" max="1280" width="9" style="1"/>
    <col min="1281" max="1281" width="2.375" style="1" customWidth="1"/>
    <col min="1282" max="1283" width="4.75" style="1" customWidth="1"/>
    <col min="1284" max="1284" width="13.375" style="1" customWidth="1"/>
    <col min="1285" max="1285" width="0.75" style="1" customWidth="1"/>
    <col min="1286" max="1287" width="13.625" style="1" customWidth="1"/>
    <col min="1288" max="1288" width="28.125" style="1" customWidth="1"/>
    <col min="1289" max="1289" width="2.375" style="1" customWidth="1"/>
    <col min="1290" max="1290" width="9" style="1"/>
    <col min="1291" max="1291" width="16.875" style="1" customWidth="1"/>
    <col min="1292" max="1292" width="11.25" style="1" customWidth="1"/>
    <col min="1293" max="1293" width="30" style="1" customWidth="1"/>
    <col min="1294" max="1294" width="9" style="1"/>
    <col min="1295" max="1296" width="0" style="1" hidden="1" customWidth="1"/>
    <col min="1297" max="1536" width="9" style="1"/>
    <col min="1537" max="1537" width="2.375" style="1" customWidth="1"/>
    <col min="1538" max="1539" width="4.75" style="1" customWidth="1"/>
    <col min="1540" max="1540" width="13.375" style="1" customWidth="1"/>
    <col min="1541" max="1541" width="0.75" style="1" customWidth="1"/>
    <col min="1542" max="1543" width="13.625" style="1" customWidth="1"/>
    <col min="1544" max="1544" width="28.125" style="1" customWidth="1"/>
    <col min="1545" max="1545" width="2.375" style="1" customWidth="1"/>
    <col min="1546" max="1546" width="9" style="1"/>
    <col min="1547" max="1547" width="16.875" style="1" customWidth="1"/>
    <col min="1548" max="1548" width="11.25" style="1" customWidth="1"/>
    <col min="1549" max="1549" width="30" style="1" customWidth="1"/>
    <col min="1550" max="1550" width="9" style="1"/>
    <col min="1551" max="1552" width="0" style="1" hidden="1" customWidth="1"/>
    <col min="1553" max="1792" width="9" style="1"/>
    <col min="1793" max="1793" width="2.375" style="1" customWidth="1"/>
    <col min="1794" max="1795" width="4.75" style="1" customWidth="1"/>
    <col min="1796" max="1796" width="13.375" style="1" customWidth="1"/>
    <col min="1797" max="1797" width="0.75" style="1" customWidth="1"/>
    <col min="1798" max="1799" width="13.625" style="1" customWidth="1"/>
    <col min="1800" max="1800" width="28.125" style="1" customWidth="1"/>
    <col min="1801" max="1801" width="2.375" style="1" customWidth="1"/>
    <col min="1802" max="1802" width="9" style="1"/>
    <col min="1803" max="1803" width="16.875" style="1" customWidth="1"/>
    <col min="1804" max="1804" width="11.25" style="1" customWidth="1"/>
    <col min="1805" max="1805" width="30" style="1" customWidth="1"/>
    <col min="1806" max="1806" width="9" style="1"/>
    <col min="1807" max="1808" width="0" style="1" hidden="1" customWidth="1"/>
    <col min="1809" max="2048" width="9" style="1"/>
    <col min="2049" max="2049" width="2.375" style="1" customWidth="1"/>
    <col min="2050" max="2051" width="4.75" style="1" customWidth="1"/>
    <col min="2052" max="2052" width="13.375" style="1" customWidth="1"/>
    <col min="2053" max="2053" width="0.75" style="1" customWidth="1"/>
    <col min="2054" max="2055" width="13.625" style="1" customWidth="1"/>
    <col min="2056" max="2056" width="28.125" style="1" customWidth="1"/>
    <col min="2057" max="2057" width="2.375" style="1" customWidth="1"/>
    <col min="2058" max="2058" width="9" style="1"/>
    <col min="2059" max="2059" width="16.875" style="1" customWidth="1"/>
    <col min="2060" max="2060" width="11.25" style="1" customWidth="1"/>
    <col min="2061" max="2061" width="30" style="1" customWidth="1"/>
    <col min="2062" max="2062" width="9" style="1"/>
    <col min="2063" max="2064" width="0" style="1" hidden="1" customWidth="1"/>
    <col min="2065" max="2304" width="9" style="1"/>
    <col min="2305" max="2305" width="2.375" style="1" customWidth="1"/>
    <col min="2306" max="2307" width="4.75" style="1" customWidth="1"/>
    <col min="2308" max="2308" width="13.375" style="1" customWidth="1"/>
    <col min="2309" max="2309" width="0.75" style="1" customWidth="1"/>
    <col min="2310" max="2311" width="13.625" style="1" customWidth="1"/>
    <col min="2312" max="2312" width="28.125" style="1" customWidth="1"/>
    <col min="2313" max="2313" width="2.375" style="1" customWidth="1"/>
    <col min="2314" max="2314" width="9" style="1"/>
    <col min="2315" max="2315" width="16.875" style="1" customWidth="1"/>
    <col min="2316" max="2316" width="11.25" style="1" customWidth="1"/>
    <col min="2317" max="2317" width="30" style="1" customWidth="1"/>
    <col min="2318" max="2318" width="9" style="1"/>
    <col min="2319" max="2320" width="0" style="1" hidden="1" customWidth="1"/>
    <col min="2321" max="2560" width="9" style="1"/>
    <col min="2561" max="2561" width="2.375" style="1" customWidth="1"/>
    <col min="2562" max="2563" width="4.75" style="1" customWidth="1"/>
    <col min="2564" max="2564" width="13.375" style="1" customWidth="1"/>
    <col min="2565" max="2565" width="0.75" style="1" customWidth="1"/>
    <col min="2566" max="2567" width="13.625" style="1" customWidth="1"/>
    <col min="2568" max="2568" width="28.125" style="1" customWidth="1"/>
    <col min="2569" max="2569" width="2.375" style="1" customWidth="1"/>
    <col min="2570" max="2570" width="9" style="1"/>
    <col min="2571" max="2571" width="16.875" style="1" customWidth="1"/>
    <col min="2572" max="2572" width="11.25" style="1" customWidth="1"/>
    <col min="2573" max="2573" width="30" style="1" customWidth="1"/>
    <col min="2574" max="2574" width="9" style="1"/>
    <col min="2575" max="2576" width="0" style="1" hidden="1" customWidth="1"/>
    <col min="2577" max="2816" width="9" style="1"/>
    <col min="2817" max="2817" width="2.375" style="1" customWidth="1"/>
    <col min="2818" max="2819" width="4.75" style="1" customWidth="1"/>
    <col min="2820" max="2820" width="13.375" style="1" customWidth="1"/>
    <col min="2821" max="2821" width="0.75" style="1" customWidth="1"/>
    <col min="2822" max="2823" width="13.625" style="1" customWidth="1"/>
    <col min="2824" max="2824" width="28.125" style="1" customWidth="1"/>
    <col min="2825" max="2825" width="2.375" style="1" customWidth="1"/>
    <col min="2826" max="2826" width="9" style="1"/>
    <col min="2827" max="2827" width="16.875" style="1" customWidth="1"/>
    <col min="2828" max="2828" width="11.25" style="1" customWidth="1"/>
    <col min="2829" max="2829" width="30" style="1" customWidth="1"/>
    <col min="2830" max="2830" width="9" style="1"/>
    <col min="2831" max="2832" width="0" style="1" hidden="1" customWidth="1"/>
    <col min="2833" max="3072" width="9" style="1"/>
    <col min="3073" max="3073" width="2.375" style="1" customWidth="1"/>
    <col min="3074" max="3075" width="4.75" style="1" customWidth="1"/>
    <col min="3076" max="3076" width="13.375" style="1" customWidth="1"/>
    <col min="3077" max="3077" width="0.75" style="1" customWidth="1"/>
    <col min="3078" max="3079" width="13.625" style="1" customWidth="1"/>
    <col min="3080" max="3080" width="28.125" style="1" customWidth="1"/>
    <col min="3081" max="3081" width="2.375" style="1" customWidth="1"/>
    <col min="3082" max="3082" width="9" style="1"/>
    <col min="3083" max="3083" width="16.875" style="1" customWidth="1"/>
    <col min="3084" max="3084" width="11.25" style="1" customWidth="1"/>
    <col min="3085" max="3085" width="30" style="1" customWidth="1"/>
    <col min="3086" max="3086" width="9" style="1"/>
    <col min="3087" max="3088" width="0" style="1" hidden="1" customWidth="1"/>
    <col min="3089" max="3328" width="9" style="1"/>
    <col min="3329" max="3329" width="2.375" style="1" customWidth="1"/>
    <col min="3330" max="3331" width="4.75" style="1" customWidth="1"/>
    <col min="3332" max="3332" width="13.375" style="1" customWidth="1"/>
    <col min="3333" max="3333" width="0.75" style="1" customWidth="1"/>
    <col min="3334" max="3335" width="13.625" style="1" customWidth="1"/>
    <col min="3336" max="3336" width="28.125" style="1" customWidth="1"/>
    <col min="3337" max="3337" width="2.375" style="1" customWidth="1"/>
    <col min="3338" max="3338" width="9" style="1"/>
    <col min="3339" max="3339" width="16.875" style="1" customWidth="1"/>
    <col min="3340" max="3340" width="11.25" style="1" customWidth="1"/>
    <col min="3341" max="3341" width="30" style="1" customWidth="1"/>
    <col min="3342" max="3342" width="9" style="1"/>
    <col min="3343" max="3344" width="0" style="1" hidden="1" customWidth="1"/>
    <col min="3345" max="3584" width="9" style="1"/>
    <col min="3585" max="3585" width="2.375" style="1" customWidth="1"/>
    <col min="3586" max="3587" width="4.75" style="1" customWidth="1"/>
    <col min="3588" max="3588" width="13.375" style="1" customWidth="1"/>
    <col min="3589" max="3589" width="0.75" style="1" customWidth="1"/>
    <col min="3590" max="3591" width="13.625" style="1" customWidth="1"/>
    <col min="3592" max="3592" width="28.125" style="1" customWidth="1"/>
    <col min="3593" max="3593" width="2.375" style="1" customWidth="1"/>
    <col min="3594" max="3594" width="9" style="1"/>
    <col min="3595" max="3595" width="16.875" style="1" customWidth="1"/>
    <col min="3596" max="3596" width="11.25" style="1" customWidth="1"/>
    <col min="3597" max="3597" width="30" style="1" customWidth="1"/>
    <col min="3598" max="3598" width="9" style="1"/>
    <col min="3599" max="3600" width="0" style="1" hidden="1" customWidth="1"/>
    <col min="3601" max="3840" width="9" style="1"/>
    <col min="3841" max="3841" width="2.375" style="1" customWidth="1"/>
    <col min="3842" max="3843" width="4.75" style="1" customWidth="1"/>
    <col min="3844" max="3844" width="13.375" style="1" customWidth="1"/>
    <col min="3845" max="3845" width="0.75" style="1" customWidth="1"/>
    <col min="3846" max="3847" width="13.625" style="1" customWidth="1"/>
    <col min="3848" max="3848" width="28.125" style="1" customWidth="1"/>
    <col min="3849" max="3849" width="2.375" style="1" customWidth="1"/>
    <col min="3850" max="3850" width="9" style="1"/>
    <col min="3851" max="3851" width="16.875" style="1" customWidth="1"/>
    <col min="3852" max="3852" width="11.25" style="1" customWidth="1"/>
    <col min="3853" max="3853" width="30" style="1" customWidth="1"/>
    <col min="3854" max="3854" width="9" style="1"/>
    <col min="3855" max="3856" width="0" style="1" hidden="1" customWidth="1"/>
    <col min="3857" max="4096" width="9" style="1"/>
    <col min="4097" max="4097" width="2.375" style="1" customWidth="1"/>
    <col min="4098" max="4099" width="4.75" style="1" customWidth="1"/>
    <col min="4100" max="4100" width="13.375" style="1" customWidth="1"/>
    <col min="4101" max="4101" width="0.75" style="1" customWidth="1"/>
    <col min="4102" max="4103" width="13.625" style="1" customWidth="1"/>
    <col min="4104" max="4104" width="28.125" style="1" customWidth="1"/>
    <col min="4105" max="4105" width="2.375" style="1" customWidth="1"/>
    <col min="4106" max="4106" width="9" style="1"/>
    <col min="4107" max="4107" width="16.875" style="1" customWidth="1"/>
    <col min="4108" max="4108" width="11.25" style="1" customWidth="1"/>
    <col min="4109" max="4109" width="30" style="1" customWidth="1"/>
    <col min="4110" max="4110" width="9" style="1"/>
    <col min="4111" max="4112" width="0" style="1" hidden="1" customWidth="1"/>
    <col min="4113" max="4352" width="9" style="1"/>
    <col min="4353" max="4353" width="2.375" style="1" customWidth="1"/>
    <col min="4354" max="4355" width="4.75" style="1" customWidth="1"/>
    <col min="4356" max="4356" width="13.375" style="1" customWidth="1"/>
    <col min="4357" max="4357" width="0.75" style="1" customWidth="1"/>
    <col min="4358" max="4359" width="13.625" style="1" customWidth="1"/>
    <col min="4360" max="4360" width="28.125" style="1" customWidth="1"/>
    <col min="4361" max="4361" width="2.375" style="1" customWidth="1"/>
    <col min="4362" max="4362" width="9" style="1"/>
    <col min="4363" max="4363" width="16.875" style="1" customWidth="1"/>
    <col min="4364" max="4364" width="11.25" style="1" customWidth="1"/>
    <col min="4365" max="4365" width="30" style="1" customWidth="1"/>
    <col min="4366" max="4366" width="9" style="1"/>
    <col min="4367" max="4368" width="0" style="1" hidden="1" customWidth="1"/>
    <col min="4369" max="4608" width="9" style="1"/>
    <col min="4609" max="4609" width="2.375" style="1" customWidth="1"/>
    <col min="4610" max="4611" width="4.75" style="1" customWidth="1"/>
    <col min="4612" max="4612" width="13.375" style="1" customWidth="1"/>
    <col min="4613" max="4613" width="0.75" style="1" customWidth="1"/>
    <col min="4614" max="4615" width="13.625" style="1" customWidth="1"/>
    <col min="4616" max="4616" width="28.125" style="1" customWidth="1"/>
    <col min="4617" max="4617" width="2.375" style="1" customWidth="1"/>
    <col min="4618" max="4618" width="9" style="1"/>
    <col min="4619" max="4619" width="16.875" style="1" customWidth="1"/>
    <col min="4620" max="4620" width="11.25" style="1" customWidth="1"/>
    <col min="4621" max="4621" width="30" style="1" customWidth="1"/>
    <col min="4622" max="4622" width="9" style="1"/>
    <col min="4623" max="4624" width="0" style="1" hidden="1" customWidth="1"/>
    <col min="4625" max="4864" width="9" style="1"/>
    <col min="4865" max="4865" width="2.375" style="1" customWidth="1"/>
    <col min="4866" max="4867" width="4.75" style="1" customWidth="1"/>
    <col min="4868" max="4868" width="13.375" style="1" customWidth="1"/>
    <col min="4869" max="4869" width="0.75" style="1" customWidth="1"/>
    <col min="4870" max="4871" width="13.625" style="1" customWidth="1"/>
    <col min="4872" max="4872" width="28.125" style="1" customWidth="1"/>
    <col min="4873" max="4873" width="2.375" style="1" customWidth="1"/>
    <col min="4874" max="4874" width="9" style="1"/>
    <col min="4875" max="4875" width="16.875" style="1" customWidth="1"/>
    <col min="4876" max="4876" width="11.25" style="1" customWidth="1"/>
    <col min="4877" max="4877" width="30" style="1" customWidth="1"/>
    <col min="4878" max="4878" width="9" style="1"/>
    <col min="4879" max="4880" width="0" style="1" hidden="1" customWidth="1"/>
    <col min="4881" max="5120" width="9" style="1"/>
    <col min="5121" max="5121" width="2.375" style="1" customWidth="1"/>
    <col min="5122" max="5123" width="4.75" style="1" customWidth="1"/>
    <col min="5124" max="5124" width="13.375" style="1" customWidth="1"/>
    <col min="5125" max="5125" width="0.75" style="1" customWidth="1"/>
    <col min="5126" max="5127" width="13.625" style="1" customWidth="1"/>
    <col min="5128" max="5128" width="28.125" style="1" customWidth="1"/>
    <col min="5129" max="5129" width="2.375" style="1" customWidth="1"/>
    <col min="5130" max="5130" width="9" style="1"/>
    <col min="5131" max="5131" width="16.875" style="1" customWidth="1"/>
    <col min="5132" max="5132" width="11.25" style="1" customWidth="1"/>
    <col min="5133" max="5133" width="30" style="1" customWidth="1"/>
    <col min="5134" max="5134" width="9" style="1"/>
    <col min="5135" max="5136" width="0" style="1" hidden="1" customWidth="1"/>
    <col min="5137" max="5376" width="9" style="1"/>
    <col min="5377" max="5377" width="2.375" style="1" customWidth="1"/>
    <col min="5378" max="5379" width="4.75" style="1" customWidth="1"/>
    <col min="5380" max="5380" width="13.375" style="1" customWidth="1"/>
    <col min="5381" max="5381" width="0.75" style="1" customWidth="1"/>
    <col min="5382" max="5383" width="13.625" style="1" customWidth="1"/>
    <col min="5384" max="5384" width="28.125" style="1" customWidth="1"/>
    <col min="5385" max="5385" width="2.375" style="1" customWidth="1"/>
    <col min="5386" max="5386" width="9" style="1"/>
    <col min="5387" max="5387" width="16.875" style="1" customWidth="1"/>
    <col min="5388" max="5388" width="11.25" style="1" customWidth="1"/>
    <col min="5389" max="5389" width="30" style="1" customWidth="1"/>
    <col min="5390" max="5390" width="9" style="1"/>
    <col min="5391" max="5392" width="0" style="1" hidden="1" customWidth="1"/>
    <col min="5393" max="5632" width="9" style="1"/>
    <col min="5633" max="5633" width="2.375" style="1" customWidth="1"/>
    <col min="5634" max="5635" width="4.75" style="1" customWidth="1"/>
    <col min="5636" max="5636" width="13.375" style="1" customWidth="1"/>
    <col min="5637" max="5637" width="0.75" style="1" customWidth="1"/>
    <col min="5638" max="5639" width="13.625" style="1" customWidth="1"/>
    <col min="5640" max="5640" width="28.125" style="1" customWidth="1"/>
    <col min="5641" max="5641" width="2.375" style="1" customWidth="1"/>
    <col min="5642" max="5642" width="9" style="1"/>
    <col min="5643" max="5643" width="16.875" style="1" customWidth="1"/>
    <col min="5644" max="5644" width="11.25" style="1" customWidth="1"/>
    <col min="5645" max="5645" width="30" style="1" customWidth="1"/>
    <col min="5646" max="5646" width="9" style="1"/>
    <col min="5647" max="5648" width="0" style="1" hidden="1" customWidth="1"/>
    <col min="5649" max="5888" width="9" style="1"/>
    <col min="5889" max="5889" width="2.375" style="1" customWidth="1"/>
    <col min="5890" max="5891" width="4.75" style="1" customWidth="1"/>
    <col min="5892" max="5892" width="13.375" style="1" customWidth="1"/>
    <col min="5893" max="5893" width="0.75" style="1" customWidth="1"/>
    <col min="5894" max="5895" width="13.625" style="1" customWidth="1"/>
    <col min="5896" max="5896" width="28.125" style="1" customWidth="1"/>
    <col min="5897" max="5897" width="2.375" style="1" customWidth="1"/>
    <col min="5898" max="5898" width="9" style="1"/>
    <col min="5899" max="5899" width="16.875" style="1" customWidth="1"/>
    <col min="5900" max="5900" width="11.25" style="1" customWidth="1"/>
    <col min="5901" max="5901" width="30" style="1" customWidth="1"/>
    <col min="5902" max="5902" width="9" style="1"/>
    <col min="5903" max="5904" width="0" style="1" hidden="1" customWidth="1"/>
    <col min="5905" max="6144" width="9" style="1"/>
    <col min="6145" max="6145" width="2.375" style="1" customWidth="1"/>
    <col min="6146" max="6147" width="4.75" style="1" customWidth="1"/>
    <col min="6148" max="6148" width="13.375" style="1" customWidth="1"/>
    <col min="6149" max="6149" width="0.75" style="1" customWidth="1"/>
    <col min="6150" max="6151" width="13.625" style="1" customWidth="1"/>
    <col min="6152" max="6152" width="28.125" style="1" customWidth="1"/>
    <col min="6153" max="6153" width="2.375" style="1" customWidth="1"/>
    <col min="6154" max="6154" width="9" style="1"/>
    <col min="6155" max="6155" width="16.875" style="1" customWidth="1"/>
    <col min="6156" max="6156" width="11.25" style="1" customWidth="1"/>
    <col min="6157" max="6157" width="30" style="1" customWidth="1"/>
    <col min="6158" max="6158" width="9" style="1"/>
    <col min="6159" max="6160" width="0" style="1" hidden="1" customWidth="1"/>
    <col min="6161" max="6400" width="9" style="1"/>
    <col min="6401" max="6401" width="2.375" style="1" customWidth="1"/>
    <col min="6402" max="6403" width="4.75" style="1" customWidth="1"/>
    <col min="6404" max="6404" width="13.375" style="1" customWidth="1"/>
    <col min="6405" max="6405" width="0.75" style="1" customWidth="1"/>
    <col min="6406" max="6407" width="13.625" style="1" customWidth="1"/>
    <col min="6408" max="6408" width="28.125" style="1" customWidth="1"/>
    <col min="6409" max="6409" width="2.375" style="1" customWidth="1"/>
    <col min="6410" max="6410" width="9" style="1"/>
    <col min="6411" max="6411" width="16.875" style="1" customWidth="1"/>
    <col min="6412" max="6412" width="11.25" style="1" customWidth="1"/>
    <col min="6413" max="6413" width="30" style="1" customWidth="1"/>
    <col min="6414" max="6414" width="9" style="1"/>
    <col min="6415" max="6416" width="0" style="1" hidden="1" customWidth="1"/>
    <col min="6417" max="6656" width="9" style="1"/>
    <col min="6657" max="6657" width="2.375" style="1" customWidth="1"/>
    <col min="6658" max="6659" width="4.75" style="1" customWidth="1"/>
    <col min="6660" max="6660" width="13.375" style="1" customWidth="1"/>
    <col min="6661" max="6661" width="0.75" style="1" customWidth="1"/>
    <col min="6662" max="6663" width="13.625" style="1" customWidth="1"/>
    <col min="6664" max="6664" width="28.125" style="1" customWidth="1"/>
    <col min="6665" max="6665" width="2.375" style="1" customWidth="1"/>
    <col min="6666" max="6666" width="9" style="1"/>
    <col min="6667" max="6667" width="16.875" style="1" customWidth="1"/>
    <col min="6668" max="6668" width="11.25" style="1" customWidth="1"/>
    <col min="6669" max="6669" width="30" style="1" customWidth="1"/>
    <col min="6670" max="6670" width="9" style="1"/>
    <col min="6671" max="6672" width="0" style="1" hidden="1" customWidth="1"/>
    <col min="6673" max="6912" width="9" style="1"/>
    <col min="6913" max="6913" width="2.375" style="1" customWidth="1"/>
    <col min="6914" max="6915" width="4.75" style="1" customWidth="1"/>
    <col min="6916" max="6916" width="13.375" style="1" customWidth="1"/>
    <col min="6917" max="6917" width="0.75" style="1" customWidth="1"/>
    <col min="6918" max="6919" width="13.625" style="1" customWidth="1"/>
    <col min="6920" max="6920" width="28.125" style="1" customWidth="1"/>
    <col min="6921" max="6921" width="2.375" style="1" customWidth="1"/>
    <col min="6922" max="6922" width="9" style="1"/>
    <col min="6923" max="6923" width="16.875" style="1" customWidth="1"/>
    <col min="6924" max="6924" width="11.25" style="1" customWidth="1"/>
    <col min="6925" max="6925" width="30" style="1" customWidth="1"/>
    <col min="6926" max="6926" width="9" style="1"/>
    <col min="6927" max="6928" width="0" style="1" hidden="1" customWidth="1"/>
    <col min="6929" max="7168" width="9" style="1"/>
    <col min="7169" max="7169" width="2.375" style="1" customWidth="1"/>
    <col min="7170" max="7171" width="4.75" style="1" customWidth="1"/>
    <col min="7172" max="7172" width="13.375" style="1" customWidth="1"/>
    <col min="7173" max="7173" width="0.75" style="1" customWidth="1"/>
    <col min="7174" max="7175" width="13.625" style="1" customWidth="1"/>
    <col min="7176" max="7176" width="28.125" style="1" customWidth="1"/>
    <col min="7177" max="7177" width="2.375" style="1" customWidth="1"/>
    <col min="7178" max="7178" width="9" style="1"/>
    <col min="7179" max="7179" width="16.875" style="1" customWidth="1"/>
    <col min="7180" max="7180" width="11.25" style="1" customWidth="1"/>
    <col min="7181" max="7181" width="30" style="1" customWidth="1"/>
    <col min="7182" max="7182" width="9" style="1"/>
    <col min="7183" max="7184" width="0" style="1" hidden="1" customWidth="1"/>
    <col min="7185" max="7424" width="9" style="1"/>
    <col min="7425" max="7425" width="2.375" style="1" customWidth="1"/>
    <col min="7426" max="7427" width="4.75" style="1" customWidth="1"/>
    <col min="7428" max="7428" width="13.375" style="1" customWidth="1"/>
    <col min="7429" max="7429" width="0.75" style="1" customWidth="1"/>
    <col min="7430" max="7431" width="13.625" style="1" customWidth="1"/>
    <col min="7432" max="7432" width="28.125" style="1" customWidth="1"/>
    <col min="7433" max="7433" width="2.375" style="1" customWidth="1"/>
    <col min="7434" max="7434" width="9" style="1"/>
    <col min="7435" max="7435" width="16.875" style="1" customWidth="1"/>
    <col min="7436" max="7436" width="11.25" style="1" customWidth="1"/>
    <col min="7437" max="7437" width="30" style="1" customWidth="1"/>
    <col min="7438" max="7438" width="9" style="1"/>
    <col min="7439" max="7440" width="0" style="1" hidden="1" customWidth="1"/>
    <col min="7441" max="7680" width="9" style="1"/>
    <col min="7681" max="7681" width="2.375" style="1" customWidth="1"/>
    <col min="7682" max="7683" width="4.75" style="1" customWidth="1"/>
    <col min="7684" max="7684" width="13.375" style="1" customWidth="1"/>
    <col min="7685" max="7685" width="0.75" style="1" customWidth="1"/>
    <col min="7686" max="7687" width="13.625" style="1" customWidth="1"/>
    <col min="7688" max="7688" width="28.125" style="1" customWidth="1"/>
    <col min="7689" max="7689" width="2.375" style="1" customWidth="1"/>
    <col min="7690" max="7690" width="9" style="1"/>
    <col min="7691" max="7691" width="16.875" style="1" customWidth="1"/>
    <col min="7692" max="7692" width="11.25" style="1" customWidth="1"/>
    <col min="7693" max="7693" width="30" style="1" customWidth="1"/>
    <col min="7694" max="7694" width="9" style="1"/>
    <col min="7695" max="7696" width="0" style="1" hidden="1" customWidth="1"/>
    <col min="7697" max="7936" width="9" style="1"/>
    <col min="7937" max="7937" width="2.375" style="1" customWidth="1"/>
    <col min="7938" max="7939" width="4.75" style="1" customWidth="1"/>
    <col min="7940" max="7940" width="13.375" style="1" customWidth="1"/>
    <col min="7941" max="7941" width="0.75" style="1" customWidth="1"/>
    <col min="7942" max="7943" width="13.625" style="1" customWidth="1"/>
    <col min="7944" max="7944" width="28.125" style="1" customWidth="1"/>
    <col min="7945" max="7945" width="2.375" style="1" customWidth="1"/>
    <col min="7946" max="7946" width="9" style="1"/>
    <col min="7947" max="7947" width="16.875" style="1" customWidth="1"/>
    <col min="7948" max="7948" width="11.25" style="1" customWidth="1"/>
    <col min="7949" max="7949" width="30" style="1" customWidth="1"/>
    <col min="7950" max="7950" width="9" style="1"/>
    <col min="7951" max="7952" width="0" style="1" hidden="1" customWidth="1"/>
    <col min="7953" max="8192" width="9" style="1"/>
    <col min="8193" max="8193" width="2.375" style="1" customWidth="1"/>
    <col min="8194" max="8195" width="4.75" style="1" customWidth="1"/>
    <col min="8196" max="8196" width="13.375" style="1" customWidth="1"/>
    <col min="8197" max="8197" width="0.75" style="1" customWidth="1"/>
    <col min="8198" max="8199" width="13.625" style="1" customWidth="1"/>
    <col min="8200" max="8200" width="28.125" style="1" customWidth="1"/>
    <col min="8201" max="8201" width="2.375" style="1" customWidth="1"/>
    <col min="8202" max="8202" width="9" style="1"/>
    <col min="8203" max="8203" width="16.875" style="1" customWidth="1"/>
    <col min="8204" max="8204" width="11.25" style="1" customWidth="1"/>
    <col min="8205" max="8205" width="30" style="1" customWidth="1"/>
    <col min="8206" max="8206" width="9" style="1"/>
    <col min="8207" max="8208" width="0" style="1" hidden="1" customWidth="1"/>
    <col min="8209" max="8448" width="9" style="1"/>
    <col min="8449" max="8449" width="2.375" style="1" customWidth="1"/>
    <col min="8450" max="8451" width="4.75" style="1" customWidth="1"/>
    <col min="8452" max="8452" width="13.375" style="1" customWidth="1"/>
    <col min="8453" max="8453" width="0.75" style="1" customWidth="1"/>
    <col min="8454" max="8455" width="13.625" style="1" customWidth="1"/>
    <col min="8456" max="8456" width="28.125" style="1" customWidth="1"/>
    <col min="8457" max="8457" width="2.375" style="1" customWidth="1"/>
    <col min="8458" max="8458" width="9" style="1"/>
    <col min="8459" max="8459" width="16.875" style="1" customWidth="1"/>
    <col min="8460" max="8460" width="11.25" style="1" customWidth="1"/>
    <col min="8461" max="8461" width="30" style="1" customWidth="1"/>
    <col min="8462" max="8462" width="9" style="1"/>
    <col min="8463" max="8464" width="0" style="1" hidden="1" customWidth="1"/>
    <col min="8465" max="8704" width="9" style="1"/>
    <col min="8705" max="8705" width="2.375" style="1" customWidth="1"/>
    <col min="8706" max="8707" width="4.75" style="1" customWidth="1"/>
    <col min="8708" max="8708" width="13.375" style="1" customWidth="1"/>
    <col min="8709" max="8709" width="0.75" style="1" customWidth="1"/>
    <col min="8710" max="8711" width="13.625" style="1" customWidth="1"/>
    <col min="8712" max="8712" width="28.125" style="1" customWidth="1"/>
    <col min="8713" max="8713" width="2.375" style="1" customWidth="1"/>
    <col min="8714" max="8714" width="9" style="1"/>
    <col min="8715" max="8715" width="16.875" style="1" customWidth="1"/>
    <col min="8716" max="8716" width="11.25" style="1" customWidth="1"/>
    <col min="8717" max="8717" width="30" style="1" customWidth="1"/>
    <col min="8718" max="8718" width="9" style="1"/>
    <col min="8719" max="8720" width="0" style="1" hidden="1" customWidth="1"/>
    <col min="8721" max="8960" width="9" style="1"/>
    <col min="8961" max="8961" width="2.375" style="1" customWidth="1"/>
    <col min="8962" max="8963" width="4.75" style="1" customWidth="1"/>
    <col min="8964" max="8964" width="13.375" style="1" customWidth="1"/>
    <col min="8965" max="8965" width="0.75" style="1" customWidth="1"/>
    <col min="8966" max="8967" width="13.625" style="1" customWidth="1"/>
    <col min="8968" max="8968" width="28.125" style="1" customWidth="1"/>
    <col min="8969" max="8969" width="2.375" style="1" customWidth="1"/>
    <col min="8970" max="8970" width="9" style="1"/>
    <col min="8971" max="8971" width="16.875" style="1" customWidth="1"/>
    <col min="8972" max="8972" width="11.25" style="1" customWidth="1"/>
    <col min="8973" max="8973" width="30" style="1" customWidth="1"/>
    <col min="8974" max="8974" width="9" style="1"/>
    <col min="8975" max="8976" width="0" style="1" hidden="1" customWidth="1"/>
    <col min="8977" max="9216" width="9" style="1"/>
    <col min="9217" max="9217" width="2.375" style="1" customWidth="1"/>
    <col min="9218" max="9219" width="4.75" style="1" customWidth="1"/>
    <col min="9220" max="9220" width="13.375" style="1" customWidth="1"/>
    <col min="9221" max="9221" width="0.75" style="1" customWidth="1"/>
    <col min="9222" max="9223" width="13.625" style="1" customWidth="1"/>
    <col min="9224" max="9224" width="28.125" style="1" customWidth="1"/>
    <col min="9225" max="9225" width="2.375" style="1" customWidth="1"/>
    <col min="9226" max="9226" width="9" style="1"/>
    <col min="9227" max="9227" width="16.875" style="1" customWidth="1"/>
    <col min="9228" max="9228" width="11.25" style="1" customWidth="1"/>
    <col min="9229" max="9229" width="30" style="1" customWidth="1"/>
    <col min="9230" max="9230" width="9" style="1"/>
    <col min="9231" max="9232" width="0" style="1" hidden="1" customWidth="1"/>
    <col min="9233" max="9472" width="9" style="1"/>
    <col min="9473" max="9473" width="2.375" style="1" customWidth="1"/>
    <col min="9474" max="9475" width="4.75" style="1" customWidth="1"/>
    <col min="9476" max="9476" width="13.375" style="1" customWidth="1"/>
    <col min="9477" max="9477" width="0.75" style="1" customWidth="1"/>
    <col min="9478" max="9479" width="13.625" style="1" customWidth="1"/>
    <col min="9480" max="9480" width="28.125" style="1" customWidth="1"/>
    <col min="9481" max="9481" width="2.375" style="1" customWidth="1"/>
    <col min="9482" max="9482" width="9" style="1"/>
    <col min="9483" max="9483" width="16.875" style="1" customWidth="1"/>
    <col min="9484" max="9484" width="11.25" style="1" customWidth="1"/>
    <col min="9485" max="9485" width="30" style="1" customWidth="1"/>
    <col min="9486" max="9486" width="9" style="1"/>
    <col min="9487" max="9488" width="0" style="1" hidden="1" customWidth="1"/>
    <col min="9489" max="9728" width="9" style="1"/>
    <col min="9729" max="9729" width="2.375" style="1" customWidth="1"/>
    <col min="9730" max="9731" width="4.75" style="1" customWidth="1"/>
    <col min="9732" max="9732" width="13.375" style="1" customWidth="1"/>
    <col min="9733" max="9733" width="0.75" style="1" customWidth="1"/>
    <col min="9734" max="9735" width="13.625" style="1" customWidth="1"/>
    <col min="9736" max="9736" width="28.125" style="1" customWidth="1"/>
    <col min="9737" max="9737" width="2.375" style="1" customWidth="1"/>
    <col min="9738" max="9738" width="9" style="1"/>
    <col min="9739" max="9739" width="16.875" style="1" customWidth="1"/>
    <col min="9740" max="9740" width="11.25" style="1" customWidth="1"/>
    <col min="9741" max="9741" width="30" style="1" customWidth="1"/>
    <col min="9742" max="9742" width="9" style="1"/>
    <col min="9743" max="9744" width="0" style="1" hidden="1" customWidth="1"/>
    <col min="9745" max="9984" width="9" style="1"/>
    <col min="9985" max="9985" width="2.375" style="1" customWidth="1"/>
    <col min="9986" max="9987" width="4.75" style="1" customWidth="1"/>
    <col min="9988" max="9988" width="13.375" style="1" customWidth="1"/>
    <col min="9989" max="9989" width="0.75" style="1" customWidth="1"/>
    <col min="9990" max="9991" width="13.625" style="1" customWidth="1"/>
    <col min="9992" max="9992" width="28.125" style="1" customWidth="1"/>
    <col min="9993" max="9993" width="2.375" style="1" customWidth="1"/>
    <col min="9994" max="9994" width="9" style="1"/>
    <col min="9995" max="9995" width="16.875" style="1" customWidth="1"/>
    <col min="9996" max="9996" width="11.25" style="1" customWidth="1"/>
    <col min="9997" max="9997" width="30" style="1" customWidth="1"/>
    <col min="9998" max="9998" width="9" style="1"/>
    <col min="9999" max="10000" width="0" style="1" hidden="1" customWidth="1"/>
    <col min="10001" max="10240" width="9" style="1"/>
    <col min="10241" max="10241" width="2.375" style="1" customWidth="1"/>
    <col min="10242" max="10243" width="4.75" style="1" customWidth="1"/>
    <col min="10244" max="10244" width="13.375" style="1" customWidth="1"/>
    <col min="10245" max="10245" width="0.75" style="1" customWidth="1"/>
    <col min="10246" max="10247" width="13.625" style="1" customWidth="1"/>
    <col min="10248" max="10248" width="28.125" style="1" customWidth="1"/>
    <col min="10249" max="10249" width="2.375" style="1" customWidth="1"/>
    <col min="10250" max="10250" width="9" style="1"/>
    <col min="10251" max="10251" width="16.875" style="1" customWidth="1"/>
    <col min="10252" max="10252" width="11.25" style="1" customWidth="1"/>
    <col min="10253" max="10253" width="30" style="1" customWidth="1"/>
    <col min="10254" max="10254" width="9" style="1"/>
    <col min="10255" max="10256" width="0" style="1" hidden="1" customWidth="1"/>
    <col min="10257" max="10496" width="9" style="1"/>
    <col min="10497" max="10497" width="2.375" style="1" customWidth="1"/>
    <col min="10498" max="10499" width="4.75" style="1" customWidth="1"/>
    <col min="10500" max="10500" width="13.375" style="1" customWidth="1"/>
    <col min="10501" max="10501" width="0.75" style="1" customWidth="1"/>
    <col min="10502" max="10503" width="13.625" style="1" customWidth="1"/>
    <col min="10504" max="10504" width="28.125" style="1" customWidth="1"/>
    <col min="10505" max="10505" width="2.375" style="1" customWidth="1"/>
    <col min="10506" max="10506" width="9" style="1"/>
    <col min="10507" max="10507" width="16.875" style="1" customWidth="1"/>
    <col min="10508" max="10508" width="11.25" style="1" customWidth="1"/>
    <col min="10509" max="10509" width="30" style="1" customWidth="1"/>
    <col min="10510" max="10510" width="9" style="1"/>
    <col min="10511" max="10512" width="0" style="1" hidden="1" customWidth="1"/>
    <col min="10513" max="10752" width="9" style="1"/>
    <col min="10753" max="10753" width="2.375" style="1" customWidth="1"/>
    <col min="10754" max="10755" width="4.75" style="1" customWidth="1"/>
    <col min="10756" max="10756" width="13.375" style="1" customWidth="1"/>
    <col min="10757" max="10757" width="0.75" style="1" customWidth="1"/>
    <col min="10758" max="10759" width="13.625" style="1" customWidth="1"/>
    <col min="10760" max="10760" width="28.125" style="1" customWidth="1"/>
    <col min="10761" max="10761" width="2.375" style="1" customWidth="1"/>
    <col min="10762" max="10762" width="9" style="1"/>
    <col min="10763" max="10763" width="16.875" style="1" customWidth="1"/>
    <col min="10764" max="10764" width="11.25" style="1" customWidth="1"/>
    <col min="10765" max="10765" width="30" style="1" customWidth="1"/>
    <col min="10766" max="10766" width="9" style="1"/>
    <col min="10767" max="10768" width="0" style="1" hidden="1" customWidth="1"/>
    <col min="10769" max="11008" width="9" style="1"/>
    <col min="11009" max="11009" width="2.375" style="1" customWidth="1"/>
    <col min="11010" max="11011" width="4.75" style="1" customWidth="1"/>
    <col min="11012" max="11012" width="13.375" style="1" customWidth="1"/>
    <col min="11013" max="11013" width="0.75" style="1" customWidth="1"/>
    <col min="11014" max="11015" width="13.625" style="1" customWidth="1"/>
    <col min="11016" max="11016" width="28.125" style="1" customWidth="1"/>
    <col min="11017" max="11017" width="2.375" style="1" customWidth="1"/>
    <col min="11018" max="11018" width="9" style="1"/>
    <col min="11019" max="11019" width="16.875" style="1" customWidth="1"/>
    <col min="11020" max="11020" width="11.25" style="1" customWidth="1"/>
    <col min="11021" max="11021" width="30" style="1" customWidth="1"/>
    <col min="11022" max="11022" width="9" style="1"/>
    <col min="11023" max="11024" width="0" style="1" hidden="1" customWidth="1"/>
    <col min="11025" max="11264" width="9" style="1"/>
    <col min="11265" max="11265" width="2.375" style="1" customWidth="1"/>
    <col min="11266" max="11267" width="4.75" style="1" customWidth="1"/>
    <col min="11268" max="11268" width="13.375" style="1" customWidth="1"/>
    <col min="11269" max="11269" width="0.75" style="1" customWidth="1"/>
    <col min="11270" max="11271" width="13.625" style="1" customWidth="1"/>
    <col min="11272" max="11272" width="28.125" style="1" customWidth="1"/>
    <col min="11273" max="11273" width="2.375" style="1" customWidth="1"/>
    <col min="11274" max="11274" width="9" style="1"/>
    <col min="11275" max="11275" width="16.875" style="1" customWidth="1"/>
    <col min="11276" max="11276" width="11.25" style="1" customWidth="1"/>
    <col min="11277" max="11277" width="30" style="1" customWidth="1"/>
    <col min="11278" max="11278" width="9" style="1"/>
    <col min="11279" max="11280" width="0" style="1" hidden="1" customWidth="1"/>
    <col min="11281" max="11520" width="9" style="1"/>
    <col min="11521" max="11521" width="2.375" style="1" customWidth="1"/>
    <col min="11522" max="11523" width="4.75" style="1" customWidth="1"/>
    <col min="11524" max="11524" width="13.375" style="1" customWidth="1"/>
    <col min="11525" max="11525" width="0.75" style="1" customWidth="1"/>
    <col min="11526" max="11527" width="13.625" style="1" customWidth="1"/>
    <col min="11528" max="11528" width="28.125" style="1" customWidth="1"/>
    <col min="11529" max="11529" width="2.375" style="1" customWidth="1"/>
    <col min="11530" max="11530" width="9" style="1"/>
    <col min="11531" max="11531" width="16.875" style="1" customWidth="1"/>
    <col min="11532" max="11532" width="11.25" style="1" customWidth="1"/>
    <col min="11533" max="11533" width="30" style="1" customWidth="1"/>
    <col min="11534" max="11534" width="9" style="1"/>
    <col min="11535" max="11536" width="0" style="1" hidden="1" customWidth="1"/>
    <col min="11537" max="11776" width="9" style="1"/>
    <col min="11777" max="11777" width="2.375" style="1" customWidth="1"/>
    <col min="11778" max="11779" width="4.75" style="1" customWidth="1"/>
    <col min="11780" max="11780" width="13.375" style="1" customWidth="1"/>
    <col min="11781" max="11781" width="0.75" style="1" customWidth="1"/>
    <col min="11782" max="11783" width="13.625" style="1" customWidth="1"/>
    <col min="11784" max="11784" width="28.125" style="1" customWidth="1"/>
    <col min="11785" max="11785" width="2.375" style="1" customWidth="1"/>
    <col min="11786" max="11786" width="9" style="1"/>
    <col min="11787" max="11787" width="16.875" style="1" customWidth="1"/>
    <col min="11788" max="11788" width="11.25" style="1" customWidth="1"/>
    <col min="11789" max="11789" width="30" style="1" customWidth="1"/>
    <col min="11790" max="11790" width="9" style="1"/>
    <col min="11791" max="11792" width="0" style="1" hidden="1" customWidth="1"/>
    <col min="11793" max="12032" width="9" style="1"/>
    <col min="12033" max="12033" width="2.375" style="1" customWidth="1"/>
    <col min="12034" max="12035" width="4.75" style="1" customWidth="1"/>
    <col min="12036" max="12036" width="13.375" style="1" customWidth="1"/>
    <col min="12037" max="12037" width="0.75" style="1" customWidth="1"/>
    <col min="12038" max="12039" width="13.625" style="1" customWidth="1"/>
    <col min="12040" max="12040" width="28.125" style="1" customWidth="1"/>
    <col min="12041" max="12041" width="2.375" style="1" customWidth="1"/>
    <col min="12042" max="12042" width="9" style="1"/>
    <col min="12043" max="12043" width="16.875" style="1" customWidth="1"/>
    <col min="12044" max="12044" width="11.25" style="1" customWidth="1"/>
    <col min="12045" max="12045" width="30" style="1" customWidth="1"/>
    <col min="12046" max="12046" width="9" style="1"/>
    <col min="12047" max="12048" width="0" style="1" hidden="1" customWidth="1"/>
    <col min="12049" max="12288" width="9" style="1"/>
    <col min="12289" max="12289" width="2.375" style="1" customWidth="1"/>
    <col min="12290" max="12291" width="4.75" style="1" customWidth="1"/>
    <col min="12292" max="12292" width="13.375" style="1" customWidth="1"/>
    <col min="12293" max="12293" width="0.75" style="1" customWidth="1"/>
    <col min="12294" max="12295" width="13.625" style="1" customWidth="1"/>
    <col min="12296" max="12296" width="28.125" style="1" customWidth="1"/>
    <col min="12297" max="12297" width="2.375" style="1" customWidth="1"/>
    <col min="12298" max="12298" width="9" style="1"/>
    <col min="12299" max="12299" width="16.875" style="1" customWidth="1"/>
    <col min="12300" max="12300" width="11.25" style="1" customWidth="1"/>
    <col min="12301" max="12301" width="30" style="1" customWidth="1"/>
    <col min="12302" max="12302" width="9" style="1"/>
    <col min="12303" max="12304" width="0" style="1" hidden="1" customWidth="1"/>
    <col min="12305" max="12544" width="9" style="1"/>
    <col min="12545" max="12545" width="2.375" style="1" customWidth="1"/>
    <col min="12546" max="12547" width="4.75" style="1" customWidth="1"/>
    <col min="12548" max="12548" width="13.375" style="1" customWidth="1"/>
    <col min="12549" max="12549" width="0.75" style="1" customWidth="1"/>
    <col min="12550" max="12551" width="13.625" style="1" customWidth="1"/>
    <col min="12552" max="12552" width="28.125" style="1" customWidth="1"/>
    <col min="12553" max="12553" width="2.375" style="1" customWidth="1"/>
    <col min="12554" max="12554" width="9" style="1"/>
    <col min="12555" max="12555" width="16.875" style="1" customWidth="1"/>
    <col min="12556" max="12556" width="11.25" style="1" customWidth="1"/>
    <col min="12557" max="12557" width="30" style="1" customWidth="1"/>
    <col min="12558" max="12558" width="9" style="1"/>
    <col min="12559" max="12560" width="0" style="1" hidden="1" customWidth="1"/>
    <col min="12561" max="12800" width="9" style="1"/>
    <col min="12801" max="12801" width="2.375" style="1" customWidth="1"/>
    <col min="12802" max="12803" width="4.75" style="1" customWidth="1"/>
    <col min="12804" max="12804" width="13.375" style="1" customWidth="1"/>
    <col min="12805" max="12805" width="0.75" style="1" customWidth="1"/>
    <col min="12806" max="12807" width="13.625" style="1" customWidth="1"/>
    <col min="12808" max="12808" width="28.125" style="1" customWidth="1"/>
    <col min="12809" max="12809" width="2.375" style="1" customWidth="1"/>
    <col min="12810" max="12810" width="9" style="1"/>
    <col min="12811" max="12811" width="16.875" style="1" customWidth="1"/>
    <col min="12812" max="12812" width="11.25" style="1" customWidth="1"/>
    <col min="12813" max="12813" width="30" style="1" customWidth="1"/>
    <col min="12814" max="12814" width="9" style="1"/>
    <col min="12815" max="12816" width="0" style="1" hidden="1" customWidth="1"/>
    <col min="12817" max="13056" width="9" style="1"/>
    <col min="13057" max="13057" width="2.375" style="1" customWidth="1"/>
    <col min="13058" max="13059" width="4.75" style="1" customWidth="1"/>
    <col min="13060" max="13060" width="13.375" style="1" customWidth="1"/>
    <col min="13061" max="13061" width="0.75" style="1" customWidth="1"/>
    <col min="13062" max="13063" width="13.625" style="1" customWidth="1"/>
    <col min="13064" max="13064" width="28.125" style="1" customWidth="1"/>
    <col min="13065" max="13065" width="2.375" style="1" customWidth="1"/>
    <col min="13066" max="13066" width="9" style="1"/>
    <col min="13067" max="13067" width="16.875" style="1" customWidth="1"/>
    <col min="13068" max="13068" width="11.25" style="1" customWidth="1"/>
    <col min="13069" max="13069" width="30" style="1" customWidth="1"/>
    <col min="13070" max="13070" width="9" style="1"/>
    <col min="13071" max="13072" width="0" style="1" hidden="1" customWidth="1"/>
    <col min="13073" max="13312" width="9" style="1"/>
    <col min="13313" max="13313" width="2.375" style="1" customWidth="1"/>
    <col min="13314" max="13315" width="4.75" style="1" customWidth="1"/>
    <col min="13316" max="13316" width="13.375" style="1" customWidth="1"/>
    <col min="13317" max="13317" width="0.75" style="1" customWidth="1"/>
    <col min="13318" max="13319" width="13.625" style="1" customWidth="1"/>
    <col min="13320" max="13320" width="28.125" style="1" customWidth="1"/>
    <col min="13321" max="13321" width="2.375" style="1" customWidth="1"/>
    <col min="13322" max="13322" width="9" style="1"/>
    <col min="13323" max="13323" width="16.875" style="1" customWidth="1"/>
    <col min="13324" max="13324" width="11.25" style="1" customWidth="1"/>
    <col min="13325" max="13325" width="30" style="1" customWidth="1"/>
    <col min="13326" max="13326" width="9" style="1"/>
    <col min="13327" max="13328" width="0" style="1" hidden="1" customWidth="1"/>
    <col min="13329" max="13568" width="9" style="1"/>
    <col min="13569" max="13569" width="2.375" style="1" customWidth="1"/>
    <col min="13570" max="13571" width="4.75" style="1" customWidth="1"/>
    <col min="13572" max="13572" width="13.375" style="1" customWidth="1"/>
    <col min="13573" max="13573" width="0.75" style="1" customWidth="1"/>
    <col min="13574" max="13575" width="13.625" style="1" customWidth="1"/>
    <col min="13576" max="13576" width="28.125" style="1" customWidth="1"/>
    <col min="13577" max="13577" width="2.375" style="1" customWidth="1"/>
    <col min="13578" max="13578" width="9" style="1"/>
    <col min="13579" max="13579" width="16.875" style="1" customWidth="1"/>
    <col min="13580" max="13580" width="11.25" style="1" customWidth="1"/>
    <col min="13581" max="13581" width="30" style="1" customWidth="1"/>
    <col min="13582" max="13582" width="9" style="1"/>
    <col min="13583" max="13584" width="0" style="1" hidden="1" customWidth="1"/>
    <col min="13585" max="13824" width="9" style="1"/>
    <col min="13825" max="13825" width="2.375" style="1" customWidth="1"/>
    <col min="13826" max="13827" width="4.75" style="1" customWidth="1"/>
    <col min="13828" max="13828" width="13.375" style="1" customWidth="1"/>
    <col min="13829" max="13829" width="0.75" style="1" customWidth="1"/>
    <col min="13830" max="13831" width="13.625" style="1" customWidth="1"/>
    <col min="13832" max="13832" width="28.125" style="1" customWidth="1"/>
    <col min="13833" max="13833" width="2.375" style="1" customWidth="1"/>
    <col min="13834" max="13834" width="9" style="1"/>
    <col min="13835" max="13835" width="16.875" style="1" customWidth="1"/>
    <col min="13836" max="13836" width="11.25" style="1" customWidth="1"/>
    <col min="13837" max="13837" width="30" style="1" customWidth="1"/>
    <col min="13838" max="13838" width="9" style="1"/>
    <col min="13839" max="13840" width="0" style="1" hidden="1" customWidth="1"/>
    <col min="13841" max="14080" width="9" style="1"/>
    <col min="14081" max="14081" width="2.375" style="1" customWidth="1"/>
    <col min="14082" max="14083" width="4.75" style="1" customWidth="1"/>
    <col min="14084" max="14084" width="13.375" style="1" customWidth="1"/>
    <col min="14085" max="14085" width="0.75" style="1" customWidth="1"/>
    <col min="14086" max="14087" width="13.625" style="1" customWidth="1"/>
    <col min="14088" max="14088" width="28.125" style="1" customWidth="1"/>
    <col min="14089" max="14089" width="2.375" style="1" customWidth="1"/>
    <col min="14090" max="14090" width="9" style="1"/>
    <col min="14091" max="14091" width="16.875" style="1" customWidth="1"/>
    <col min="14092" max="14092" width="11.25" style="1" customWidth="1"/>
    <col min="14093" max="14093" width="30" style="1" customWidth="1"/>
    <col min="14094" max="14094" width="9" style="1"/>
    <col min="14095" max="14096" width="0" style="1" hidden="1" customWidth="1"/>
    <col min="14097" max="14336" width="9" style="1"/>
    <col min="14337" max="14337" width="2.375" style="1" customWidth="1"/>
    <col min="14338" max="14339" width="4.75" style="1" customWidth="1"/>
    <col min="14340" max="14340" width="13.375" style="1" customWidth="1"/>
    <col min="14341" max="14341" width="0.75" style="1" customWidth="1"/>
    <col min="14342" max="14343" width="13.625" style="1" customWidth="1"/>
    <col min="14344" max="14344" width="28.125" style="1" customWidth="1"/>
    <col min="14345" max="14345" width="2.375" style="1" customWidth="1"/>
    <col min="14346" max="14346" width="9" style="1"/>
    <col min="14347" max="14347" width="16.875" style="1" customWidth="1"/>
    <col min="14348" max="14348" width="11.25" style="1" customWidth="1"/>
    <col min="14349" max="14349" width="30" style="1" customWidth="1"/>
    <col min="14350" max="14350" width="9" style="1"/>
    <col min="14351" max="14352" width="0" style="1" hidden="1" customWidth="1"/>
    <col min="14353" max="14592" width="9" style="1"/>
    <col min="14593" max="14593" width="2.375" style="1" customWidth="1"/>
    <col min="14594" max="14595" width="4.75" style="1" customWidth="1"/>
    <col min="14596" max="14596" width="13.375" style="1" customWidth="1"/>
    <col min="14597" max="14597" width="0.75" style="1" customWidth="1"/>
    <col min="14598" max="14599" width="13.625" style="1" customWidth="1"/>
    <col min="14600" max="14600" width="28.125" style="1" customWidth="1"/>
    <col min="14601" max="14601" width="2.375" style="1" customWidth="1"/>
    <col min="14602" max="14602" width="9" style="1"/>
    <col min="14603" max="14603" width="16.875" style="1" customWidth="1"/>
    <col min="14604" max="14604" width="11.25" style="1" customWidth="1"/>
    <col min="14605" max="14605" width="30" style="1" customWidth="1"/>
    <col min="14606" max="14606" width="9" style="1"/>
    <col min="14607" max="14608" width="0" style="1" hidden="1" customWidth="1"/>
    <col min="14609" max="14848" width="9" style="1"/>
    <col min="14849" max="14849" width="2.375" style="1" customWidth="1"/>
    <col min="14850" max="14851" width="4.75" style="1" customWidth="1"/>
    <col min="14852" max="14852" width="13.375" style="1" customWidth="1"/>
    <col min="14853" max="14853" width="0.75" style="1" customWidth="1"/>
    <col min="14854" max="14855" width="13.625" style="1" customWidth="1"/>
    <col min="14856" max="14856" width="28.125" style="1" customWidth="1"/>
    <col min="14857" max="14857" width="2.375" style="1" customWidth="1"/>
    <col min="14858" max="14858" width="9" style="1"/>
    <col min="14859" max="14859" width="16.875" style="1" customWidth="1"/>
    <col min="14860" max="14860" width="11.25" style="1" customWidth="1"/>
    <col min="14861" max="14861" width="30" style="1" customWidth="1"/>
    <col min="14862" max="14862" width="9" style="1"/>
    <col min="14863" max="14864" width="0" style="1" hidden="1" customWidth="1"/>
    <col min="14865" max="15104" width="9" style="1"/>
    <col min="15105" max="15105" width="2.375" style="1" customWidth="1"/>
    <col min="15106" max="15107" width="4.75" style="1" customWidth="1"/>
    <col min="15108" max="15108" width="13.375" style="1" customWidth="1"/>
    <col min="15109" max="15109" width="0.75" style="1" customWidth="1"/>
    <col min="15110" max="15111" width="13.625" style="1" customWidth="1"/>
    <col min="15112" max="15112" width="28.125" style="1" customWidth="1"/>
    <col min="15113" max="15113" width="2.375" style="1" customWidth="1"/>
    <col min="15114" max="15114" width="9" style="1"/>
    <col min="15115" max="15115" width="16.875" style="1" customWidth="1"/>
    <col min="15116" max="15116" width="11.25" style="1" customWidth="1"/>
    <col min="15117" max="15117" width="30" style="1" customWidth="1"/>
    <col min="15118" max="15118" width="9" style="1"/>
    <col min="15119" max="15120" width="0" style="1" hidden="1" customWidth="1"/>
    <col min="15121" max="15360" width="9" style="1"/>
    <col min="15361" max="15361" width="2.375" style="1" customWidth="1"/>
    <col min="15362" max="15363" width="4.75" style="1" customWidth="1"/>
    <col min="15364" max="15364" width="13.375" style="1" customWidth="1"/>
    <col min="15365" max="15365" width="0.75" style="1" customWidth="1"/>
    <col min="15366" max="15367" width="13.625" style="1" customWidth="1"/>
    <col min="15368" max="15368" width="28.125" style="1" customWidth="1"/>
    <col min="15369" max="15369" width="2.375" style="1" customWidth="1"/>
    <col min="15370" max="15370" width="9" style="1"/>
    <col min="15371" max="15371" width="16.875" style="1" customWidth="1"/>
    <col min="15372" max="15372" width="11.25" style="1" customWidth="1"/>
    <col min="15373" max="15373" width="30" style="1" customWidth="1"/>
    <col min="15374" max="15374" width="9" style="1"/>
    <col min="15375" max="15376" width="0" style="1" hidden="1" customWidth="1"/>
    <col min="15377" max="15616" width="9" style="1"/>
    <col min="15617" max="15617" width="2.375" style="1" customWidth="1"/>
    <col min="15618" max="15619" width="4.75" style="1" customWidth="1"/>
    <col min="15620" max="15620" width="13.375" style="1" customWidth="1"/>
    <col min="15621" max="15621" width="0.75" style="1" customWidth="1"/>
    <col min="15622" max="15623" width="13.625" style="1" customWidth="1"/>
    <col min="15624" max="15624" width="28.125" style="1" customWidth="1"/>
    <col min="15625" max="15625" width="2.375" style="1" customWidth="1"/>
    <col min="15626" max="15626" width="9" style="1"/>
    <col min="15627" max="15627" width="16.875" style="1" customWidth="1"/>
    <col min="15628" max="15628" width="11.25" style="1" customWidth="1"/>
    <col min="15629" max="15629" width="30" style="1" customWidth="1"/>
    <col min="15630" max="15630" width="9" style="1"/>
    <col min="15631" max="15632" width="0" style="1" hidden="1" customWidth="1"/>
    <col min="15633" max="15872" width="9" style="1"/>
    <col min="15873" max="15873" width="2.375" style="1" customWidth="1"/>
    <col min="15874" max="15875" width="4.75" style="1" customWidth="1"/>
    <col min="15876" max="15876" width="13.375" style="1" customWidth="1"/>
    <col min="15877" max="15877" width="0.75" style="1" customWidth="1"/>
    <col min="15878" max="15879" width="13.625" style="1" customWidth="1"/>
    <col min="15880" max="15880" width="28.125" style="1" customWidth="1"/>
    <col min="15881" max="15881" width="2.375" style="1" customWidth="1"/>
    <col min="15882" max="15882" width="9" style="1"/>
    <col min="15883" max="15883" width="16.875" style="1" customWidth="1"/>
    <col min="15884" max="15884" width="11.25" style="1" customWidth="1"/>
    <col min="15885" max="15885" width="30" style="1" customWidth="1"/>
    <col min="15886" max="15886" width="9" style="1"/>
    <col min="15887" max="15888" width="0" style="1" hidden="1" customWidth="1"/>
    <col min="15889" max="16128" width="9" style="1"/>
    <col min="16129" max="16129" width="2.375" style="1" customWidth="1"/>
    <col min="16130" max="16131" width="4.75" style="1" customWidth="1"/>
    <col min="16132" max="16132" width="13.375" style="1" customWidth="1"/>
    <col min="16133" max="16133" width="0.75" style="1" customWidth="1"/>
    <col min="16134" max="16135" width="13.625" style="1" customWidth="1"/>
    <col min="16136" max="16136" width="28.125" style="1" customWidth="1"/>
    <col min="16137" max="16137" width="2.375" style="1" customWidth="1"/>
    <col min="16138" max="16138" width="9" style="1"/>
    <col min="16139" max="16139" width="16.875" style="1" customWidth="1"/>
    <col min="16140" max="16140" width="11.25" style="1" customWidth="1"/>
    <col min="16141" max="16141" width="30" style="1" customWidth="1"/>
    <col min="16142" max="16142" width="9" style="1"/>
    <col min="16143" max="16144" width="0" style="1" hidden="1" customWidth="1"/>
    <col min="16145" max="16384" width="9" style="1"/>
  </cols>
  <sheetData>
    <row r="1" spans="1:16" ht="15" customHeight="1">
      <c r="A1" s="1" t="s">
        <v>161</v>
      </c>
      <c r="F1" s="50"/>
      <c r="G1" s="50"/>
      <c r="H1" s="1"/>
      <c r="P1" s="47"/>
    </row>
    <row r="2" spans="1:16" ht="15" customHeight="1">
      <c r="B2" s="50"/>
      <c r="F2" s="50"/>
      <c r="G2" s="50"/>
      <c r="H2" s="56" t="s">
        <v>235</v>
      </c>
    </row>
    <row r="3" spans="1:16" ht="15" customHeight="1">
      <c r="B3" s="50" t="s">
        <v>0</v>
      </c>
      <c r="F3" s="50"/>
      <c r="G3" s="50"/>
      <c r="H3" s="55"/>
    </row>
    <row r="4" spans="1:16" ht="15" customHeight="1">
      <c r="B4" s="3" t="s">
        <v>6</v>
      </c>
      <c r="F4" s="50"/>
      <c r="G4" s="50"/>
      <c r="H4" s="53"/>
    </row>
    <row r="5" spans="1:16" ht="15" customHeight="1">
      <c r="B5" s="50"/>
      <c r="F5" s="50"/>
      <c r="G5" s="196"/>
      <c r="H5" s="242" t="s">
        <v>234</v>
      </c>
      <c r="J5" s="197" t="s">
        <v>169</v>
      </c>
      <c r="N5" s="196"/>
    </row>
    <row r="6" spans="1:16" ht="13.5" customHeight="1">
      <c r="B6" s="50"/>
      <c r="F6" s="50"/>
      <c r="G6" s="391" t="s">
        <v>142</v>
      </c>
      <c r="H6" s="395" t="s">
        <v>171</v>
      </c>
      <c r="L6" s="198"/>
    </row>
    <row r="7" spans="1:16" ht="13.5" customHeight="1">
      <c r="B7" s="50"/>
      <c r="F7" s="50"/>
      <c r="G7" s="391"/>
      <c r="H7" s="396"/>
      <c r="L7" s="198"/>
    </row>
    <row r="8" spans="1:16" ht="13.5" customHeight="1">
      <c r="B8" s="50"/>
      <c r="F8" s="50"/>
      <c r="G8" s="394" t="s">
        <v>143</v>
      </c>
      <c r="H8" s="397" t="s">
        <v>171</v>
      </c>
      <c r="L8" s="50"/>
      <c r="M8" s="50"/>
      <c r="N8" s="50"/>
    </row>
    <row r="9" spans="1:16" ht="13.5" customHeight="1">
      <c r="B9" s="50"/>
      <c r="F9" s="50"/>
      <c r="G9" s="391"/>
      <c r="H9" s="396"/>
      <c r="L9" s="50"/>
      <c r="M9" s="50"/>
      <c r="N9" s="50"/>
    </row>
    <row r="10" spans="1:16" ht="13.5" customHeight="1">
      <c r="B10" s="50"/>
      <c r="F10" s="50"/>
      <c r="G10" s="394" t="s">
        <v>176</v>
      </c>
      <c r="H10" s="397" t="s">
        <v>171</v>
      </c>
      <c r="L10" s="50"/>
      <c r="M10" s="50"/>
    </row>
    <row r="11" spans="1:16" ht="13.5" customHeight="1">
      <c r="B11" s="50"/>
      <c r="F11" s="50"/>
      <c r="G11" s="391"/>
      <c r="H11" s="396"/>
      <c r="L11" s="50"/>
      <c r="M11" s="50"/>
    </row>
    <row r="12" spans="1:16" ht="15" customHeight="1">
      <c r="B12" s="50"/>
      <c r="F12" s="50"/>
      <c r="G12" s="50"/>
      <c r="H12" s="199" t="s">
        <v>179</v>
      </c>
      <c r="L12" s="50"/>
      <c r="M12" s="50"/>
    </row>
    <row r="13" spans="1:16" ht="12" customHeight="1">
      <c r="B13" s="372" t="s">
        <v>223</v>
      </c>
      <c r="C13" s="372"/>
      <c r="D13" s="372"/>
      <c r="E13" s="372"/>
      <c r="F13" s="372"/>
      <c r="G13" s="372"/>
      <c r="H13" s="372"/>
    </row>
    <row r="14" spans="1:16" ht="12" customHeight="1">
      <c r="B14" s="372"/>
      <c r="C14" s="372"/>
      <c r="D14" s="372"/>
      <c r="E14" s="372"/>
      <c r="F14" s="372"/>
      <c r="G14" s="372"/>
      <c r="H14" s="372"/>
    </row>
    <row r="15" spans="1:16" ht="6.75" customHeight="1" thickBot="1">
      <c r="B15" s="50"/>
      <c r="F15" s="50"/>
      <c r="G15" s="50"/>
      <c r="H15" s="1"/>
    </row>
    <row r="16" spans="1:16" ht="15" customHeight="1">
      <c r="B16" s="373" t="s">
        <v>184</v>
      </c>
      <c r="C16" s="373"/>
      <c r="D16" s="373"/>
      <c r="E16" s="373"/>
      <c r="F16" s="373"/>
      <c r="G16" s="373"/>
      <c r="H16" s="373"/>
      <c r="K16" s="200" t="s">
        <v>31</v>
      </c>
      <c r="L16" s="236"/>
      <c r="M16" s="201" t="s">
        <v>32</v>
      </c>
    </row>
    <row r="17" spans="2:13" ht="15" customHeight="1" thickBot="1">
      <c r="H17" s="1"/>
      <c r="K17" s="202" t="s">
        <v>31</v>
      </c>
      <c r="L17" s="238"/>
      <c r="M17" s="203" t="s">
        <v>33</v>
      </c>
    </row>
    <row r="18" spans="2:13" ht="24" customHeight="1" thickBot="1">
      <c r="B18" s="374" t="s">
        <v>12</v>
      </c>
      <c r="C18" s="375"/>
      <c r="D18" s="376"/>
      <c r="E18" s="204"/>
      <c r="F18" s="374" t="s">
        <v>13</v>
      </c>
      <c r="G18" s="375"/>
      <c r="H18" s="376"/>
      <c r="K18" s="377" t="s">
        <v>34</v>
      </c>
      <c r="L18" s="378"/>
      <c r="M18" s="379"/>
    </row>
    <row r="19" spans="2:13" ht="16.5" thickTop="1" thickBot="1">
      <c r="B19" s="205" t="s">
        <v>14</v>
      </c>
      <c r="C19" s="206" t="s">
        <v>15</v>
      </c>
      <c r="D19" s="207" t="s">
        <v>16</v>
      </c>
      <c r="E19" s="122"/>
      <c r="F19" s="205" t="s">
        <v>14</v>
      </c>
      <c r="G19" s="206" t="s">
        <v>16</v>
      </c>
      <c r="H19" s="208" t="s">
        <v>17</v>
      </c>
    </row>
    <row r="20" spans="2:13" ht="22.9" customHeight="1" thickTop="1">
      <c r="B20" s="380" t="s">
        <v>18</v>
      </c>
      <c r="C20" s="383" t="s">
        <v>19</v>
      </c>
      <c r="D20" s="398"/>
      <c r="E20" s="122"/>
      <c r="F20" s="246"/>
      <c r="G20" s="247"/>
      <c r="H20" s="248"/>
      <c r="K20" s="389" t="s">
        <v>19</v>
      </c>
      <c r="L20" s="209" t="s">
        <v>41</v>
      </c>
      <c r="M20" s="119"/>
    </row>
    <row r="21" spans="2:13" ht="22.9" customHeight="1">
      <c r="B21" s="381"/>
      <c r="C21" s="384"/>
      <c r="D21" s="399"/>
      <c r="E21" s="122"/>
      <c r="F21" s="249"/>
      <c r="G21" s="250"/>
      <c r="H21" s="251"/>
      <c r="K21" s="390"/>
      <c r="L21" s="210" t="s">
        <v>40</v>
      </c>
      <c r="M21" s="119"/>
    </row>
    <row r="22" spans="2:13" ht="22.9" customHeight="1">
      <c r="B22" s="381"/>
      <c r="C22" s="384"/>
      <c r="D22" s="399"/>
      <c r="E22" s="122"/>
      <c r="F22" s="249"/>
      <c r="G22" s="250"/>
      <c r="H22" s="251"/>
      <c r="K22" s="362" t="s">
        <v>35</v>
      </c>
      <c r="L22" s="366" t="s">
        <v>191</v>
      </c>
      <c r="M22" s="119"/>
    </row>
    <row r="23" spans="2:13" ht="22.9" customHeight="1">
      <c r="B23" s="381"/>
      <c r="C23" s="384"/>
      <c r="D23" s="399"/>
      <c r="E23" s="122"/>
      <c r="F23" s="249"/>
      <c r="G23" s="250"/>
      <c r="H23" s="251"/>
      <c r="K23" s="363"/>
      <c r="L23" s="367"/>
      <c r="M23" s="119"/>
    </row>
    <row r="24" spans="2:13" ht="22.9" customHeight="1">
      <c r="B24" s="381"/>
      <c r="C24" s="384"/>
      <c r="D24" s="399"/>
      <c r="E24" s="122"/>
      <c r="F24" s="249"/>
      <c r="G24" s="250"/>
      <c r="H24" s="251"/>
      <c r="K24" s="211">
        <f>SUM(G20:G25)</f>
        <v>0</v>
      </c>
      <c r="L24" s="212" t="str">
        <f>IF(COUNTA($G$20:$G$25)=0,"",DSUM($F$19:$G$25,$G$19,$L$20:$L$22)/D20)</f>
        <v/>
      </c>
      <c r="M24" s="257" t="s">
        <v>37</v>
      </c>
    </row>
    <row r="25" spans="2:13" ht="22.9" customHeight="1" thickBot="1">
      <c r="B25" s="381"/>
      <c r="C25" s="385"/>
      <c r="D25" s="255" t="s">
        <v>236</v>
      </c>
      <c r="E25" s="50"/>
      <c r="F25" s="252"/>
      <c r="G25" s="253"/>
      <c r="H25" s="254"/>
      <c r="K25" s="351" t="s">
        <v>38</v>
      </c>
      <c r="L25" s="359"/>
      <c r="M25" s="256" t="s">
        <v>237</v>
      </c>
    </row>
    <row r="26" spans="2:13" ht="22.9" hidden="1" customHeight="1" thickBot="1">
      <c r="B26" s="381"/>
      <c r="C26" s="213" t="s">
        <v>15</v>
      </c>
      <c r="D26" s="214" t="s">
        <v>16</v>
      </c>
      <c r="E26" s="50"/>
      <c r="F26" s="72" t="s">
        <v>14</v>
      </c>
      <c r="G26" s="243" t="s">
        <v>16</v>
      </c>
      <c r="H26" s="244" t="s">
        <v>17</v>
      </c>
      <c r="K26" s="215"/>
      <c r="L26" s="215"/>
    </row>
    <row r="27" spans="2:13" ht="22.9" customHeight="1" thickTop="1" thickBot="1">
      <c r="B27" s="381"/>
      <c r="C27" s="355" t="s">
        <v>20</v>
      </c>
      <c r="D27" s="356">
        <v>20000</v>
      </c>
      <c r="E27" s="216"/>
      <c r="F27" s="246"/>
      <c r="G27" s="247"/>
      <c r="H27" s="248"/>
    </row>
    <row r="28" spans="2:13" ht="22.9" customHeight="1">
      <c r="B28" s="381"/>
      <c r="C28" s="368"/>
      <c r="D28" s="357"/>
      <c r="E28" s="216"/>
      <c r="F28" s="249"/>
      <c r="G28" s="250"/>
      <c r="H28" s="251"/>
      <c r="K28" s="360" t="s">
        <v>39</v>
      </c>
      <c r="L28" s="217" t="s">
        <v>41</v>
      </c>
    </row>
    <row r="29" spans="2:13" ht="22.9" customHeight="1">
      <c r="B29" s="381"/>
      <c r="C29" s="368"/>
      <c r="D29" s="357"/>
      <c r="E29" s="216"/>
      <c r="F29" s="249"/>
      <c r="G29" s="250"/>
      <c r="H29" s="251"/>
      <c r="K29" s="371"/>
      <c r="L29" s="218" t="s">
        <v>40</v>
      </c>
    </row>
    <row r="30" spans="2:13" ht="22.9" customHeight="1">
      <c r="B30" s="381"/>
      <c r="C30" s="368"/>
      <c r="D30" s="357"/>
      <c r="E30" s="216"/>
      <c r="F30" s="249"/>
      <c r="G30" s="250"/>
      <c r="H30" s="251"/>
      <c r="K30" s="362" t="s">
        <v>35</v>
      </c>
      <c r="L30" s="366" t="s">
        <v>191</v>
      </c>
    </row>
    <row r="31" spans="2:13" ht="22.9" customHeight="1">
      <c r="B31" s="381"/>
      <c r="C31" s="368"/>
      <c r="D31" s="357"/>
      <c r="E31" s="219"/>
      <c r="F31" s="249"/>
      <c r="G31" s="250"/>
      <c r="H31" s="251"/>
      <c r="K31" s="363"/>
      <c r="L31" s="367"/>
    </row>
    <row r="32" spans="2:13" ht="22.9" customHeight="1" thickBot="1">
      <c r="B32" s="381"/>
      <c r="C32" s="369"/>
      <c r="D32" s="370"/>
      <c r="E32" s="219"/>
      <c r="F32" s="252"/>
      <c r="G32" s="253"/>
      <c r="H32" s="254"/>
      <c r="K32" s="211">
        <f>SUM(G27:G32)</f>
        <v>0</v>
      </c>
      <c r="L32" s="212" t="str">
        <f>IF(COUNTA($G$27:$G$32)=0,"",DSUM($F$26:$G$32,$G$26,$L$28:$L$29)/$D$27)</f>
        <v/>
      </c>
      <c r="M32" s="1" t="s">
        <v>37</v>
      </c>
    </row>
    <row r="33" spans="2:14" ht="22.9" hidden="1" customHeight="1" thickBot="1">
      <c r="B33" s="381"/>
      <c r="C33" s="213" t="s">
        <v>15</v>
      </c>
      <c r="D33" s="214" t="s">
        <v>16</v>
      </c>
      <c r="E33" s="50"/>
      <c r="F33" s="72" t="s">
        <v>14</v>
      </c>
      <c r="G33" s="243" t="s">
        <v>16</v>
      </c>
      <c r="H33" s="244" t="s">
        <v>17</v>
      </c>
      <c r="K33" s="220"/>
      <c r="L33" s="221"/>
    </row>
    <row r="34" spans="2:14" ht="22.9" customHeight="1" thickTop="1" thickBot="1">
      <c r="B34" s="381"/>
      <c r="C34" s="354" t="s">
        <v>21</v>
      </c>
      <c r="D34" s="356">
        <v>10000</v>
      </c>
      <c r="E34" s="216"/>
      <c r="F34" s="246"/>
      <c r="G34" s="247"/>
      <c r="H34" s="248"/>
      <c r="K34" s="351" t="s">
        <v>38</v>
      </c>
      <c r="L34" s="359"/>
    </row>
    <row r="35" spans="2:14" ht="22.9" customHeight="1" thickBot="1">
      <c r="B35" s="381"/>
      <c r="C35" s="354"/>
      <c r="D35" s="357"/>
      <c r="E35" s="216"/>
      <c r="F35" s="249"/>
      <c r="G35" s="250"/>
      <c r="H35" s="251"/>
      <c r="K35" s="215"/>
      <c r="L35" s="215"/>
    </row>
    <row r="36" spans="2:14" ht="22.9" customHeight="1">
      <c r="B36" s="381"/>
      <c r="C36" s="354"/>
      <c r="D36" s="357"/>
      <c r="E36" s="216"/>
      <c r="F36" s="249"/>
      <c r="G36" s="250"/>
      <c r="H36" s="251"/>
      <c r="K36" s="360" t="s">
        <v>21</v>
      </c>
      <c r="L36" s="209" t="s">
        <v>41</v>
      </c>
      <c r="M36" s="119"/>
    </row>
    <row r="37" spans="2:14" ht="22.9" customHeight="1">
      <c r="B37" s="381"/>
      <c r="C37" s="354"/>
      <c r="D37" s="357"/>
      <c r="E37" s="216"/>
      <c r="F37" s="249"/>
      <c r="G37" s="250"/>
      <c r="H37" s="251"/>
      <c r="K37" s="361"/>
      <c r="L37" s="210" t="s">
        <v>40</v>
      </c>
      <c r="M37" s="119"/>
    </row>
    <row r="38" spans="2:14" ht="22.9" customHeight="1">
      <c r="B38" s="381"/>
      <c r="C38" s="354"/>
      <c r="D38" s="357"/>
      <c r="E38" s="216"/>
      <c r="F38" s="249"/>
      <c r="G38" s="250"/>
      <c r="H38" s="251"/>
      <c r="K38" s="362" t="s">
        <v>35</v>
      </c>
      <c r="L38" s="364" t="s">
        <v>191</v>
      </c>
      <c r="M38" s="119"/>
    </row>
    <row r="39" spans="2:14" ht="22.9" customHeight="1" thickBot="1">
      <c r="B39" s="382"/>
      <c r="C39" s="355"/>
      <c r="D39" s="358"/>
      <c r="E39" s="219"/>
      <c r="F39" s="252"/>
      <c r="G39" s="253"/>
      <c r="H39" s="254"/>
      <c r="K39" s="363"/>
      <c r="L39" s="365"/>
      <c r="M39" s="119"/>
    </row>
    <row r="40" spans="2:14" ht="31.5" customHeight="1" thickBot="1">
      <c r="B40" s="349" t="s">
        <v>22</v>
      </c>
      <c r="C40" s="350"/>
      <c r="D40" s="222" t="str">
        <f>IF(D20="","",SUM(D20:D39))</f>
        <v/>
      </c>
      <c r="E40" s="120"/>
      <c r="F40" s="223" t="s">
        <v>22</v>
      </c>
      <c r="G40" s="224" t="str">
        <f>IF(G20="","",SUM(G20:G39))</f>
        <v/>
      </c>
      <c r="H40" s="225"/>
      <c r="K40" s="211">
        <f>SUM(G34:G39)</f>
        <v>0</v>
      </c>
      <c r="L40" s="226" t="str">
        <f>IF(COUNTA($G$34:$G$39)=0,"",DSUM($F$33:$G$39,$G$33,$L$36:$L$37)/$D$34)</f>
        <v/>
      </c>
      <c r="M40" s="119" t="s">
        <v>37</v>
      </c>
    </row>
    <row r="41" spans="2:14" ht="23.1" customHeight="1" thickBot="1">
      <c r="B41" s="50"/>
      <c r="C41" s="50"/>
      <c r="D41" s="227"/>
      <c r="F41" s="50"/>
      <c r="G41" s="228"/>
      <c r="K41" s="351" t="s">
        <v>38</v>
      </c>
      <c r="L41" s="352"/>
      <c r="M41" s="119"/>
    </row>
    <row r="42" spans="2:14" ht="15" customHeight="1">
      <c r="F42" s="3"/>
      <c r="G42" s="50"/>
      <c r="H42" s="1"/>
    </row>
    <row r="43" spans="2:14" ht="6" customHeight="1">
      <c r="C43" s="8"/>
      <c r="F43" s="50"/>
      <c r="G43" s="50"/>
      <c r="H43" s="1"/>
      <c r="N43" s="229"/>
    </row>
    <row r="44" spans="2:14" ht="20.100000000000001" customHeight="1">
      <c r="B44" s="353" t="s">
        <v>214</v>
      </c>
      <c r="C44" s="353"/>
      <c r="D44" s="353"/>
      <c r="E44" s="353"/>
      <c r="F44" s="353"/>
      <c r="G44" s="353"/>
      <c r="H44" s="353"/>
      <c r="N44" s="229"/>
    </row>
    <row r="45" spans="2:14" ht="20.100000000000001" customHeight="1">
      <c r="B45" s="353"/>
      <c r="C45" s="353"/>
      <c r="D45" s="353"/>
      <c r="E45" s="353"/>
      <c r="F45" s="353"/>
      <c r="G45" s="353"/>
      <c r="H45" s="353"/>
      <c r="I45" s="229"/>
      <c r="J45" s="229"/>
      <c r="N45" s="229"/>
    </row>
    <row r="46" spans="2:14" ht="20.100000000000001" customHeight="1">
      <c r="B46" s="353"/>
      <c r="C46" s="353"/>
      <c r="D46" s="353"/>
      <c r="E46" s="353"/>
      <c r="F46" s="353"/>
      <c r="G46" s="353"/>
      <c r="H46" s="353"/>
      <c r="I46" s="229"/>
      <c r="J46" s="229"/>
    </row>
    <row r="47" spans="2:14">
      <c r="I47" s="229"/>
      <c r="J47" s="229"/>
    </row>
    <row r="52" spans="15:15">
      <c r="O52" s="245" t="s">
        <v>137</v>
      </c>
    </row>
    <row r="53" spans="15:15">
      <c r="O53" s="245" t="s">
        <v>27</v>
      </c>
    </row>
    <row r="54" spans="15:15">
      <c r="O54" s="245" t="s">
        <v>222</v>
      </c>
    </row>
    <row r="55" spans="15:15">
      <c r="O55" s="245" t="s">
        <v>139</v>
      </c>
    </row>
    <row r="56" spans="15:15">
      <c r="O56" s="245" t="s">
        <v>25</v>
      </c>
    </row>
    <row r="57" spans="15:15">
      <c r="O57" s="245" t="s">
        <v>26</v>
      </c>
    </row>
  </sheetData>
  <mergeCells count="32">
    <mergeCell ref="B40:C40"/>
    <mergeCell ref="K41:L41"/>
    <mergeCell ref="B44:H46"/>
    <mergeCell ref="C34:C39"/>
    <mergeCell ref="D34:D39"/>
    <mergeCell ref="K34:L34"/>
    <mergeCell ref="K36:K37"/>
    <mergeCell ref="K38:K39"/>
    <mergeCell ref="L38:L39"/>
    <mergeCell ref="B20:B39"/>
    <mergeCell ref="L22:L23"/>
    <mergeCell ref="K25:L25"/>
    <mergeCell ref="C27:C32"/>
    <mergeCell ref="D27:D32"/>
    <mergeCell ref="K28:K29"/>
    <mergeCell ref="K30:K31"/>
    <mergeCell ref="L30:L31"/>
    <mergeCell ref="C20:C25"/>
    <mergeCell ref="K20:K21"/>
    <mergeCell ref="K22:K23"/>
    <mergeCell ref="D20:D24"/>
    <mergeCell ref="B13:H14"/>
    <mergeCell ref="B16:H16"/>
    <mergeCell ref="B18:D18"/>
    <mergeCell ref="F18:H18"/>
    <mergeCell ref="K18:M18"/>
    <mergeCell ref="G6:G7"/>
    <mergeCell ref="H6:H7"/>
    <mergeCell ref="G8:G9"/>
    <mergeCell ref="H8:H9"/>
    <mergeCell ref="G10:G11"/>
    <mergeCell ref="H10:H11"/>
  </mergeCells>
  <phoneticPr fontId="1"/>
  <conditionalFormatting sqref="L40">
    <cfRule type="cellIs" dxfId="12" priority="3" stopIfTrue="1" operator="greaterThan">
      <formula>0.2</formula>
    </cfRule>
  </conditionalFormatting>
  <conditionalFormatting sqref="M40:M41">
    <cfRule type="expression" dxfId="11" priority="4" stopIfTrue="1">
      <formula>"&gt;20"</formula>
    </cfRule>
  </conditionalFormatting>
  <conditionalFormatting sqref="M43">
    <cfRule type="expression" dxfId="10" priority="5" stopIfTrue="1">
      <formula>"l39&lt;k39"</formula>
    </cfRule>
  </conditionalFormatting>
  <conditionalFormatting sqref="L24">
    <cfRule type="cellIs" dxfId="9" priority="6" stopIfTrue="1" operator="greaterThan">
      <formula>0.2</formula>
    </cfRule>
  </conditionalFormatting>
  <conditionalFormatting sqref="L32">
    <cfRule type="cellIs" dxfId="8" priority="7" stopIfTrue="1" operator="greaterThan">
      <formula>0.2</formula>
    </cfRule>
  </conditionalFormatting>
  <conditionalFormatting sqref="K26">
    <cfRule type="expression" dxfId="7" priority="8" stopIfTrue="1">
      <formula>K26&gt;IQ23</formula>
    </cfRule>
  </conditionalFormatting>
  <conditionalFormatting sqref="K25">
    <cfRule type="expression" dxfId="6" priority="9" stopIfTrue="1">
      <formula>K25&gt;IQ22</formula>
    </cfRule>
  </conditionalFormatting>
  <conditionalFormatting sqref="K41">
    <cfRule type="expression" dxfId="5" priority="2" stopIfTrue="1">
      <formula>K41&gt;IQ37</formula>
    </cfRule>
  </conditionalFormatting>
  <conditionalFormatting sqref="K34:K35">
    <cfRule type="expression" dxfId="4" priority="10" stopIfTrue="1">
      <formula>K34&gt;IQ31</formula>
    </cfRule>
  </conditionalFormatting>
  <conditionalFormatting sqref="K40">
    <cfRule type="expression" dxfId="3" priority="11" stopIfTrue="1">
      <formula>SUM($G$34:$G$39)&gt;$D$34</formula>
    </cfRule>
  </conditionalFormatting>
  <conditionalFormatting sqref="K24">
    <cfRule type="expression" dxfId="2" priority="12" stopIfTrue="1">
      <formula>SUM($G$20:$G$25)&gt;$D$20</formula>
    </cfRule>
  </conditionalFormatting>
  <conditionalFormatting sqref="K32">
    <cfRule type="expression" dxfId="1" priority="13" stopIfTrue="1">
      <formula>SUM($G$27:$G$32)&gt;$D$27</formula>
    </cfRule>
  </conditionalFormatting>
  <conditionalFormatting sqref="D20 D25">
    <cfRule type="cellIs" dxfId="0" priority="1" operator="equal">
      <formula>0</formula>
    </cfRule>
  </conditionalFormatting>
  <dataValidations count="2">
    <dataValidation type="list" allowBlank="1" showInputMessage="1" showErrorMessage="1" sqref="F20:F25 JB20:JB25 SX20:SX25 ACT20:ACT25 AMP20:AMP25 AWL20:AWL25 BGH20:BGH25 BQD20:BQD25 BZZ20:BZZ25 CJV20:CJV25 CTR20:CTR25 DDN20:DDN25 DNJ20:DNJ25 DXF20:DXF25 EHB20:EHB25 EQX20:EQX25 FAT20:FAT25 FKP20:FKP25 FUL20:FUL25 GEH20:GEH25 GOD20:GOD25 GXZ20:GXZ25 HHV20:HHV25 HRR20:HRR25 IBN20:IBN25 ILJ20:ILJ25 IVF20:IVF25 JFB20:JFB25 JOX20:JOX25 JYT20:JYT25 KIP20:KIP25 KSL20:KSL25 LCH20:LCH25 LMD20:LMD25 LVZ20:LVZ25 MFV20:MFV25 MPR20:MPR25 MZN20:MZN25 NJJ20:NJJ25 NTF20:NTF25 ODB20:ODB25 OMX20:OMX25 OWT20:OWT25 PGP20:PGP25 PQL20:PQL25 QAH20:QAH25 QKD20:QKD25 QTZ20:QTZ25 RDV20:RDV25 RNR20:RNR25 RXN20:RXN25 SHJ20:SHJ25 SRF20:SRF25 TBB20:TBB25 TKX20:TKX25 TUT20:TUT25 UEP20:UEP25 UOL20:UOL25 UYH20:UYH25 VID20:VID25 VRZ20:VRZ25 WBV20:WBV25 WLR20:WLR25 WVN20:WVN25 F65556:F65561 JB65556:JB65561 SX65556:SX65561 ACT65556:ACT65561 AMP65556:AMP65561 AWL65556:AWL65561 BGH65556:BGH65561 BQD65556:BQD65561 BZZ65556:BZZ65561 CJV65556:CJV65561 CTR65556:CTR65561 DDN65556:DDN65561 DNJ65556:DNJ65561 DXF65556:DXF65561 EHB65556:EHB65561 EQX65556:EQX65561 FAT65556:FAT65561 FKP65556:FKP65561 FUL65556:FUL65561 GEH65556:GEH65561 GOD65556:GOD65561 GXZ65556:GXZ65561 HHV65556:HHV65561 HRR65556:HRR65561 IBN65556:IBN65561 ILJ65556:ILJ65561 IVF65556:IVF65561 JFB65556:JFB65561 JOX65556:JOX65561 JYT65556:JYT65561 KIP65556:KIP65561 KSL65556:KSL65561 LCH65556:LCH65561 LMD65556:LMD65561 LVZ65556:LVZ65561 MFV65556:MFV65561 MPR65556:MPR65561 MZN65556:MZN65561 NJJ65556:NJJ65561 NTF65556:NTF65561 ODB65556:ODB65561 OMX65556:OMX65561 OWT65556:OWT65561 PGP65556:PGP65561 PQL65556:PQL65561 QAH65556:QAH65561 QKD65556:QKD65561 QTZ65556:QTZ65561 RDV65556:RDV65561 RNR65556:RNR65561 RXN65556:RXN65561 SHJ65556:SHJ65561 SRF65556:SRF65561 TBB65556:TBB65561 TKX65556:TKX65561 TUT65556:TUT65561 UEP65556:UEP65561 UOL65556:UOL65561 UYH65556:UYH65561 VID65556:VID65561 VRZ65556:VRZ65561 WBV65556:WBV65561 WLR65556:WLR65561 WVN65556:WVN65561 F131092:F131097 JB131092:JB131097 SX131092:SX131097 ACT131092:ACT131097 AMP131092:AMP131097 AWL131092:AWL131097 BGH131092:BGH131097 BQD131092:BQD131097 BZZ131092:BZZ131097 CJV131092:CJV131097 CTR131092:CTR131097 DDN131092:DDN131097 DNJ131092:DNJ131097 DXF131092:DXF131097 EHB131092:EHB131097 EQX131092:EQX131097 FAT131092:FAT131097 FKP131092:FKP131097 FUL131092:FUL131097 GEH131092:GEH131097 GOD131092:GOD131097 GXZ131092:GXZ131097 HHV131092:HHV131097 HRR131092:HRR131097 IBN131092:IBN131097 ILJ131092:ILJ131097 IVF131092:IVF131097 JFB131092:JFB131097 JOX131092:JOX131097 JYT131092:JYT131097 KIP131092:KIP131097 KSL131092:KSL131097 LCH131092:LCH131097 LMD131092:LMD131097 LVZ131092:LVZ131097 MFV131092:MFV131097 MPR131092:MPR131097 MZN131092:MZN131097 NJJ131092:NJJ131097 NTF131092:NTF131097 ODB131092:ODB131097 OMX131092:OMX131097 OWT131092:OWT131097 PGP131092:PGP131097 PQL131092:PQL131097 QAH131092:QAH131097 QKD131092:QKD131097 QTZ131092:QTZ131097 RDV131092:RDV131097 RNR131092:RNR131097 RXN131092:RXN131097 SHJ131092:SHJ131097 SRF131092:SRF131097 TBB131092:TBB131097 TKX131092:TKX131097 TUT131092:TUT131097 UEP131092:UEP131097 UOL131092:UOL131097 UYH131092:UYH131097 VID131092:VID131097 VRZ131092:VRZ131097 WBV131092:WBV131097 WLR131092:WLR131097 WVN131092:WVN131097 F196628:F196633 JB196628:JB196633 SX196628:SX196633 ACT196628:ACT196633 AMP196628:AMP196633 AWL196628:AWL196633 BGH196628:BGH196633 BQD196628:BQD196633 BZZ196628:BZZ196633 CJV196628:CJV196633 CTR196628:CTR196633 DDN196628:DDN196633 DNJ196628:DNJ196633 DXF196628:DXF196633 EHB196628:EHB196633 EQX196628:EQX196633 FAT196628:FAT196633 FKP196628:FKP196633 FUL196628:FUL196633 GEH196628:GEH196633 GOD196628:GOD196633 GXZ196628:GXZ196633 HHV196628:HHV196633 HRR196628:HRR196633 IBN196628:IBN196633 ILJ196628:ILJ196633 IVF196628:IVF196633 JFB196628:JFB196633 JOX196628:JOX196633 JYT196628:JYT196633 KIP196628:KIP196633 KSL196628:KSL196633 LCH196628:LCH196633 LMD196628:LMD196633 LVZ196628:LVZ196633 MFV196628:MFV196633 MPR196628:MPR196633 MZN196628:MZN196633 NJJ196628:NJJ196633 NTF196628:NTF196633 ODB196628:ODB196633 OMX196628:OMX196633 OWT196628:OWT196633 PGP196628:PGP196633 PQL196628:PQL196633 QAH196628:QAH196633 QKD196628:QKD196633 QTZ196628:QTZ196633 RDV196628:RDV196633 RNR196628:RNR196633 RXN196628:RXN196633 SHJ196628:SHJ196633 SRF196628:SRF196633 TBB196628:TBB196633 TKX196628:TKX196633 TUT196628:TUT196633 UEP196628:UEP196633 UOL196628:UOL196633 UYH196628:UYH196633 VID196628:VID196633 VRZ196628:VRZ196633 WBV196628:WBV196633 WLR196628:WLR196633 WVN196628:WVN196633 F262164:F262169 JB262164:JB262169 SX262164:SX262169 ACT262164:ACT262169 AMP262164:AMP262169 AWL262164:AWL262169 BGH262164:BGH262169 BQD262164:BQD262169 BZZ262164:BZZ262169 CJV262164:CJV262169 CTR262164:CTR262169 DDN262164:DDN262169 DNJ262164:DNJ262169 DXF262164:DXF262169 EHB262164:EHB262169 EQX262164:EQX262169 FAT262164:FAT262169 FKP262164:FKP262169 FUL262164:FUL262169 GEH262164:GEH262169 GOD262164:GOD262169 GXZ262164:GXZ262169 HHV262164:HHV262169 HRR262164:HRR262169 IBN262164:IBN262169 ILJ262164:ILJ262169 IVF262164:IVF262169 JFB262164:JFB262169 JOX262164:JOX262169 JYT262164:JYT262169 KIP262164:KIP262169 KSL262164:KSL262169 LCH262164:LCH262169 LMD262164:LMD262169 LVZ262164:LVZ262169 MFV262164:MFV262169 MPR262164:MPR262169 MZN262164:MZN262169 NJJ262164:NJJ262169 NTF262164:NTF262169 ODB262164:ODB262169 OMX262164:OMX262169 OWT262164:OWT262169 PGP262164:PGP262169 PQL262164:PQL262169 QAH262164:QAH262169 QKD262164:QKD262169 QTZ262164:QTZ262169 RDV262164:RDV262169 RNR262164:RNR262169 RXN262164:RXN262169 SHJ262164:SHJ262169 SRF262164:SRF262169 TBB262164:TBB262169 TKX262164:TKX262169 TUT262164:TUT262169 UEP262164:UEP262169 UOL262164:UOL262169 UYH262164:UYH262169 VID262164:VID262169 VRZ262164:VRZ262169 WBV262164:WBV262169 WLR262164:WLR262169 WVN262164:WVN262169 F327700:F327705 JB327700:JB327705 SX327700:SX327705 ACT327700:ACT327705 AMP327700:AMP327705 AWL327700:AWL327705 BGH327700:BGH327705 BQD327700:BQD327705 BZZ327700:BZZ327705 CJV327700:CJV327705 CTR327700:CTR327705 DDN327700:DDN327705 DNJ327700:DNJ327705 DXF327700:DXF327705 EHB327700:EHB327705 EQX327700:EQX327705 FAT327700:FAT327705 FKP327700:FKP327705 FUL327700:FUL327705 GEH327700:GEH327705 GOD327700:GOD327705 GXZ327700:GXZ327705 HHV327700:HHV327705 HRR327700:HRR327705 IBN327700:IBN327705 ILJ327700:ILJ327705 IVF327700:IVF327705 JFB327700:JFB327705 JOX327700:JOX327705 JYT327700:JYT327705 KIP327700:KIP327705 KSL327700:KSL327705 LCH327700:LCH327705 LMD327700:LMD327705 LVZ327700:LVZ327705 MFV327700:MFV327705 MPR327700:MPR327705 MZN327700:MZN327705 NJJ327700:NJJ327705 NTF327700:NTF327705 ODB327700:ODB327705 OMX327700:OMX327705 OWT327700:OWT327705 PGP327700:PGP327705 PQL327700:PQL327705 QAH327700:QAH327705 QKD327700:QKD327705 QTZ327700:QTZ327705 RDV327700:RDV327705 RNR327700:RNR327705 RXN327700:RXN327705 SHJ327700:SHJ327705 SRF327700:SRF327705 TBB327700:TBB327705 TKX327700:TKX327705 TUT327700:TUT327705 UEP327700:UEP327705 UOL327700:UOL327705 UYH327700:UYH327705 VID327700:VID327705 VRZ327700:VRZ327705 WBV327700:WBV327705 WLR327700:WLR327705 WVN327700:WVN327705 F393236:F393241 JB393236:JB393241 SX393236:SX393241 ACT393236:ACT393241 AMP393236:AMP393241 AWL393236:AWL393241 BGH393236:BGH393241 BQD393236:BQD393241 BZZ393236:BZZ393241 CJV393236:CJV393241 CTR393236:CTR393241 DDN393236:DDN393241 DNJ393236:DNJ393241 DXF393236:DXF393241 EHB393236:EHB393241 EQX393236:EQX393241 FAT393236:FAT393241 FKP393236:FKP393241 FUL393236:FUL393241 GEH393236:GEH393241 GOD393236:GOD393241 GXZ393236:GXZ393241 HHV393236:HHV393241 HRR393236:HRR393241 IBN393236:IBN393241 ILJ393236:ILJ393241 IVF393236:IVF393241 JFB393236:JFB393241 JOX393236:JOX393241 JYT393236:JYT393241 KIP393236:KIP393241 KSL393236:KSL393241 LCH393236:LCH393241 LMD393236:LMD393241 LVZ393236:LVZ393241 MFV393236:MFV393241 MPR393236:MPR393241 MZN393236:MZN393241 NJJ393236:NJJ393241 NTF393236:NTF393241 ODB393236:ODB393241 OMX393236:OMX393241 OWT393236:OWT393241 PGP393236:PGP393241 PQL393236:PQL393241 QAH393236:QAH393241 QKD393236:QKD393241 QTZ393236:QTZ393241 RDV393236:RDV393241 RNR393236:RNR393241 RXN393236:RXN393241 SHJ393236:SHJ393241 SRF393236:SRF393241 TBB393236:TBB393241 TKX393236:TKX393241 TUT393236:TUT393241 UEP393236:UEP393241 UOL393236:UOL393241 UYH393236:UYH393241 VID393236:VID393241 VRZ393236:VRZ393241 WBV393236:WBV393241 WLR393236:WLR393241 WVN393236:WVN393241 F458772:F458777 JB458772:JB458777 SX458772:SX458777 ACT458772:ACT458777 AMP458772:AMP458777 AWL458772:AWL458777 BGH458772:BGH458777 BQD458772:BQD458777 BZZ458772:BZZ458777 CJV458772:CJV458777 CTR458772:CTR458777 DDN458772:DDN458777 DNJ458772:DNJ458777 DXF458772:DXF458777 EHB458772:EHB458777 EQX458772:EQX458777 FAT458772:FAT458777 FKP458772:FKP458777 FUL458772:FUL458777 GEH458772:GEH458777 GOD458772:GOD458777 GXZ458772:GXZ458777 HHV458772:HHV458777 HRR458772:HRR458777 IBN458772:IBN458777 ILJ458772:ILJ458777 IVF458772:IVF458777 JFB458772:JFB458777 JOX458772:JOX458777 JYT458772:JYT458777 KIP458772:KIP458777 KSL458772:KSL458777 LCH458772:LCH458777 LMD458772:LMD458777 LVZ458772:LVZ458777 MFV458772:MFV458777 MPR458772:MPR458777 MZN458772:MZN458777 NJJ458772:NJJ458777 NTF458772:NTF458777 ODB458772:ODB458777 OMX458772:OMX458777 OWT458772:OWT458777 PGP458772:PGP458777 PQL458772:PQL458777 QAH458772:QAH458777 QKD458772:QKD458777 QTZ458772:QTZ458777 RDV458772:RDV458777 RNR458772:RNR458777 RXN458772:RXN458777 SHJ458772:SHJ458777 SRF458772:SRF458777 TBB458772:TBB458777 TKX458772:TKX458777 TUT458772:TUT458777 UEP458772:UEP458777 UOL458772:UOL458777 UYH458772:UYH458777 VID458772:VID458777 VRZ458772:VRZ458777 WBV458772:WBV458777 WLR458772:WLR458777 WVN458772:WVN458777 F524308:F524313 JB524308:JB524313 SX524308:SX524313 ACT524308:ACT524313 AMP524308:AMP524313 AWL524308:AWL524313 BGH524308:BGH524313 BQD524308:BQD524313 BZZ524308:BZZ524313 CJV524308:CJV524313 CTR524308:CTR524313 DDN524308:DDN524313 DNJ524308:DNJ524313 DXF524308:DXF524313 EHB524308:EHB524313 EQX524308:EQX524313 FAT524308:FAT524313 FKP524308:FKP524313 FUL524308:FUL524313 GEH524308:GEH524313 GOD524308:GOD524313 GXZ524308:GXZ524313 HHV524308:HHV524313 HRR524308:HRR524313 IBN524308:IBN524313 ILJ524308:ILJ524313 IVF524308:IVF524313 JFB524308:JFB524313 JOX524308:JOX524313 JYT524308:JYT524313 KIP524308:KIP524313 KSL524308:KSL524313 LCH524308:LCH524313 LMD524308:LMD524313 LVZ524308:LVZ524313 MFV524308:MFV524313 MPR524308:MPR524313 MZN524308:MZN524313 NJJ524308:NJJ524313 NTF524308:NTF524313 ODB524308:ODB524313 OMX524308:OMX524313 OWT524308:OWT524313 PGP524308:PGP524313 PQL524308:PQL524313 QAH524308:QAH524313 QKD524308:QKD524313 QTZ524308:QTZ524313 RDV524308:RDV524313 RNR524308:RNR524313 RXN524308:RXN524313 SHJ524308:SHJ524313 SRF524308:SRF524313 TBB524308:TBB524313 TKX524308:TKX524313 TUT524308:TUT524313 UEP524308:UEP524313 UOL524308:UOL524313 UYH524308:UYH524313 VID524308:VID524313 VRZ524308:VRZ524313 WBV524308:WBV524313 WLR524308:WLR524313 WVN524308:WVN524313 F589844:F589849 JB589844:JB589849 SX589844:SX589849 ACT589844:ACT589849 AMP589844:AMP589849 AWL589844:AWL589849 BGH589844:BGH589849 BQD589844:BQD589849 BZZ589844:BZZ589849 CJV589844:CJV589849 CTR589844:CTR589849 DDN589844:DDN589849 DNJ589844:DNJ589849 DXF589844:DXF589849 EHB589844:EHB589849 EQX589844:EQX589849 FAT589844:FAT589849 FKP589844:FKP589849 FUL589844:FUL589849 GEH589844:GEH589849 GOD589844:GOD589849 GXZ589844:GXZ589849 HHV589844:HHV589849 HRR589844:HRR589849 IBN589844:IBN589849 ILJ589844:ILJ589849 IVF589844:IVF589849 JFB589844:JFB589849 JOX589844:JOX589849 JYT589844:JYT589849 KIP589844:KIP589849 KSL589844:KSL589849 LCH589844:LCH589849 LMD589844:LMD589849 LVZ589844:LVZ589849 MFV589844:MFV589849 MPR589844:MPR589849 MZN589844:MZN589849 NJJ589844:NJJ589849 NTF589844:NTF589849 ODB589844:ODB589849 OMX589844:OMX589849 OWT589844:OWT589849 PGP589844:PGP589849 PQL589844:PQL589849 QAH589844:QAH589849 QKD589844:QKD589849 QTZ589844:QTZ589849 RDV589844:RDV589849 RNR589844:RNR589849 RXN589844:RXN589849 SHJ589844:SHJ589849 SRF589844:SRF589849 TBB589844:TBB589849 TKX589844:TKX589849 TUT589844:TUT589849 UEP589844:UEP589849 UOL589844:UOL589849 UYH589844:UYH589849 VID589844:VID589849 VRZ589844:VRZ589849 WBV589844:WBV589849 WLR589844:WLR589849 WVN589844:WVN589849 F655380:F655385 JB655380:JB655385 SX655380:SX655385 ACT655380:ACT655385 AMP655380:AMP655385 AWL655380:AWL655385 BGH655380:BGH655385 BQD655380:BQD655385 BZZ655380:BZZ655385 CJV655380:CJV655385 CTR655380:CTR655385 DDN655380:DDN655385 DNJ655380:DNJ655385 DXF655380:DXF655385 EHB655380:EHB655385 EQX655380:EQX655385 FAT655380:FAT655385 FKP655380:FKP655385 FUL655380:FUL655385 GEH655380:GEH655385 GOD655380:GOD655385 GXZ655380:GXZ655385 HHV655380:HHV655385 HRR655380:HRR655385 IBN655380:IBN655385 ILJ655380:ILJ655385 IVF655380:IVF655385 JFB655380:JFB655385 JOX655380:JOX655385 JYT655380:JYT655385 KIP655380:KIP655385 KSL655380:KSL655385 LCH655380:LCH655385 LMD655380:LMD655385 LVZ655380:LVZ655385 MFV655380:MFV655385 MPR655380:MPR655385 MZN655380:MZN655385 NJJ655380:NJJ655385 NTF655380:NTF655385 ODB655380:ODB655385 OMX655380:OMX655385 OWT655380:OWT655385 PGP655380:PGP655385 PQL655380:PQL655385 QAH655380:QAH655385 QKD655380:QKD655385 QTZ655380:QTZ655385 RDV655380:RDV655385 RNR655380:RNR655385 RXN655380:RXN655385 SHJ655380:SHJ655385 SRF655380:SRF655385 TBB655380:TBB655385 TKX655380:TKX655385 TUT655380:TUT655385 UEP655380:UEP655385 UOL655380:UOL655385 UYH655380:UYH655385 VID655380:VID655385 VRZ655380:VRZ655385 WBV655380:WBV655385 WLR655380:WLR655385 WVN655380:WVN655385 F720916:F720921 JB720916:JB720921 SX720916:SX720921 ACT720916:ACT720921 AMP720916:AMP720921 AWL720916:AWL720921 BGH720916:BGH720921 BQD720916:BQD720921 BZZ720916:BZZ720921 CJV720916:CJV720921 CTR720916:CTR720921 DDN720916:DDN720921 DNJ720916:DNJ720921 DXF720916:DXF720921 EHB720916:EHB720921 EQX720916:EQX720921 FAT720916:FAT720921 FKP720916:FKP720921 FUL720916:FUL720921 GEH720916:GEH720921 GOD720916:GOD720921 GXZ720916:GXZ720921 HHV720916:HHV720921 HRR720916:HRR720921 IBN720916:IBN720921 ILJ720916:ILJ720921 IVF720916:IVF720921 JFB720916:JFB720921 JOX720916:JOX720921 JYT720916:JYT720921 KIP720916:KIP720921 KSL720916:KSL720921 LCH720916:LCH720921 LMD720916:LMD720921 LVZ720916:LVZ720921 MFV720916:MFV720921 MPR720916:MPR720921 MZN720916:MZN720921 NJJ720916:NJJ720921 NTF720916:NTF720921 ODB720916:ODB720921 OMX720916:OMX720921 OWT720916:OWT720921 PGP720916:PGP720921 PQL720916:PQL720921 QAH720916:QAH720921 QKD720916:QKD720921 QTZ720916:QTZ720921 RDV720916:RDV720921 RNR720916:RNR720921 RXN720916:RXN720921 SHJ720916:SHJ720921 SRF720916:SRF720921 TBB720916:TBB720921 TKX720916:TKX720921 TUT720916:TUT720921 UEP720916:UEP720921 UOL720916:UOL720921 UYH720916:UYH720921 VID720916:VID720921 VRZ720916:VRZ720921 WBV720916:WBV720921 WLR720916:WLR720921 WVN720916:WVN720921 F786452:F786457 JB786452:JB786457 SX786452:SX786457 ACT786452:ACT786457 AMP786452:AMP786457 AWL786452:AWL786457 BGH786452:BGH786457 BQD786452:BQD786457 BZZ786452:BZZ786457 CJV786452:CJV786457 CTR786452:CTR786457 DDN786452:DDN786457 DNJ786452:DNJ786457 DXF786452:DXF786457 EHB786452:EHB786457 EQX786452:EQX786457 FAT786452:FAT786457 FKP786452:FKP786457 FUL786452:FUL786457 GEH786452:GEH786457 GOD786452:GOD786457 GXZ786452:GXZ786457 HHV786452:HHV786457 HRR786452:HRR786457 IBN786452:IBN786457 ILJ786452:ILJ786457 IVF786452:IVF786457 JFB786452:JFB786457 JOX786452:JOX786457 JYT786452:JYT786457 KIP786452:KIP786457 KSL786452:KSL786457 LCH786452:LCH786457 LMD786452:LMD786457 LVZ786452:LVZ786457 MFV786452:MFV786457 MPR786452:MPR786457 MZN786452:MZN786457 NJJ786452:NJJ786457 NTF786452:NTF786457 ODB786452:ODB786457 OMX786452:OMX786457 OWT786452:OWT786457 PGP786452:PGP786457 PQL786452:PQL786457 QAH786452:QAH786457 QKD786452:QKD786457 QTZ786452:QTZ786457 RDV786452:RDV786457 RNR786452:RNR786457 RXN786452:RXN786457 SHJ786452:SHJ786457 SRF786452:SRF786457 TBB786452:TBB786457 TKX786452:TKX786457 TUT786452:TUT786457 UEP786452:UEP786457 UOL786452:UOL786457 UYH786452:UYH786457 VID786452:VID786457 VRZ786452:VRZ786457 WBV786452:WBV786457 WLR786452:WLR786457 WVN786452:WVN786457 F851988:F851993 JB851988:JB851993 SX851988:SX851993 ACT851988:ACT851993 AMP851988:AMP851993 AWL851988:AWL851993 BGH851988:BGH851993 BQD851988:BQD851993 BZZ851988:BZZ851993 CJV851988:CJV851993 CTR851988:CTR851993 DDN851988:DDN851993 DNJ851988:DNJ851993 DXF851988:DXF851993 EHB851988:EHB851993 EQX851988:EQX851993 FAT851988:FAT851993 FKP851988:FKP851993 FUL851988:FUL851993 GEH851988:GEH851993 GOD851988:GOD851993 GXZ851988:GXZ851993 HHV851988:HHV851993 HRR851988:HRR851993 IBN851988:IBN851993 ILJ851988:ILJ851993 IVF851988:IVF851993 JFB851988:JFB851993 JOX851988:JOX851993 JYT851988:JYT851993 KIP851988:KIP851993 KSL851988:KSL851993 LCH851988:LCH851993 LMD851988:LMD851993 LVZ851988:LVZ851993 MFV851988:MFV851993 MPR851988:MPR851993 MZN851988:MZN851993 NJJ851988:NJJ851993 NTF851988:NTF851993 ODB851988:ODB851993 OMX851988:OMX851993 OWT851988:OWT851993 PGP851988:PGP851993 PQL851988:PQL851993 QAH851988:QAH851993 QKD851988:QKD851993 QTZ851988:QTZ851993 RDV851988:RDV851993 RNR851988:RNR851993 RXN851988:RXN851993 SHJ851988:SHJ851993 SRF851988:SRF851993 TBB851988:TBB851993 TKX851988:TKX851993 TUT851988:TUT851993 UEP851988:UEP851993 UOL851988:UOL851993 UYH851988:UYH851993 VID851988:VID851993 VRZ851988:VRZ851993 WBV851988:WBV851993 WLR851988:WLR851993 WVN851988:WVN851993 F917524:F917529 JB917524:JB917529 SX917524:SX917529 ACT917524:ACT917529 AMP917524:AMP917529 AWL917524:AWL917529 BGH917524:BGH917529 BQD917524:BQD917529 BZZ917524:BZZ917529 CJV917524:CJV917529 CTR917524:CTR917529 DDN917524:DDN917529 DNJ917524:DNJ917529 DXF917524:DXF917529 EHB917524:EHB917529 EQX917524:EQX917529 FAT917524:FAT917529 FKP917524:FKP917529 FUL917524:FUL917529 GEH917524:GEH917529 GOD917524:GOD917529 GXZ917524:GXZ917529 HHV917524:HHV917529 HRR917524:HRR917529 IBN917524:IBN917529 ILJ917524:ILJ917529 IVF917524:IVF917529 JFB917524:JFB917529 JOX917524:JOX917529 JYT917524:JYT917529 KIP917524:KIP917529 KSL917524:KSL917529 LCH917524:LCH917529 LMD917524:LMD917529 LVZ917524:LVZ917529 MFV917524:MFV917529 MPR917524:MPR917529 MZN917524:MZN917529 NJJ917524:NJJ917529 NTF917524:NTF917529 ODB917524:ODB917529 OMX917524:OMX917529 OWT917524:OWT917529 PGP917524:PGP917529 PQL917524:PQL917529 QAH917524:QAH917529 QKD917524:QKD917529 QTZ917524:QTZ917529 RDV917524:RDV917529 RNR917524:RNR917529 RXN917524:RXN917529 SHJ917524:SHJ917529 SRF917524:SRF917529 TBB917524:TBB917529 TKX917524:TKX917529 TUT917524:TUT917529 UEP917524:UEP917529 UOL917524:UOL917529 UYH917524:UYH917529 VID917524:VID917529 VRZ917524:VRZ917529 WBV917524:WBV917529 WLR917524:WLR917529 WVN917524:WVN917529 F983060:F983065 JB983060:JB983065 SX983060:SX983065 ACT983060:ACT983065 AMP983060:AMP983065 AWL983060:AWL983065 BGH983060:BGH983065 BQD983060:BQD983065 BZZ983060:BZZ983065 CJV983060:CJV983065 CTR983060:CTR983065 DDN983060:DDN983065 DNJ983060:DNJ983065 DXF983060:DXF983065 EHB983060:EHB983065 EQX983060:EQX983065 FAT983060:FAT983065 FKP983060:FKP983065 FUL983060:FUL983065 GEH983060:GEH983065 GOD983060:GOD983065 GXZ983060:GXZ983065 HHV983060:HHV983065 HRR983060:HRR983065 IBN983060:IBN983065 ILJ983060:ILJ983065 IVF983060:IVF983065 JFB983060:JFB983065 JOX983060:JOX983065 JYT983060:JYT983065 KIP983060:KIP983065 KSL983060:KSL983065 LCH983060:LCH983065 LMD983060:LMD983065 LVZ983060:LVZ983065 MFV983060:MFV983065 MPR983060:MPR983065 MZN983060:MZN983065 NJJ983060:NJJ983065 NTF983060:NTF983065 ODB983060:ODB983065 OMX983060:OMX983065 OWT983060:OWT983065 PGP983060:PGP983065 PQL983060:PQL983065 QAH983060:QAH983065 QKD983060:QKD983065 QTZ983060:QTZ983065 RDV983060:RDV983065 RNR983060:RNR983065 RXN983060:RXN983065 SHJ983060:SHJ983065 SRF983060:SRF983065 TBB983060:TBB983065 TKX983060:TKX983065 TUT983060:TUT983065 UEP983060:UEP983065 UOL983060:UOL983065 UYH983060:UYH983065 VID983060:VID983065 VRZ983060:VRZ983065 WBV983060:WBV983065 WLR983060:WLR983065 WVN983060:WVN983065 WVN983074:WVN983079 JB27:JB32 SX27:SX32 ACT27:ACT32 AMP27:AMP32 AWL27:AWL32 BGH27:BGH32 BQD27:BQD32 BZZ27:BZZ32 CJV27:CJV32 CTR27:CTR32 DDN27:DDN32 DNJ27:DNJ32 DXF27:DXF32 EHB27:EHB32 EQX27:EQX32 FAT27:FAT32 FKP27:FKP32 FUL27:FUL32 GEH27:GEH32 GOD27:GOD32 GXZ27:GXZ32 HHV27:HHV32 HRR27:HRR32 IBN27:IBN32 ILJ27:ILJ32 IVF27:IVF32 JFB27:JFB32 JOX27:JOX32 JYT27:JYT32 KIP27:KIP32 KSL27:KSL32 LCH27:LCH32 LMD27:LMD32 LVZ27:LVZ32 MFV27:MFV32 MPR27:MPR32 MZN27:MZN32 NJJ27:NJJ32 NTF27:NTF32 ODB27:ODB32 OMX27:OMX32 OWT27:OWT32 PGP27:PGP32 PQL27:PQL32 QAH27:QAH32 QKD27:QKD32 QTZ27:QTZ32 RDV27:RDV32 RNR27:RNR32 RXN27:RXN32 SHJ27:SHJ32 SRF27:SRF32 TBB27:TBB32 TKX27:TKX32 TUT27:TUT32 UEP27:UEP32 UOL27:UOL32 UYH27:UYH32 VID27:VID32 VRZ27:VRZ32 WBV27:WBV32 WLR27:WLR32 WVN27:WVN32 F65563:F65568 JB65563:JB65568 SX65563:SX65568 ACT65563:ACT65568 AMP65563:AMP65568 AWL65563:AWL65568 BGH65563:BGH65568 BQD65563:BQD65568 BZZ65563:BZZ65568 CJV65563:CJV65568 CTR65563:CTR65568 DDN65563:DDN65568 DNJ65563:DNJ65568 DXF65563:DXF65568 EHB65563:EHB65568 EQX65563:EQX65568 FAT65563:FAT65568 FKP65563:FKP65568 FUL65563:FUL65568 GEH65563:GEH65568 GOD65563:GOD65568 GXZ65563:GXZ65568 HHV65563:HHV65568 HRR65563:HRR65568 IBN65563:IBN65568 ILJ65563:ILJ65568 IVF65563:IVF65568 JFB65563:JFB65568 JOX65563:JOX65568 JYT65563:JYT65568 KIP65563:KIP65568 KSL65563:KSL65568 LCH65563:LCH65568 LMD65563:LMD65568 LVZ65563:LVZ65568 MFV65563:MFV65568 MPR65563:MPR65568 MZN65563:MZN65568 NJJ65563:NJJ65568 NTF65563:NTF65568 ODB65563:ODB65568 OMX65563:OMX65568 OWT65563:OWT65568 PGP65563:PGP65568 PQL65563:PQL65568 QAH65563:QAH65568 QKD65563:QKD65568 QTZ65563:QTZ65568 RDV65563:RDV65568 RNR65563:RNR65568 RXN65563:RXN65568 SHJ65563:SHJ65568 SRF65563:SRF65568 TBB65563:TBB65568 TKX65563:TKX65568 TUT65563:TUT65568 UEP65563:UEP65568 UOL65563:UOL65568 UYH65563:UYH65568 VID65563:VID65568 VRZ65563:VRZ65568 WBV65563:WBV65568 WLR65563:WLR65568 WVN65563:WVN65568 F131099:F131104 JB131099:JB131104 SX131099:SX131104 ACT131099:ACT131104 AMP131099:AMP131104 AWL131099:AWL131104 BGH131099:BGH131104 BQD131099:BQD131104 BZZ131099:BZZ131104 CJV131099:CJV131104 CTR131099:CTR131104 DDN131099:DDN131104 DNJ131099:DNJ131104 DXF131099:DXF131104 EHB131099:EHB131104 EQX131099:EQX131104 FAT131099:FAT131104 FKP131099:FKP131104 FUL131099:FUL131104 GEH131099:GEH131104 GOD131099:GOD131104 GXZ131099:GXZ131104 HHV131099:HHV131104 HRR131099:HRR131104 IBN131099:IBN131104 ILJ131099:ILJ131104 IVF131099:IVF131104 JFB131099:JFB131104 JOX131099:JOX131104 JYT131099:JYT131104 KIP131099:KIP131104 KSL131099:KSL131104 LCH131099:LCH131104 LMD131099:LMD131104 LVZ131099:LVZ131104 MFV131099:MFV131104 MPR131099:MPR131104 MZN131099:MZN131104 NJJ131099:NJJ131104 NTF131099:NTF131104 ODB131099:ODB131104 OMX131099:OMX131104 OWT131099:OWT131104 PGP131099:PGP131104 PQL131099:PQL131104 QAH131099:QAH131104 QKD131099:QKD131104 QTZ131099:QTZ131104 RDV131099:RDV131104 RNR131099:RNR131104 RXN131099:RXN131104 SHJ131099:SHJ131104 SRF131099:SRF131104 TBB131099:TBB131104 TKX131099:TKX131104 TUT131099:TUT131104 UEP131099:UEP131104 UOL131099:UOL131104 UYH131099:UYH131104 VID131099:VID131104 VRZ131099:VRZ131104 WBV131099:WBV131104 WLR131099:WLR131104 WVN131099:WVN131104 F196635:F196640 JB196635:JB196640 SX196635:SX196640 ACT196635:ACT196640 AMP196635:AMP196640 AWL196635:AWL196640 BGH196635:BGH196640 BQD196635:BQD196640 BZZ196635:BZZ196640 CJV196635:CJV196640 CTR196635:CTR196640 DDN196635:DDN196640 DNJ196635:DNJ196640 DXF196635:DXF196640 EHB196635:EHB196640 EQX196635:EQX196640 FAT196635:FAT196640 FKP196635:FKP196640 FUL196635:FUL196640 GEH196635:GEH196640 GOD196635:GOD196640 GXZ196635:GXZ196640 HHV196635:HHV196640 HRR196635:HRR196640 IBN196635:IBN196640 ILJ196635:ILJ196640 IVF196635:IVF196640 JFB196635:JFB196640 JOX196635:JOX196640 JYT196635:JYT196640 KIP196635:KIP196640 KSL196635:KSL196640 LCH196635:LCH196640 LMD196635:LMD196640 LVZ196635:LVZ196640 MFV196635:MFV196640 MPR196635:MPR196640 MZN196635:MZN196640 NJJ196635:NJJ196640 NTF196635:NTF196640 ODB196635:ODB196640 OMX196635:OMX196640 OWT196635:OWT196640 PGP196635:PGP196640 PQL196635:PQL196640 QAH196635:QAH196640 QKD196635:QKD196640 QTZ196635:QTZ196640 RDV196635:RDV196640 RNR196635:RNR196640 RXN196635:RXN196640 SHJ196635:SHJ196640 SRF196635:SRF196640 TBB196635:TBB196640 TKX196635:TKX196640 TUT196635:TUT196640 UEP196635:UEP196640 UOL196635:UOL196640 UYH196635:UYH196640 VID196635:VID196640 VRZ196635:VRZ196640 WBV196635:WBV196640 WLR196635:WLR196640 WVN196635:WVN196640 F262171:F262176 JB262171:JB262176 SX262171:SX262176 ACT262171:ACT262176 AMP262171:AMP262176 AWL262171:AWL262176 BGH262171:BGH262176 BQD262171:BQD262176 BZZ262171:BZZ262176 CJV262171:CJV262176 CTR262171:CTR262176 DDN262171:DDN262176 DNJ262171:DNJ262176 DXF262171:DXF262176 EHB262171:EHB262176 EQX262171:EQX262176 FAT262171:FAT262176 FKP262171:FKP262176 FUL262171:FUL262176 GEH262171:GEH262176 GOD262171:GOD262176 GXZ262171:GXZ262176 HHV262171:HHV262176 HRR262171:HRR262176 IBN262171:IBN262176 ILJ262171:ILJ262176 IVF262171:IVF262176 JFB262171:JFB262176 JOX262171:JOX262176 JYT262171:JYT262176 KIP262171:KIP262176 KSL262171:KSL262176 LCH262171:LCH262176 LMD262171:LMD262176 LVZ262171:LVZ262176 MFV262171:MFV262176 MPR262171:MPR262176 MZN262171:MZN262176 NJJ262171:NJJ262176 NTF262171:NTF262176 ODB262171:ODB262176 OMX262171:OMX262176 OWT262171:OWT262176 PGP262171:PGP262176 PQL262171:PQL262176 QAH262171:QAH262176 QKD262171:QKD262176 QTZ262171:QTZ262176 RDV262171:RDV262176 RNR262171:RNR262176 RXN262171:RXN262176 SHJ262171:SHJ262176 SRF262171:SRF262176 TBB262171:TBB262176 TKX262171:TKX262176 TUT262171:TUT262176 UEP262171:UEP262176 UOL262171:UOL262176 UYH262171:UYH262176 VID262171:VID262176 VRZ262171:VRZ262176 WBV262171:WBV262176 WLR262171:WLR262176 WVN262171:WVN262176 F327707:F327712 JB327707:JB327712 SX327707:SX327712 ACT327707:ACT327712 AMP327707:AMP327712 AWL327707:AWL327712 BGH327707:BGH327712 BQD327707:BQD327712 BZZ327707:BZZ327712 CJV327707:CJV327712 CTR327707:CTR327712 DDN327707:DDN327712 DNJ327707:DNJ327712 DXF327707:DXF327712 EHB327707:EHB327712 EQX327707:EQX327712 FAT327707:FAT327712 FKP327707:FKP327712 FUL327707:FUL327712 GEH327707:GEH327712 GOD327707:GOD327712 GXZ327707:GXZ327712 HHV327707:HHV327712 HRR327707:HRR327712 IBN327707:IBN327712 ILJ327707:ILJ327712 IVF327707:IVF327712 JFB327707:JFB327712 JOX327707:JOX327712 JYT327707:JYT327712 KIP327707:KIP327712 KSL327707:KSL327712 LCH327707:LCH327712 LMD327707:LMD327712 LVZ327707:LVZ327712 MFV327707:MFV327712 MPR327707:MPR327712 MZN327707:MZN327712 NJJ327707:NJJ327712 NTF327707:NTF327712 ODB327707:ODB327712 OMX327707:OMX327712 OWT327707:OWT327712 PGP327707:PGP327712 PQL327707:PQL327712 QAH327707:QAH327712 QKD327707:QKD327712 QTZ327707:QTZ327712 RDV327707:RDV327712 RNR327707:RNR327712 RXN327707:RXN327712 SHJ327707:SHJ327712 SRF327707:SRF327712 TBB327707:TBB327712 TKX327707:TKX327712 TUT327707:TUT327712 UEP327707:UEP327712 UOL327707:UOL327712 UYH327707:UYH327712 VID327707:VID327712 VRZ327707:VRZ327712 WBV327707:WBV327712 WLR327707:WLR327712 WVN327707:WVN327712 F393243:F393248 JB393243:JB393248 SX393243:SX393248 ACT393243:ACT393248 AMP393243:AMP393248 AWL393243:AWL393248 BGH393243:BGH393248 BQD393243:BQD393248 BZZ393243:BZZ393248 CJV393243:CJV393248 CTR393243:CTR393248 DDN393243:DDN393248 DNJ393243:DNJ393248 DXF393243:DXF393248 EHB393243:EHB393248 EQX393243:EQX393248 FAT393243:FAT393248 FKP393243:FKP393248 FUL393243:FUL393248 GEH393243:GEH393248 GOD393243:GOD393248 GXZ393243:GXZ393248 HHV393243:HHV393248 HRR393243:HRR393248 IBN393243:IBN393248 ILJ393243:ILJ393248 IVF393243:IVF393248 JFB393243:JFB393248 JOX393243:JOX393248 JYT393243:JYT393248 KIP393243:KIP393248 KSL393243:KSL393248 LCH393243:LCH393248 LMD393243:LMD393248 LVZ393243:LVZ393248 MFV393243:MFV393248 MPR393243:MPR393248 MZN393243:MZN393248 NJJ393243:NJJ393248 NTF393243:NTF393248 ODB393243:ODB393248 OMX393243:OMX393248 OWT393243:OWT393248 PGP393243:PGP393248 PQL393243:PQL393248 QAH393243:QAH393248 QKD393243:QKD393248 QTZ393243:QTZ393248 RDV393243:RDV393248 RNR393243:RNR393248 RXN393243:RXN393248 SHJ393243:SHJ393248 SRF393243:SRF393248 TBB393243:TBB393248 TKX393243:TKX393248 TUT393243:TUT393248 UEP393243:UEP393248 UOL393243:UOL393248 UYH393243:UYH393248 VID393243:VID393248 VRZ393243:VRZ393248 WBV393243:WBV393248 WLR393243:WLR393248 WVN393243:WVN393248 F458779:F458784 JB458779:JB458784 SX458779:SX458784 ACT458779:ACT458784 AMP458779:AMP458784 AWL458779:AWL458784 BGH458779:BGH458784 BQD458779:BQD458784 BZZ458779:BZZ458784 CJV458779:CJV458784 CTR458779:CTR458784 DDN458779:DDN458784 DNJ458779:DNJ458784 DXF458779:DXF458784 EHB458779:EHB458784 EQX458779:EQX458784 FAT458779:FAT458784 FKP458779:FKP458784 FUL458779:FUL458784 GEH458779:GEH458784 GOD458779:GOD458784 GXZ458779:GXZ458784 HHV458779:HHV458784 HRR458779:HRR458784 IBN458779:IBN458784 ILJ458779:ILJ458784 IVF458779:IVF458784 JFB458779:JFB458784 JOX458779:JOX458784 JYT458779:JYT458784 KIP458779:KIP458784 KSL458779:KSL458784 LCH458779:LCH458784 LMD458779:LMD458784 LVZ458779:LVZ458784 MFV458779:MFV458784 MPR458779:MPR458784 MZN458779:MZN458784 NJJ458779:NJJ458784 NTF458779:NTF458784 ODB458779:ODB458784 OMX458779:OMX458784 OWT458779:OWT458784 PGP458779:PGP458784 PQL458779:PQL458784 QAH458779:QAH458784 QKD458779:QKD458784 QTZ458779:QTZ458784 RDV458779:RDV458784 RNR458779:RNR458784 RXN458779:RXN458784 SHJ458779:SHJ458784 SRF458779:SRF458784 TBB458779:TBB458784 TKX458779:TKX458784 TUT458779:TUT458784 UEP458779:UEP458784 UOL458779:UOL458784 UYH458779:UYH458784 VID458779:VID458784 VRZ458779:VRZ458784 WBV458779:WBV458784 WLR458779:WLR458784 WVN458779:WVN458784 F524315:F524320 JB524315:JB524320 SX524315:SX524320 ACT524315:ACT524320 AMP524315:AMP524320 AWL524315:AWL524320 BGH524315:BGH524320 BQD524315:BQD524320 BZZ524315:BZZ524320 CJV524315:CJV524320 CTR524315:CTR524320 DDN524315:DDN524320 DNJ524315:DNJ524320 DXF524315:DXF524320 EHB524315:EHB524320 EQX524315:EQX524320 FAT524315:FAT524320 FKP524315:FKP524320 FUL524315:FUL524320 GEH524315:GEH524320 GOD524315:GOD524320 GXZ524315:GXZ524320 HHV524315:HHV524320 HRR524315:HRR524320 IBN524315:IBN524320 ILJ524315:ILJ524320 IVF524315:IVF524320 JFB524315:JFB524320 JOX524315:JOX524320 JYT524315:JYT524320 KIP524315:KIP524320 KSL524315:KSL524320 LCH524315:LCH524320 LMD524315:LMD524320 LVZ524315:LVZ524320 MFV524315:MFV524320 MPR524315:MPR524320 MZN524315:MZN524320 NJJ524315:NJJ524320 NTF524315:NTF524320 ODB524315:ODB524320 OMX524315:OMX524320 OWT524315:OWT524320 PGP524315:PGP524320 PQL524315:PQL524320 QAH524315:QAH524320 QKD524315:QKD524320 QTZ524315:QTZ524320 RDV524315:RDV524320 RNR524315:RNR524320 RXN524315:RXN524320 SHJ524315:SHJ524320 SRF524315:SRF524320 TBB524315:TBB524320 TKX524315:TKX524320 TUT524315:TUT524320 UEP524315:UEP524320 UOL524315:UOL524320 UYH524315:UYH524320 VID524315:VID524320 VRZ524315:VRZ524320 WBV524315:WBV524320 WLR524315:WLR524320 WVN524315:WVN524320 F589851:F589856 JB589851:JB589856 SX589851:SX589856 ACT589851:ACT589856 AMP589851:AMP589856 AWL589851:AWL589856 BGH589851:BGH589856 BQD589851:BQD589856 BZZ589851:BZZ589856 CJV589851:CJV589856 CTR589851:CTR589856 DDN589851:DDN589856 DNJ589851:DNJ589856 DXF589851:DXF589856 EHB589851:EHB589856 EQX589851:EQX589856 FAT589851:FAT589856 FKP589851:FKP589856 FUL589851:FUL589856 GEH589851:GEH589856 GOD589851:GOD589856 GXZ589851:GXZ589856 HHV589851:HHV589856 HRR589851:HRR589856 IBN589851:IBN589856 ILJ589851:ILJ589856 IVF589851:IVF589856 JFB589851:JFB589856 JOX589851:JOX589856 JYT589851:JYT589856 KIP589851:KIP589856 KSL589851:KSL589856 LCH589851:LCH589856 LMD589851:LMD589856 LVZ589851:LVZ589856 MFV589851:MFV589856 MPR589851:MPR589856 MZN589851:MZN589856 NJJ589851:NJJ589856 NTF589851:NTF589856 ODB589851:ODB589856 OMX589851:OMX589856 OWT589851:OWT589856 PGP589851:PGP589856 PQL589851:PQL589856 QAH589851:QAH589856 QKD589851:QKD589856 QTZ589851:QTZ589856 RDV589851:RDV589856 RNR589851:RNR589856 RXN589851:RXN589856 SHJ589851:SHJ589856 SRF589851:SRF589856 TBB589851:TBB589856 TKX589851:TKX589856 TUT589851:TUT589856 UEP589851:UEP589856 UOL589851:UOL589856 UYH589851:UYH589856 VID589851:VID589856 VRZ589851:VRZ589856 WBV589851:WBV589856 WLR589851:WLR589856 WVN589851:WVN589856 F655387:F655392 JB655387:JB655392 SX655387:SX655392 ACT655387:ACT655392 AMP655387:AMP655392 AWL655387:AWL655392 BGH655387:BGH655392 BQD655387:BQD655392 BZZ655387:BZZ655392 CJV655387:CJV655392 CTR655387:CTR655392 DDN655387:DDN655392 DNJ655387:DNJ655392 DXF655387:DXF655392 EHB655387:EHB655392 EQX655387:EQX655392 FAT655387:FAT655392 FKP655387:FKP655392 FUL655387:FUL655392 GEH655387:GEH655392 GOD655387:GOD655392 GXZ655387:GXZ655392 HHV655387:HHV655392 HRR655387:HRR655392 IBN655387:IBN655392 ILJ655387:ILJ655392 IVF655387:IVF655392 JFB655387:JFB655392 JOX655387:JOX655392 JYT655387:JYT655392 KIP655387:KIP655392 KSL655387:KSL655392 LCH655387:LCH655392 LMD655387:LMD655392 LVZ655387:LVZ655392 MFV655387:MFV655392 MPR655387:MPR655392 MZN655387:MZN655392 NJJ655387:NJJ655392 NTF655387:NTF655392 ODB655387:ODB655392 OMX655387:OMX655392 OWT655387:OWT655392 PGP655387:PGP655392 PQL655387:PQL655392 QAH655387:QAH655392 QKD655387:QKD655392 QTZ655387:QTZ655392 RDV655387:RDV655392 RNR655387:RNR655392 RXN655387:RXN655392 SHJ655387:SHJ655392 SRF655387:SRF655392 TBB655387:TBB655392 TKX655387:TKX655392 TUT655387:TUT655392 UEP655387:UEP655392 UOL655387:UOL655392 UYH655387:UYH655392 VID655387:VID655392 VRZ655387:VRZ655392 WBV655387:WBV655392 WLR655387:WLR655392 WVN655387:WVN655392 F720923:F720928 JB720923:JB720928 SX720923:SX720928 ACT720923:ACT720928 AMP720923:AMP720928 AWL720923:AWL720928 BGH720923:BGH720928 BQD720923:BQD720928 BZZ720923:BZZ720928 CJV720923:CJV720928 CTR720923:CTR720928 DDN720923:DDN720928 DNJ720923:DNJ720928 DXF720923:DXF720928 EHB720923:EHB720928 EQX720923:EQX720928 FAT720923:FAT720928 FKP720923:FKP720928 FUL720923:FUL720928 GEH720923:GEH720928 GOD720923:GOD720928 GXZ720923:GXZ720928 HHV720923:HHV720928 HRR720923:HRR720928 IBN720923:IBN720928 ILJ720923:ILJ720928 IVF720923:IVF720928 JFB720923:JFB720928 JOX720923:JOX720928 JYT720923:JYT720928 KIP720923:KIP720928 KSL720923:KSL720928 LCH720923:LCH720928 LMD720923:LMD720928 LVZ720923:LVZ720928 MFV720923:MFV720928 MPR720923:MPR720928 MZN720923:MZN720928 NJJ720923:NJJ720928 NTF720923:NTF720928 ODB720923:ODB720928 OMX720923:OMX720928 OWT720923:OWT720928 PGP720923:PGP720928 PQL720923:PQL720928 QAH720923:QAH720928 QKD720923:QKD720928 QTZ720923:QTZ720928 RDV720923:RDV720928 RNR720923:RNR720928 RXN720923:RXN720928 SHJ720923:SHJ720928 SRF720923:SRF720928 TBB720923:TBB720928 TKX720923:TKX720928 TUT720923:TUT720928 UEP720923:UEP720928 UOL720923:UOL720928 UYH720923:UYH720928 VID720923:VID720928 VRZ720923:VRZ720928 WBV720923:WBV720928 WLR720923:WLR720928 WVN720923:WVN720928 F786459:F786464 JB786459:JB786464 SX786459:SX786464 ACT786459:ACT786464 AMP786459:AMP786464 AWL786459:AWL786464 BGH786459:BGH786464 BQD786459:BQD786464 BZZ786459:BZZ786464 CJV786459:CJV786464 CTR786459:CTR786464 DDN786459:DDN786464 DNJ786459:DNJ786464 DXF786459:DXF786464 EHB786459:EHB786464 EQX786459:EQX786464 FAT786459:FAT786464 FKP786459:FKP786464 FUL786459:FUL786464 GEH786459:GEH786464 GOD786459:GOD786464 GXZ786459:GXZ786464 HHV786459:HHV786464 HRR786459:HRR786464 IBN786459:IBN786464 ILJ786459:ILJ786464 IVF786459:IVF786464 JFB786459:JFB786464 JOX786459:JOX786464 JYT786459:JYT786464 KIP786459:KIP786464 KSL786459:KSL786464 LCH786459:LCH786464 LMD786459:LMD786464 LVZ786459:LVZ786464 MFV786459:MFV786464 MPR786459:MPR786464 MZN786459:MZN786464 NJJ786459:NJJ786464 NTF786459:NTF786464 ODB786459:ODB786464 OMX786459:OMX786464 OWT786459:OWT786464 PGP786459:PGP786464 PQL786459:PQL786464 QAH786459:QAH786464 QKD786459:QKD786464 QTZ786459:QTZ786464 RDV786459:RDV786464 RNR786459:RNR786464 RXN786459:RXN786464 SHJ786459:SHJ786464 SRF786459:SRF786464 TBB786459:TBB786464 TKX786459:TKX786464 TUT786459:TUT786464 UEP786459:UEP786464 UOL786459:UOL786464 UYH786459:UYH786464 VID786459:VID786464 VRZ786459:VRZ786464 WBV786459:WBV786464 WLR786459:WLR786464 WVN786459:WVN786464 F851995:F852000 JB851995:JB852000 SX851995:SX852000 ACT851995:ACT852000 AMP851995:AMP852000 AWL851995:AWL852000 BGH851995:BGH852000 BQD851995:BQD852000 BZZ851995:BZZ852000 CJV851995:CJV852000 CTR851995:CTR852000 DDN851995:DDN852000 DNJ851995:DNJ852000 DXF851995:DXF852000 EHB851995:EHB852000 EQX851995:EQX852000 FAT851995:FAT852000 FKP851995:FKP852000 FUL851995:FUL852000 GEH851995:GEH852000 GOD851995:GOD852000 GXZ851995:GXZ852000 HHV851995:HHV852000 HRR851995:HRR852000 IBN851995:IBN852000 ILJ851995:ILJ852000 IVF851995:IVF852000 JFB851995:JFB852000 JOX851995:JOX852000 JYT851995:JYT852000 KIP851995:KIP852000 KSL851995:KSL852000 LCH851995:LCH852000 LMD851995:LMD852000 LVZ851995:LVZ852000 MFV851995:MFV852000 MPR851995:MPR852000 MZN851995:MZN852000 NJJ851995:NJJ852000 NTF851995:NTF852000 ODB851995:ODB852000 OMX851995:OMX852000 OWT851995:OWT852000 PGP851995:PGP852000 PQL851995:PQL852000 QAH851995:QAH852000 QKD851995:QKD852000 QTZ851995:QTZ852000 RDV851995:RDV852000 RNR851995:RNR852000 RXN851995:RXN852000 SHJ851995:SHJ852000 SRF851995:SRF852000 TBB851995:TBB852000 TKX851995:TKX852000 TUT851995:TUT852000 UEP851995:UEP852000 UOL851995:UOL852000 UYH851995:UYH852000 VID851995:VID852000 VRZ851995:VRZ852000 WBV851995:WBV852000 WLR851995:WLR852000 WVN851995:WVN852000 F917531:F917536 JB917531:JB917536 SX917531:SX917536 ACT917531:ACT917536 AMP917531:AMP917536 AWL917531:AWL917536 BGH917531:BGH917536 BQD917531:BQD917536 BZZ917531:BZZ917536 CJV917531:CJV917536 CTR917531:CTR917536 DDN917531:DDN917536 DNJ917531:DNJ917536 DXF917531:DXF917536 EHB917531:EHB917536 EQX917531:EQX917536 FAT917531:FAT917536 FKP917531:FKP917536 FUL917531:FUL917536 GEH917531:GEH917536 GOD917531:GOD917536 GXZ917531:GXZ917536 HHV917531:HHV917536 HRR917531:HRR917536 IBN917531:IBN917536 ILJ917531:ILJ917536 IVF917531:IVF917536 JFB917531:JFB917536 JOX917531:JOX917536 JYT917531:JYT917536 KIP917531:KIP917536 KSL917531:KSL917536 LCH917531:LCH917536 LMD917531:LMD917536 LVZ917531:LVZ917536 MFV917531:MFV917536 MPR917531:MPR917536 MZN917531:MZN917536 NJJ917531:NJJ917536 NTF917531:NTF917536 ODB917531:ODB917536 OMX917531:OMX917536 OWT917531:OWT917536 PGP917531:PGP917536 PQL917531:PQL917536 QAH917531:QAH917536 QKD917531:QKD917536 QTZ917531:QTZ917536 RDV917531:RDV917536 RNR917531:RNR917536 RXN917531:RXN917536 SHJ917531:SHJ917536 SRF917531:SRF917536 TBB917531:TBB917536 TKX917531:TKX917536 TUT917531:TUT917536 UEP917531:UEP917536 UOL917531:UOL917536 UYH917531:UYH917536 VID917531:VID917536 VRZ917531:VRZ917536 WBV917531:WBV917536 WLR917531:WLR917536 WVN917531:WVN917536 F983067:F983072 JB983067:JB983072 SX983067:SX983072 ACT983067:ACT983072 AMP983067:AMP983072 AWL983067:AWL983072 BGH983067:BGH983072 BQD983067:BQD983072 BZZ983067:BZZ983072 CJV983067:CJV983072 CTR983067:CTR983072 DDN983067:DDN983072 DNJ983067:DNJ983072 DXF983067:DXF983072 EHB983067:EHB983072 EQX983067:EQX983072 FAT983067:FAT983072 FKP983067:FKP983072 FUL983067:FUL983072 GEH983067:GEH983072 GOD983067:GOD983072 GXZ983067:GXZ983072 HHV983067:HHV983072 HRR983067:HRR983072 IBN983067:IBN983072 ILJ983067:ILJ983072 IVF983067:IVF983072 JFB983067:JFB983072 JOX983067:JOX983072 JYT983067:JYT983072 KIP983067:KIP983072 KSL983067:KSL983072 LCH983067:LCH983072 LMD983067:LMD983072 LVZ983067:LVZ983072 MFV983067:MFV983072 MPR983067:MPR983072 MZN983067:MZN983072 NJJ983067:NJJ983072 NTF983067:NTF983072 ODB983067:ODB983072 OMX983067:OMX983072 OWT983067:OWT983072 PGP983067:PGP983072 PQL983067:PQL983072 QAH983067:QAH983072 QKD983067:QKD983072 QTZ983067:QTZ983072 RDV983067:RDV983072 RNR983067:RNR983072 RXN983067:RXN983072 SHJ983067:SHJ983072 SRF983067:SRF983072 TBB983067:TBB983072 TKX983067:TKX983072 TUT983067:TUT983072 UEP983067:UEP983072 UOL983067:UOL983072 UYH983067:UYH983072 VID983067:VID983072 VRZ983067:VRZ983072 WBV983067:WBV983072 WLR983067:WLR983072 WVN983067:WVN983072 F27:F32 JB34:JB39 SX34:SX39 ACT34:ACT39 AMP34:AMP39 AWL34:AWL39 BGH34:BGH39 BQD34:BQD39 BZZ34:BZZ39 CJV34:CJV39 CTR34:CTR39 DDN34:DDN39 DNJ34:DNJ39 DXF34:DXF39 EHB34:EHB39 EQX34:EQX39 FAT34:FAT39 FKP34:FKP39 FUL34:FUL39 GEH34:GEH39 GOD34:GOD39 GXZ34:GXZ39 HHV34:HHV39 HRR34:HRR39 IBN34:IBN39 ILJ34:ILJ39 IVF34:IVF39 JFB34:JFB39 JOX34:JOX39 JYT34:JYT39 KIP34:KIP39 KSL34:KSL39 LCH34:LCH39 LMD34:LMD39 LVZ34:LVZ39 MFV34:MFV39 MPR34:MPR39 MZN34:MZN39 NJJ34:NJJ39 NTF34:NTF39 ODB34:ODB39 OMX34:OMX39 OWT34:OWT39 PGP34:PGP39 PQL34:PQL39 QAH34:QAH39 QKD34:QKD39 QTZ34:QTZ39 RDV34:RDV39 RNR34:RNR39 RXN34:RXN39 SHJ34:SHJ39 SRF34:SRF39 TBB34:TBB39 TKX34:TKX39 TUT34:TUT39 UEP34:UEP39 UOL34:UOL39 UYH34:UYH39 VID34:VID39 VRZ34:VRZ39 WBV34:WBV39 WLR34:WLR39 WVN34:WVN39 F65570:F65575 JB65570:JB65575 SX65570:SX65575 ACT65570:ACT65575 AMP65570:AMP65575 AWL65570:AWL65575 BGH65570:BGH65575 BQD65570:BQD65575 BZZ65570:BZZ65575 CJV65570:CJV65575 CTR65570:CTR65575 DDN65570:DDN65575 DNJ65570:DNJ65575 DXF65570:DXF65575 EHB65570:EHB65575 EQX65570:EQX65575 FAT65570:FAT65575 FKP65570:FKP65575 FUL65570:FUL65575 GEH65570:GEH65575 GOD65570:GOD65575 GXZ65570:GXZ65575 HHV65570:HHV65575 HRR65570:HRR65575 IBN65570:IBN65575 ILJ65570:ILJ65575 IVF65570:IVF65575 JFB65570:JFB65575 JOX65570:JOX65575 JYT65570:JYT65575 KIP65570:KIP65575 KSL65570:KSL65575 LCH65570:LCH65575 LMD65570:LMD65575 LVZ65570:LVZ65575 MFV65570:MFV65575 MPR65570:MPR65575 MZN65570:MZN65575 NJJ65570:NJJ65575 NTF65570:NTF65575 ODB65570:ODB65575 OMX65570:OMX65575 OWT65570:OWT65575 PGP65570:PGP65575 PQL65570:PQL65575 QAH65570:QAH65575 QKD65570:QKD65575 QTZ65570:QTZ65575 RDV65570:RDV65575 RNR65570:RNR65575 RXN65570:RXN65575 SHJ65570:SHJ65575 SRF65570:SRF65575 TBB65570:TBB65575 TKX65570:TKX65575 TUT65570:TUT65575 UEP65570:UEP65575 UOL65570:UOL65575 UYH65570:UYH65575 VID65570:VID65575 VRZ65570:VRZ65575 WBV65570:WBV65575 WLR65570:WLR65575 WVN65570:WVN65575 F131106:F131111 JB131106:JB131111 SX131106:SX131111 ACT131106:ACT131111 AMP131106:AMP131111 AWL131106:AWL131111 BGH131106:BGH131111 BQD131106:BQD131111 BZZ131106:BZZ131111 CJV131106:CJV131111 CTR131106:CTR131111 DDN131106:DDN131111 DNJ131106:DNJ131111 DXF131106:DXF131111 EHB131106:EHB131111 EQX131106:EQX131111 FAT131106:FAT131111 FKP131106:FKP131111 FUL131106:FUL131111 GEH131106:GEH131111 GOD131106:GOD131111 GXZ131106:GXZ131111 HHV131106:HHV131111 HRR131106:HRR131111 IBN131106:IBN131111 ILJ131106:ILJ131111 IVF131106:IVF131111 JFB131106:JFB131111 JOX131106:JOX131111 JYT131106:JYT131111 KIP131106:KIP131111 KSL131106:KSL131111 LCH131106:LCH131111 LMD131106:LMD131111 LVZ131106:LVZ131111 MFV131106:MFV131111 MPR131106:MPR131111 MZN131106:MZN131111 NJJ131106:NJJ131111 NTF131106:NTF131111 ODB131106:ODB131111 OMX131106:OMX131111 OWT131106:OWT131111 PGP131106:PGP131111 PQL131106:PQL131111 QAH131106:QAH131111 QKD131106:QKD131111 QTZ131106:QTZ131111 RDV131106:RDV131111 RNR131106:RNR131111 RXN131106:RXN131111 SHJ131106:SHJ131111 SRF131106:SRF131111 TBB131106:TBB131111 TKX131106:TKX131111 TUT131106:TUT131111 UEP131106:UEP131111 UOL131106:UOL131111 UYH131106:UYH131111 VID131106:VID131111 VRZ131106:VRZ131111 WBV131106:WBV131111 WLR131106:WLR131111 WVN131106:WVN131111 F196642:F196647 JB196642:JB196647 SX196642:SX196647 ACT196642:ACT196647 AMP196642:AMP196647 AWL196642:AWL196647 BGH196642:BGH196647 BQD196642:BQD196647 BZZ196642:BZZ196647 CJV196642:CJV196647 CTR196642:CTR196647 DDN196642:DDN196647 DNJ196642:DNJ196647 DXF196642:DXF196647 EHB196642:EHB196647 EQX196642:EQX196647 FAT196642:FAT196647 FKP196642:FKP196647 FUL196642:FUL196647 GEH196642:GEH196647 GOD196642:GOD196647 GXZ196642:GXZ196647 HHV196642:HHV196647 HRR196642:HRR196647 IBN196642:IBN196647 ILJ196642:ILJ196647 IVF196642:IVF196647 JFB196642:JFB196647 JOX196642:JOX196647 JYT196642:JYT196647 KIP196642:KIP196647 KSL196642:KSL196647 LCH196642:LCH196647 LMD196642:LMD196647 LVZ196642:LVZ196647 MFV196642:MFV196647 MPR196642:MPR196647 MZN196642:MZN196647 NJJ196642:NJJ196647 NTF196642:NTF196647 ODB196642:ODB196647 OMX196642:OMX196647 OWT196642:OWT196647 PGP196642:PGP196647 PQL196642:PQL196647 QAH196642:QAH196647 QKD196642:QKD196647 QTZ196642:QTZ196647 RDV196642:RDV196647 RNR196642:RNR196647 RXN196642:RXN196647 SHJ196642:SHJ196647 SRF196642:SRF196647 TBB196642:TBB196647 TKX196642:TKX196647 TUT196642:TUT196647 UEP196642:UEP196647 UOL196642:UOL196647 UYH196642:UYH196647 VID196642:VID196647 VRZ196642:VRZ196647 WBV196642:WBV196647 WLR196642:WLR196647 WVN196642:WVN196647 F262178:F262183 JB262178:JB262183 SX262178:SX262183 ACT262178:ACT262183 AMP262178:AMP262183 AWL262178:AWL262183 BGH262178:BGH262183 BQD262178:BQD262183 BZZ262178:BZZ262183 CJV262178:CJV262183 CTR262178:CTR262183 DDN262178:DDN262183 DNJ262178:DNJ262183 DXF262178:DXF262183 EHB262178:EHB262183 EQX262178:EQX262183 FAT262178:FAT262183 FKP262178:FKP262183 FUL262178:FUL262183 GEH262178:GEH262183 GOD262178:GOD262183 GXZ262178:GXZ262183 HHV262178:HHV262183 HRR262178:HRR262183 IBN262178:IBN262183 ILJ262178:ILJ262183 IVF262178:IVF262183 JFB262178:JFB262183 JOX262178:JOX262183 JYT262178:JYT262183 KIP262178:KIP262183 KSL262178:KSL262183 LCH262178:LCH262183 LMD262178:LMD262183 LVZ262178:LVZ262183 MFV262178:MFV262183 MPR262178:MPR262183 MZN262178:MZN262183 NJJ262178:NJJ262183 NTF262178:NTF262183 ODB262178:ODB262183 OMX262178:OMX262183 OWT262178:OWT262183 PGP262178:PGP262183 PQL262178:PQL262183 QAH262178:QAH262183 QKD262178:QKD262183 QTZ262178:QTZ262183 RDV262178:RDV262183 RNR262178:RNR262183 RXN262178:RXN262183 SHJ262178:SHJ262183 SRF262178:SRF262183 TBB262178:TBB262183 TKX262178:TKX262183 TUT262178:TUT262183 UEP262178:UEP262183 UOL262178:UOL262183 UYH262178:UYH262183 VID262178:VID262183 VRZ262178:VRZ262183 WBV262178:WBV262183 WLR262178:WLR262183 WVN262178:WVN262183 F327714:F327719 JB327714:JB327719 SX327714:SX327719 ACT327714:ACT327719 AMP327714:AMP327719 AWL327714:AWL327719 BGH327714:BGH327719 BQD327714:BQD327719 BZZ327714:BZZ327719 CJV327714:CJV327719 CTR327714:CTR327719 DDN327714:DDN327719 DNJ327714:DNJ327719 DXF327714:DXF327719 EHB327714:EHB327719 EQX327714:EQX327719 FAT327714:FAT327719 FKP327714:FKP327719 FUL327714:FUL327719 GEH327714:GEH327719 GOD327714:GOD327719 GXZ327714:GXZ327719 HHV327714:HHV327719 HRR327714:HRR327719 IBN327714:IBN327719 ILJ327714:ILJ327719 IVF327714:IVF327719 JFB327714:JFB327719 JOX327714:JOX327719 JYT327714:JYT327719 KIP327714:KIP327719 KSL327714:KSL327719 LCH327714:LCH327719 LMD327714:LMD327719 LVZ327714:LVZ327719 MFV327714:MFV327719 MPR327714:MPR327719 MZN327714:MZN327719 NJJ327714:NJJ327719 NTF327714:NTF327719 ODB327714:ODB327719 OMX327714:OMX327719 OWT327714:OWT327719 PGP327714:PGP327719 PQL327714:PQL327719 QAH327714:QAH327719 QKD327714:QKD327719 QTZ327714:QTZ327719 RDV327714:RDV327719 RNR327714:RNR327719 RXN327714:RXN327719 SHJ327714:SHJ327719 SRF327714:SRF327719 TBB327714:TBB327719 TKX327714:TKX327719 TUT327714:TUT327719 UEP327714:UEP327719 UOL327714:UOL327719 UYH327714:UYH327719 VID327714:VID327719 VRZ327714:VRZ327719 WBV327714:WBV327719 WLR327714:WLR327719 WVN327714:WVN327719 F393250:F393255 JB393250:JB393255 SX393250:SX393255 ACT393250:ACT393255 AMP393250:AMP393255 AWL393250:AWL393255 BGH393250:BGH393255 BQD393250:BQD393255 BZZ393250:BZZ393255 CJV393250:CJV393255 CTR393250:CTR393255 DDN393250:DDN393255 DNJ393250:DNJ393255 DXF393250:DXF393255 EHB393250:EHB393255 EQX393250:EQX393255 FAT393250:FAT393255 FKP393250:FKP393255 FUL393250:FUL393255 GEH393250:GEH393255 GOD393250:GOD393255 GXZ393250:GXZ393255 HHV393250:HHV393255 HRR393250:HRR393255 IBN393250:IBN393255 ILJ393250:ILJ393255 IVF393250:IVF393255 JFB393250:JFB393255 JOX393250:JOX393255 JYT393250:JYT393255 KIP393250:KIP393255 KSL393250:KSL393255 LCH393250:LCH393255 LMD393250:LMD393255 LVZ393250:LVZ393255 MFV393250:MFV393255 MPR393250:MPR393255 MZN393250:MZN393255 NJJ393250:NJJ393255 NTF393250:NTF393255 ODB393250:ODB393255 OMX393250:OMX393255 OWT393250:OWT393255 PGP393250:PGP393255 PQL393250:PQL393255 QAH393250:QAH393255 QKD393250:QKD393255 QTZ393250:QTZ393255 RDV393250:RDV393255 RNR393250:RNR393255 RXN393250:RXN393255 SHJ393250:SHJ393255 SRF393250:SRF393255 TBB393250:TBB393255 TKX393250:TKX393255 TUT393250:TUT393255 UEP393250:UEP393255 UOL393250:UOL393255 UYH393250:UYH393255 VID393250:VID393255 VRZ393250:VRZ393255 WBV393250:WBV393255 WLR393250:WLR393255 WVN393250:WVN393255 F458786:F458791 JB458786:JB458791 SX458786:SX458791 ACT458786:ACT458791 AMP458786:AMP458791 AWL458786:AWL458791 BGH458786:BGH458791 BQD458786:BQD458791 BZZ458786:BZZ458791 CJV458786:CJV458791 CTR458786:CTR458791 DDN458786:DDN458791 DNJ458786:DNJ458791 DXF458786:DXF458791 EHB458786:EHB458791 EQX458786:EQX458791 FAT458786:FAT458791 FKP458786:FKP458791 FUL458786:FUL458791 GEH458786:GEH458791 GOD458786:GOD458791 GXZ458786:GXZ458791 HHV458786:HHV458791 HRR458786:HRR458791 IBN458786:IBN458791 ILJ458786:ILJ458791 IVF458786:IVF458791 JFB458786:JFB458791 JOX458786:JOX458791 JYT458786:JYT458791 KIP458786:KIP458791 KSL458786:KSL458791 LCH458786:LCH458791 LMD458786:LMD458791 LVZ458786:LVZ458791 MFV458786:MFV458791 MPR458786:MPR458791 MZN458786:MZN458791 NJJ458786:NJJ458791 NTF458786:NTF458791 ODB458786:ODB458791 OMX458786:OMX458791 OWT458786:OWT458791 PGP458786:PGP458791 PQL458786:PQL458791 QAH458786:QAH458791 QKD458786:QKD458791 QTZ458786:QTZ458791 RDV458786:RDV458791 RNR458786:RNR458791 RXN458786:RXN458791 SHJ458786:SHJ458791 SRF458786:SRF458791 TBB458786:TBB458791 TKX458786:TKX458791 TUT458786:TUT458791 UEP458786:UEP458791 UOL458786:UOL458791 UYH458786:UYH458791 VID458786:VID458791 VRZ458786:VRZ458791 WBV458786:WBV458791 WLR458786:WLR458791 WVN458786:WVN458791 F524322:F524327 JB524322:JB524327 SX524322:SX524327 ACT524322:ACT524327 AMP524322:AMP524327 AWL524322:AWL524327 BGH524322:BGH524327 BQD524322:BQD524327 BZZ524322:BZZ524327 CJV524322:CJV524327 CTR524322:CTR524327 DDN524322:DDN524327 DNJ524322:DNJ524327 DXF524322:DXF524327 EHB524322:EHB524327 EQX524322:EQX524327 FAT524322:FAT524327 FKP524322:FKP524327 FUL524322:FUL524327 GEH524322:GEH524327 GOD524322:GOD524327 GXZ524322:GXZ524327 HHV524322:HHV524327 HRR524322:HRR524327 IBN524322:IBN524327 ILJ524322:ILJ524327 IVF524322:IVF524327 JFB524322:JFB524327 JOX524322:JOX524327 JYT524322:JYT524327 KIP524322:KIP524327 KSL524322:KSL524327 LCH524322:LCH524327 LMD524322:LMD524327 LVZ524322:LVZ524327 MFV524322:MFV524327 MPR524322:MPR524327 MZN524322:MZN524327 NJJ524322:NJJ524327 NTF524322:NTF524327 ODB524322:ODB524327 OMX524322:OMX524327 OWT524322:OWT524327 PGP524322:PGP524327 PQL524322:PQL524327 QAH524322:QAH524327 QKD524322:QKD524327 QTZ524322:QTZ524327 RDV524322:RDV524327 RNR524322:RNR524327 RXN524322:RXN524327 SHJ524322:SHJ524327 SRF524322:SRF524327 TBB524322:TBB524327 TKX524322:TKX524327 TUT524322:TUT524327 UEP524322:UEP524327 UOL524322:UOL524327 UYH524322:UYH524327 VID524322:VID524327 VRZ524322:VRZ524327 WBV524322:WBV524327 WLR524322:WLR524327 WVN524322:WVN524327 F589858:F589863 JB589858:JB589863 SX589858:SX589863 ACT589858:ACT589863 AMP589858:AMP589863 AWL589858:AWL589863 BGH589858:BGH589863 BQD589858:BQD589863 BZZ589858:BZZ589863 CJV589858:CJV589863 CTR589858:CTR589863 DDN589858:DDN589863 DNJ589858:DNJ589863 DXF589858:DXF589863 EHB589858:EHB589863 EQX589858:EQX589863 FAT589858:FAT589863 FKP589858:FKP589863 FUL589858:FUL589863 GEH589858:GEH589863 GOD589858:GOD589863 GXZ589858:GXZ589863 HHV589858:HHV589863 HRR589858:HRR589863 IBN589858:IBN589863 ILJ589858:ILJ589863 IVF589858:IVF589863 JFB589858:JFB589863 JOX589858:JOX589863 JYT589858:JYT589863 KIP589858:KIP589863 KSL589858:KSL589863 LCH589858:LCH589863 LMD589858:LMD589863 LVZ589858:LVZ589863 MFV589858:MFV589863 MPR589858:MPR589863 MZN589858:MZN589863 NJJ589858:NJJ589863 NTF589858:NTF589863 ODB589858:ODB589863 OMX589858:OMX589863 OWT589858:OWT589863 PGP589858:PGP589863 PQL589858:PQL589863 QAH589858:QAH589863 QKD589858:QKD589863 QTZ589858:QTZ589863 RDV589858:RDV589863 RNR589858:RNR589863 RXN589858:RXN589863 SHJ589858:SHJ589863 SRF589858:SRF589863 TBB589858:TBB589863 TKX589858:TKX589863 TUT589858:TUT589863 UEP589858:UEP589863 UOL589858:UOL589863 UYH589858:UYH589863 VID589858:VID589863 VRZ589858:VRZ589863 WBV589858:WBV589863 WLR589858:WLR589863 WVN589858:WVN589863 F655394:F655399 JB655394:JB655399 SX655394:SX655399 ACT655394:ACT655399 AMP655394:AMP655399 AWL655394:AWL655399 BGH655394:BGH655399 BQD655394:BQD655399 BZZ655394:BZZ655399 CJV655394:CJV655399 CTR655394:CTR655399 DDN655394:DDN655399 DNJ655394:DNJ655399 DXF655394:DXF655399 EHB655394:EHB655399 EQX655394:EQX655399 FAT655394:FAT655399 FKP655394:FKP655399 FUL655394:FUL655399 GEH655394:GEH655399 GOD655394:GOD655399 GXZ655394:GXZ655399 HHV655394:HHV655399 HRR655394:HRR655399 IBN655394:IBN655399 ILJ655394:ILJ655399 IVF655394:IVF655399 JFB655394:JFB655399 JOX655394:JOX655399 JYT655394:JYT655399 KIP655394:KIP655399 KSL655394:KSL655399 LCH655394:LCH655399 LMD655394:LMD655399 LVZ655394:LVZ655399 MFV655394:MFV655399 MPR655394:MPR655399 MZN655394:MZN655399 NJJ655394:NJJ655399 NTF655394:NTF655399 ODB655394:ODB655399 OMX655394:OMX655399 OWT655394:OWT655399 PGP655394:PGP655399 PQL655394:PQL655399 QAH655394:QAH655399 QKD655394:QKD655399 QTZ655394:QTZ655399 RDV655394:RDV655399 RNR655394:RNR655399 RXN655394:RXN655399 SHJ655394:SHJ655399 SRF655394:SRF655399 TBB655394:TBB655399 TKX655394:TKX655399 TUT655394:TUT655399 UEP655394:UEP655399 UOL655394:UOL655399 UYH655394:UYH655399 VID655394:VID655399 VRZ655394:VRZ655399 WBV655394:WBV655399 WLR655394:WLR655399 WVN655394:WVN655399 F720930:F720935 JB720930:JB720935 SX720930:SX720935 ACT720930:ACT720935 AMP720930:AMP720935 AWL720930:AWL720935 BGH720930:BGH720935 BQD720930:BQD720935 BZZ720930:BZZ720935 CJV720930:CJV720935 CTR720930:CTR720935 DDN720930:DDN720935 DNJ720930:DNJ720935 DXF720930:DXF720935 EHB720930:EHB720935 EQX720930:EQX720935 FAT720930:FAT720935 FKP720930:FKP720935 FUL720930:FUL720935 GEH720930:GEH720935 GOD720930:GOD720935 GXZ720930:GXZ720935 HHV720930:HHV720935 HRR720930:HRR720935 IBN720930:IBN720935 ILJ720930:ILJ720935 IVF720930:IVF720935 JFB720930:JFB720935 JOX720930:JOX720935 JYT720930:JYT720935 KIP720930:KIP720935 KSL720930:KSL720935 LCH720930:LCH720935 LMD720930:LMD720935 LVZ720930:LVZ720935 MFV720930:MFV720935 MPR720930:MPR720935 MZN720930:MZN720935 NJJ720930:NJJ720935 NTF720930:NTF720935 ODB720930:ODB720935 OMX720930:OMX720935 OWT720930:OWT720935 PGP720930:PGP720935 PQL720930:PQL720935 QAH720930:QAH720935 QKD720930:QKD720935 QTZ720930:QTZ720935 RDV720930:RDV720935 RNR720930:RNR720935 RXN720930:RXN720935 SHJ720930:SHJ720935 SRF720930:SRF720935 TBB720930:TBB720935 TKX720930:TKX720935 TUT720930:TUT720935 UEP720930:UEP720935 UOL720930:UOL720935 UYH720930:UYH720935 VID720930:VID720935 VRZ720930:VRZ720935 WBV720930:WBV720935 WLR720930:WLR720935 WVN720930:WVN720935 F786466:F786471 JB786466:JB786471 SX786466:SX786471 ACT786466:ACT786471 AMP786466:AMP786471 AWL786466:AWL786471 BGH786466:BGH786471 BQD786466:BQD786471 BZZ786466:BZZ786471 CJV786466:CJV786471 CTR786466:CTR786471 DDN786466:DDN786471 DNJ786466:DNJ786471 DXF786466:DXF786471 EHB786466:EHB786471 EQX786466:EQX786471 FAT786466:FAT786471 FKP786466:FKP786471 FUL786466:FUL786471 GEH786466:GEH786471 GOD786466:GOD786471 GXZ786466:GXZ786471 HHV786466:HHV786471 HRR786466:HRR786471 IBN786466:IBN786471 ILJ786466:ILJ786471 IVF786466:IVF786471 JFB786466:JFB786471 JOX786466:JOX786471 JYT786466:JYT786471 KIP786466:KIP786471 KSL786466:KSL786471 LCH786466:LCH786471 LMD786466:LMD786471 LVZ786466:LVZ786471 MFV786466:MFV786471 MPR786466:MPR786471 MZN786466:MZN786471 NJJ786466:NJJ786471 NTF786466:NTF786471 ODB786466:ODB786471 OMX786466:OMX786471 OWT786466:OWT786471 PGP786466:PGP786471 PQL786466:PQL786471 QAH786466:QAH786471 QKD786466:QKD786471 QTZ786466:QTZ786471 RDV786466:RDV786471 RNR786466:RNR786471 RXN786466:RXN786471 SHJ786466:SHJ786471 SRF786466:SRF786471 TBB786466:TBB786471 TKX786466:TKX786471 TUT786466:TUT786471 UEP786466:UEP786471 UOL786466:UOL786471 UYH786466:UYH786471 VID786466:VID786471 VRZ786466:VRZ786471 WBV786466:WBV786471 WLR786466:WLR786471 WVN786466:WVN786471 F852002:F852007 JB852002:JB852007 SX852002:SX852007 ACT852002:ACT852007 AMP852002:AMP852007 AWL852002:AWL852007 BGH852002:BGH852007 BQD852002:BQD852007 BZZ852002:BZZ852007 CJV852002:CJV852007 CTR852002:CTR852007 DDN852002:DDN852007 DNJ852002:DNJ852007 DXF852002:DXF852007 EHB852002:EHB852007 EQX852002:EQX852007 FAT852002:FAT852007 FKP852002:FKP852007 FUL852002:FUL852007 GEH852002:GEH852007 GOD852002:GOD852007 GXZ852002:GXZ852007 HHV852002:HHV852007 HRR852002:HRR852007 IBN852002:IBN852007 ILJ852002:ILJ852007 IVF852002:IVF852007 JFB852002:JFB852007 JOX852002:JOX852007 JYT852002:JYT852007 KIP852002:KIP852007 KSL852002:KSL852007 LCH852002:LCH852007 LMD852002:LMD852007 LVZ852002:LVZ852007 MFV852002:MFV852007 MPR852002:MPR852007 MZN852002:MZN852007 NJJ852002:NJJ852007 NTF852002:NTF852007 ODB852002:ODB852007 OMX852002:OMX852007 OWT852002:OWT852007 PGP852002:PGP852007 PQL852002:PQL852007 QAH852002:QAH852007 QKD852002:QKD852007 QTZ852002:QTZ852007 RDV852002:RDV852007 RNR852002:RNR852007 RXN852002:RXN852007 SHJ852002:SHJ852007 SRF852002:SRF852007 TBB852002:TBB852007 TKX852002:TKX852007 TUT852002:TUT852007 UEP852002:UEP852007 UOL852002:UOL852007 UYH852002:UYH852007 VID852002:VID852007 VRZ852002:VRZ852007 WBV852002:WBV852007 WLR852002:WLR852007 WVN852002:WVN852007 F917538:F917543 JB917538:JB917543 SX917538:SX917543 ACT917538:ACT917543 AMP917538:AMP917543 AWL917538:AWL917543 BGH917538:BGH917543 BQD917538:BQD917543 BZZ917538:BZZ917543 CJV917538:CJV917543 CTR917538:CTR917543 DDN917538:DDN917543 DNJ917538:DNJ917543 DXF917538:DXF917543 EHB917538:EHB917543 EQX917538:EQX917543 FAT917538:FAT917543 FKP917538:FKP917543 FUL917538:FUL917543 GEH917538:GEH917543 GOD917538:GOD917543 GXZ917538:GXZ917543 HHV917538:HHV917543 HRR917538:HRR917543 IBN917538:IBN917543 ILJ917538:ILJ917543 IVF917538:IVF917543 JFB917538:JFB917543 JOX917538:JOX917543 JYT917538:JYT917543 KIP917538:KIP917543 KSL917538:KSL917543 LCH917538:LCH917543 LMD917538:LMD917543 LVZ917538:LVZ917543 MFV917538:MFV917543 MPR917538:MPR917543 MZN917538:MZN917543 NJJ917538:NJJ917543 NTF917538:NTF917543 ODB917538:ODB917543 OMX917538:OMX917543 OWT917538:OWT917543 PGP917538:PGP917543 PQL917538:PQL917543 QAH917538:QAH917543 QKD917538:QKD917543 QTZ917538:QTZ917543 RDV917538:RDV917543 RNR917538:RNR917543 RXN917538:RXN917543 SHJ917538:SHJ917543 SRF917538:SRF917543 TBB917538:TBB917543 TKX917538:TKX917543 TUT917538:TUT917543 UEP917538:UEP917543 UOL917538:UOL917543 UYH917538:UYH917543 VID917538:VID917543 VRZ917538:VRZ917543 WBV917538:WBV917543 WLR917538:WLR917543 WVN917538:WVN917543 F983074:F983079 JB983074:JB983079 SX983074:SX983079 ACT983074:ACT983079 AMP983074:AMP983079 AWL983074:AWL983079 BGH983074:BGH983079 BQD983074:BQD983079 BZZ983074:BZZ983079 CJV983074:CJV983079 CTR983074:CTR983079 DDN983074:DDN983079 DNJ983074:DNJ983079 DXF983074:DXF983079 EHB983074:EHB983079 EQX983074:EQX983079 FAT983074:FAT983079 FKP983074:FKP983079 FUL983074:FUL983079 GEH983074:GEH983079 GOD983074:GOD983079 GXZ983074:GXZ983079 HHV983074:HHV983079 HRR983074:HRR983079 IBN983074:IBN983079 ILJ983074:ILJ983079 IVF983074:IVF983079 JFB983074:JFB983079 JOX983074:JOX983079 JYT983074:JYT983079 KIP983074:KIP983079 KSL983074:KSL983079 LCH983074:LCH983079 LMD983074:LMD983079 LVZ983074:LVZ983079 MFV983074:MFV983079 MPR983074:MPR983079 MZN983074:MZN983079 NJJ983074:NJJ983079 NTF983074:NTF983079 ODB983074:ODB983079 OMX983074:OMX983079 OWT983074:OWT983079 PGP983074:PGP983079 PQL983074:PQL983079 QAH983074:QAH983079 QKD983074:QKD983079 QTZ983074:QTZ983079 RDV983074:RDV983079 RNR983074:RNR983079 RXN983074:RXN983079 SHJ983074:SHJ983079 SRF983074:SRF983079 TBB983074:TBB983079 TKX983074:TKX983079 TUT983074:TUT983079 UEP983074:UEP983079 UOL983074:UOL983079 UYH983074:UYH983079 VID983074:VID983079 VRZ983074:VRZ983079 WBV983074:WBV983079 WLR983074:WLR983079 F34:F39" xr:uid="{7DBBACA3-B0EA-471F-9355-7C6B565E1694}">
      <formula1>$O$52:$O$57</formula1>
    </dataValidation>
    <dataValidation type="list" allowBlank="1" showInputMessage="1" showErrorMessage="1" sqref="WVP983045 JD5 SZ5 ACV5 AMR5 AWN5 BGJ5 BQF5 CAB5 CJX5 CTT5 DDP5 DNL5 DXH5 EHD5 EQZ5 FAV5 FKR5 FUN5 GEJ5 GOF5 GYB5 HHX5 HRT5 IBP5 ILL5 IVH5 JFD5 JOZ5 JYV5 KIR5 KSN5 LCJ5 LMF5 LWB5 MFX5 MPT5 MZP5 NJL5 NTH5 ODD5 OMZ5 OWV5 PGR5 PQN5 QAJ5 QKF5 QUB5 RDX5 RNT5 RXP5 SHL5 SRH5 TBD5 TKZ5 TUV5 UER5 UON5 UYJ5 VIF5 VSB5 WBX5 WLT5 WVP5 H65541 JD65541 SZ65541 ACV65541 AMR65541 AWN65541 BGJ65541 BQF65541 CAB65541 CJX65541 CTT65541 DDP65541 DNL65541 DXH65541 EHD65541 EQZ65541 FAV65541 FKR65541 FUN65541 GEJ65541 GOF65541 GYB65541 HHX65541 HRT65541 IBP65541 ILL65541 IVH65541 JFD65541 JOZ65541 JYV65541 KIR65541 KSN65541 LCJ65541 LMF65541 LWB65541 MFX65541 MPT65541 MZP65541 NJL65541 NTH65541 ODD65541 OMZ65541 OWV65541 PGR65541 PQN65541 QAJ65541 QKF65541 QUB65541 RDX65541 RNT65541 RXP65541 SHL65541 SRH65541 TBD65541 TKZ65541 TUV65541 UER65541 UON65541 UYJ65541 VIF65541 VSB65541 WBX65541 WLT65541 WVP65541 H131077 JD131077 SZ131077 ACV131077 AMR131077 AWN131077 BGJ131077 BQF131077 CAB131077 CJX131077 CTT131077 DDP131077 DNL131077 DXH131077 EHD131077 EQZ131077 FAV131077 FKR131077 FUN131077 GEJ131077 GOF131077 GYB131077 HHX131077 HRT131077 IBP131077 ILL131077 IVH131077 JFD131077 JOZ131077 JYV131077 KIR131077 KSN131077 LCJ131077 LMF131077 LWB131077 MFX131077 MPT131077 MZP131077 NJL131077 NTH131077 ODD131077 OMZ131077 OWV131077 PGR131077 PQN131077 QAJ131077 QKF131077 QUB131077 RDX131077 RNT131077 RXP131077 SHL131077 SRH131077 TBD131077 TKZ131077 TUV131077 UER131077 UON131077 UYJ131077 VIF131077 VSB131077 WBX131077 WLT131077 WVP131077 H196613 JD196613 SZ196613 ACV196613 AMR196613 AWN196613 BGJ196613 BQF196613 CAB196613 CJX196613 CTT196613 DDP196613 DNL196613 DXH196613 EHD196613 EQZ196613 FAV196613 FKR196613 FUN196613 GEJ196613 GOF196613 GYB196613 HHX196613 HRT196613 IBP196613 ILL196613 IVH196613 JFD196613 JOZ196613 JYV196613 KIR196613 KSN196613 LCJ196613 LMF196613 LWB196613 MFX196613 MPT196613 MZP196613 NJL196613 NTH196613 ODD196613 OMZ196613 OWV196613 PGR196613 PQN196613 QAJ196613 QKF196613 QUB196613 RDX196613 RNT196613 RXP196613 SHL196613 SRH196613 TBD196613 TKZ196613 TUV196613 UER196613 UON196613 UYJ196613 VIF196613 VSB196613 WBX196613 WLT196613 WVP196613 H262149 JD262149 SZ262149 ACV262149 AMR262149 AWN262149 BGJ262149 BQF262149 CAB262149 CJX262149 CTT262149 DDP262149 DNL262149 DXH262149 EHD262149 EQZ262149 FAV262149 FKR262149 FUN262149 GEJ262149 GOF262149 GYB262149 HHX262149 HRT262149 IBP262149 ILL262149 IVH262149 JFD262149 JOZ262149 JYV262149 KIR262149 KSN262149 LCJ262149 LMF262149 LWB262149 MFX262149 MPT262149 MZP262149 NJL262149 NTH262149 ODD262149 OMZ262149 OWV262149 PGR262149 PQN262149 QAJ262149 QKF262149 QUB262149 RDX262149 RNT262149 RXP262149 SHL262149 SRH262149 TBD262149 TKZ262149 TUV262149 UER262149 UON262149 UYJ262149 VIF262149 VSB262149 WBX262149 WLT262149 WVP262149 H327685 JD327685 SZ327685 ACV327685 AMR327685 AWN327685 BGJ327685 BQF327685 CAB327685 CJX327685 CTT327685 DDP327685 DNL327685 DXH327685 EHD327685 EQZ327685 FAV327685 FKR327685 FUN327685 GEJ327685 GOF327685 GYB327685 HHX327685 HRT327685 IBP327685 ILL327685 IVH327685 JFD327685 JOZ327685 JYV327685 KIR327685 KSN327685 LCJ327685 LMF327685 LWB327685 MFX327685 MPT327685 MZP327685 NJL327685 NTH327685 ODD327685 OMZ327685 OWV327685 PGR327685 PQN327685 QAJ327685 QKF327685 QUB327685 RDX327685 RNT327685 RXP327685 SHL327685 SRH327685 TBD327685 TKZ327685 TUV327685 UER327685 UON327685 UYJ327685 VIF327685 VSB327685 WBX327685 WLT327685 WVP327685 H393221 JD393221 SZ393221 ACV393221 AMR393221 AWN393221 BGJ393221 BQF393221 CAB393221 CJX393221 CTT393221 DDP393221 DNL393221 DXH393221 EHD393221 EQZ393221 FAV393221 FKR393221 FUN393221 GEJ393221 GOF393221 GYB393221 HHX393221 HRT393221 IBP393221 ILL393221 IVH393221 JFD393221 JOZ393221 JYV393221 KIR393221 KSN393221 LCJ393221 LMF393221 LWB393221 MFX393221 MPT393221 MZP393221 NJL393221 NTH393221 ODD393221 OMZ393221 OWV393221 PGR393221 PQN393221 QAJ393221 QKF393221 QUB393221 RDX393221 RNT393221 RXP393221 SHL393221 SRH393221 TBD393221 TKZ393221 TUV393221 UER393221 UON393221 UYJ393221 VIF393221 VSB393221 WBX393221 WLT393221 WVP393221 H458757 JD458757 SZ458757 ACV458757 AMR458757 AWN458757 BGJ458757 BQF458757 CAB458757 CJX458757 CTT458757 DDP458757 DNL458757 DXH458757 EHD458757 EQZ458757 FAV458757 FKR458757 FUN458757 GEJ458757 GOF458757 GYB458757 HHX458757 HRT458757 IBP458757 ILL458757 IVH458757 JFD458757 JOZ458757 JYV458757 KIR458757 KSN458757 LCJ458757 LMF458757 LWB458757 MFX458757 MPT458757 MZP458757 NJL458757 NTH458757 ODD458757 OMZ458757 OWV458757 PGR458757 PQN458757 QAJ458757 QKF458757 QUB458757 RDX458757 RNT458757 RXP458757 SHL458757 SRH458757 TBD458757 TKZ458757 TUV458757 UER458757 UON458757 UYJ458757 VIF458757 VSB458757 WBX458757 WLT458757 WVP458757 H524293 JD524293 SZ524293 ACV524293 AMR524293 AWN524293 BGJ524293 BQF524293 CAB524293 CJX524293 CTT524293 DDP524293 DNL524293 DXH524293 EHD524293 EQZ524293 FAV524293 FKR524293 FUN524293 GEJ524293 GOF524293 GYB524293 HHX524293 HRT524293 IBP524293 ILL524293 IVH524293 JFD524293 JOZ524293 JYV524293 KIR524293 KSN524293 LCJ524293 LMF524293 LWB524293 MFX524293 MPT524293 MZP524293 NJL524293 NTH524293 ODD524293 OMZ524293 OWV524293 PGR524293 PQN524293 QAJ524293 QKF524293 QUB524293 RDX524293 RNT524293 RXP524293 SHL524293 SRH524293 TBD524293 TKZ524293 TUV524293 UER524293 UON524293 UYJ524293 VIF524293 VSB524293 WBX524293 WLT524293 WVP524293 H589829 JD589829 SZ589829 ACV589829 AMR589829 AWN589829 BGJ589829 BQF589829 CAB589829 CJX589829 CTT589829 DDP589829 DNL589829 DXH589829 EHD589829 EQZ589829 FAV589829 FKR589829 FUN589829 GEJ589829 GOF589829 GYB589829 HHX589829 HRT589829 IBP589829 ILL589829 IVH589829 JFD589829 JOZ589829 JYV589829 KIR589829 KSN589829 LCJ589829 LMF589829 LWB589829 MFX589829 MPT589829 MZP589829 NJL589829 NTH589829 ODD589829 OMZ589829 OWV589829 PGR589829 PQN589829 QAJ589829 QKF589829 QUB589829 RDX589829 RNT589829 RXP589829 SHL589829 SRH589829 TBD589829 TKZ589829 TUV589829 UER589829 UON589829 UYJ589829 VIF589829 VSB589829 WBX589829 WLT589829 WVP589829 H655365 JD655365 SZ655365 ACV655365 AMR655365 AWN655365 BGJ655365 BQF655365 CAB655365 CJX655365 CTT655365 DDP655365 DNL655365 DXH655365 EHD655365 EQZ655365 FAV655365 FKR655365 FUN655365 GEJ655365 GOF655365 GYB655365 HHX655365 HRT655365 IBP655365 ILL655365 IVH655365 JFD655365 JOZ655365 JYV655365 KIR655365 KSN655365 LCJ655365 LMF655365 LWB655365 MFX655365 MPT655365 MZP655365 NJL655365 NTH655365 ODD655365 OMZ655365 OWV655365 PGR655365 PQN655365 QAJ655365 QKF655365 QUB655365 RDX655365 RNT655365 RXP655365 SHL655365 SRH655365 TBD655365 TKZ655365 TUV655365 UER655365 UON655365 UYJ655365 VIF655365 VSB655365 WBX655365 WLT655365 WVP655365 H720901 JD720901 SZ720901 ACV720901 AMR720901 AWN720901 BGJ720901 BQF720901 CAB720901 CJX720901 CTT720901 DDP720901 DNL720901 DXH720901 EHD720901 EQZ720901 FAV720901 FKR720901 FUN720901 GEJ720901 GOF720901 GYB720901 HHX720901 HRT720901 IBP720901 ILL720901 IVH720901 JFD720901 JOZ720901 JYV720901 KIR720901 KSN720901 LCJ720901 LMF720901 LWB720901 MFX720901 MPT720901 MZP720901 NJL720901 NTH720901 ODD720901 OMZ720901 OWV720901 PGR720901 PQN720901 QAJ720901 QKF720901 QUB720901 RDX720901 RNT720901 RXP720901 SHL720901 SRH720901 TBD720901 TKZ720901 TUV720901 UER720901 UON720901 UYJ720901 VIF720901 VSB720901 WBX720901 WLT720901 WVP720901 H786437 JD786437 SZ786437 ACV786437 AMR786437 AWN786437 BGJ786437 BQF786437 CAB786437 CJX786437 CTT786437 DDP786437 DNL786437 DXH786437 EHD786437 EQZ786437 FAV786437 FKR786437 FUN786437 GEJ786437 GOF786437 GYB786437 HHX786437 HRT786437 IBP786437 ILL786437 IVH786437 JFD786437 JOZ786437 JYV786437 KIR786437 KSN786437 LCJ786437 LMF786437 LWB786437 MFX786437 MPT786437 MZP786437 NJL786437 NTH786437 ODD786437 OMZ786437 OWV786437 PGR786437 PQN786437 QAJ786437 QKF786437 QUB786437 RDX786437 RNT786437 RXP786437 SHL786437 SRH786437 TBD786437 TKZ786437 TUV786437 UER786437 UON786437 UYJ786437 VIF786437 VSB786437 WBX786437 WLT786437 WVP786437 H851973 JD851973 SZ851973 ACV851973 AMR851973 AWN851973 BGJ851973 BQF851973 CAB851973 CJX851973 CTT851973 DDP851973 DNL851973 DXH851973 EHD851973 EQZ851973 FAV851973 FKR851973 FUN851973 GEJ851973 GOF851973 GYB851973 HHX851973 HRT851973 IBP851973 ILL851973 IVH851973 JFD851973 JOZ851973 JYV851973 KIR851973 KSN851973 LCJ851973 LMF851973 LWB851973 MFX851973 MPT851973 MZP851973 NJL851973 NTH851973 ODD851973 OMZ851973 OWV851973 PGR851973 PQN851973 QAJ851973 QKF851973 QUB851973 RDX851973 RNT851973 RXP851973 SHL851973 SRH851973 TBD851973 TKZ851973 TUV851973 UER851973 UON851973 UYJ851973 VIF851973 VSB851973 WBX851973 WLT851973 WVP851973 H917509 JD917509 SZ917509 ACV917509 AMR917509 AWN917509 BGJ917509 BQF917509 CAB917509 CJX917509 CTT917509 DDP917509 DNL917509 DXH917509 EHD917509 EQZ917509 FAV917509 FKR917509 FUN917509 GEJ917509 GOF917509 GYB917509 HHX917509 HRT917509 IBP917509 ILL917509 IVH917509 JFD917509 JOZ917509 JYV917509 KIR917509 KSN917509 LCJ917509 LMF917509 LWB917509 MFX917509 MPT917509 MZP917509 NJL917509 NTH917509 ODD917509 OMZ917509 OWV917509 PGR917509 PQN917509 QAJ917509 QKF917509 QUB917509 RDX917509 RNT917509 RXP917509 SHL917509 SRH917509 TBD917509 TKZ917509 TUV917509 UER917509 UON917509 UYJ917509 VIF917509 VSB917509 WBX917509 WLT917509 WVP917509 H983045 JD983045 SZ983045 ACV983045 AMR983045 AWN983045 BGJ983045 BQF983045 CAB983045 CJX983045 CTT983045 DDP983045 DNL983045 DXH983045 EHD983045 EQZ983045 FAV983045 FKR983045 FUN983045 GEJ983045 GOF983045 GYB983045 HHX983045 HRT983045 IBP983045 ILL983045 IVH983045 JFD983045 JOZ983045 JYV983045 KIR983045 KSN983045 LCJ983045 LMF983045 LWB983045 MFX983045 MPT983045 MZP983045 NJL983045 NTH983045 ODD983045 OMZ983045 OWV983045 PGR983045 PQN983045 QAJ983045 QKF983045 QUB983045 RDX983045 RNT983045 RXP983045 SHL983045 SRH983045 TBD983045 TKZ983045 TUV983045 UER983045 UON983045 UYJ983045 VIF983045 VSB983045 WBX983045 WLT983045" xr:uid="{363521EB-45D0-4EFA-BCE7-7EB9C2FD4286}">
      <formula1>$O$2:$O$50</formula1>
    </dataValidation>
  </dataValidations>
  <pageMargins left="0.70866141732283472" right="0.70866141732283472" top="0.74803149606299213" bottom="0.55118110236220474" header="0" footer="0"/>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5"/>
  <sheetViews>
    <sheetView workbookViewId="0">
      <selection activeCell="B15" sqref="B15"/>
    </sheetView>
  </sheetViews>
  <sheetFormatPr defaultRowHeight="13.5"/>
  <cols>
    <col min="1" max="1" width="5" style="132" customWidth="1"/>
    <col min="2" max="2" width="2.375" style="132" customWidth="1"/>
    <col min="3" max="3" width="4.375" style="132" customWidth="1"/>
    <col min="4" max="4" width="5" style="132" customWidth="1"/>
    <col min="5" max="5" width="10.625" style="132" customWidth="1"/>
    <col min="6" max="6" width="0.875" style="132" customWidth="1"/>
    <col min="7" max="7" width="14.75" style="173" customWidth="1"/>
    <col min="8" max="8" width="13.75" style="174" customWidth="1"/>
    <col min="9" max="9" width="34.75" style="132" customWidth="1"/>
    <col min="10" max="10" width="1.375" style="132" customWidth="1"/>
    <col min="11" max="256" width="9" style="132"/>
    <col min="257" max="257" width="5" style="132" customWidth="1"/>
    <col min="258" max="258" width="2.375" style="132" customWidth="1"/>
    <col min="259" max="259" width="4.375" style="132" customWidth="1"/>
    <col min="260" max="260" width="5" style="132" customWidth="1"/>
    <col min="261" max="261" width="10.625" style="132" customWidth="1"/>
    <col min="262" max="262" width="0.875" style="132" customWidth="1"/>
    <col min="263" max="263" width="14.75" style="132" customWidth="1"/>
    <col min="264" max="264" width="13.75" style="132" customWidth="1"/>
    <col min="265" max="265" width="34.75" style="132" customWidth="1"/>
    <col min="266" max="266" width="1.375" style="132" customWidth="1"/>
    <col min="267" max="512" width="9" style="132"/>
    <col min="513" max="513" width="5" style="132" customWidth="1"/>
    <col min="514" max="514" width="2.375" style="132" customWidth="1"/>
    <col min="515" max="515" width="4.375" style="132" customWidth="1"/>
    <col min="516" max="516" width="5" style="132" customWidth="1"/>
    <col min="517" max="517" width="10.625" style="132" customWidth="1"/>
    <col min="518" max="518" width="0.875" style="132" customWidth="1"/>
    <col min="519" max="519" width="14.75" style="132" customWidth="1"/>
    <col min="520" max="520" width="13.75" style="132" customWidth="1"/>
    <col min="521" max="521" width="34.75" style="132" customWidth="1"/>
    <col min="522" max="522" width="1.375" style="132" customWidth="1"/>
    <col min="523" max="768" width="9" style="132"/>
    <col min="769" max="769" width="5" style="132" customWidth="1"/>
    <col min="770" max="770" width="2.375" style="132" customWidth="1"/>
    <col min="771" max="771" width="4.375" style="132" customWidth="1"/>
    <col min="772" max="772" width="5" style="132" customWidth="1"/>
    <col min="773" max="773" width="10.625" style="132" customWidth="1"/>
    <col min="774" max="774" width="0.875" style="132" customWidth="1"/>
    <col min="775" max="775" width="14.75" style="132" customWidth="1"/>
    <col min="776" max="776" width="13.75" style="132" customWidth="1"/>
    <col min="777" max="777" width="34.75" style="132" customWidth="1"/>
    <col min="778" max="778" width="1.375" style="132" customWidth="1"/>
    <col min="779" max="1024" width="9" style="132"/>
    <col min="1025" max="1025" width="5" style="132" customWidth="1"/>
    <col min="1026" max="1026" width="2.375" style="132" customWidth="1"/>
    <col min="1027" max="1027" width="4.375" style="132" customWidth="1"/>
    <col min="1028" max="1028" width="5" style="132" customWidth="1"/>
    <col min="1029" max="1029" width="10.625" style="132" customWidth="1"/>
    <col min="1030" max="1030" width="0.875" style="132" customWidth="1"/>
    <col min="1031" max="1031" width="14.75" style="132" customWidth="1"/>
    <col min="1032" max="1032" width="13.75" style="132" customWidth="1"/>
    <col min="1033" max="1033" width="34.75" style="132" customWidth="1"/>
    <col min="1034" max="1034" width="1.375" style="132" customWidth="1"/>
    <col min="1035" max="1280" width="9" style="132"/>
    <col min="1281" max="1281" width="5" style="132" customWidth="1"/>
    <col min="1282" max="1282" width="2.375" style="132" customWidth="1"/>
    <col min="1283" max="1283" width="4.375" style="132" customWidth="1"/>
    <col min="1284" max="1284" width="5" style="132" customWidth="1"/>
    <col min="1285" max="1285" width="10.625" style="132" customWidth="1"/>
    <col min="1286" max="1286" width="0.875" style="132" customWidth="1"/>
    <col min="1287" max="1287" width="14.75" style="132" customWidth="1"/>
    <col min="1288" max="1288" width="13.75" style="132" customWidth="1"/>
    <col min="1289" max="1289" width="34.75" style="132" customWidth="1"/>
    <col min="1290" max="1290" width="1.375" style="132" customWidth="1"/>
    <col min="1291" max="1536" width="9" style="132"/>
    <col min="1537" max="1537" width="5" style="132" customWidth="1"/>
    <col min="1538" max="1538" width="2.375" style="132" customWidth="1"/>
    <col min="1539" max="1539" width="4.375" style="132" customWidth="1"/>
    <col min="1540" max="1540" width="5" style="132" customWidth="1"/>
    <col min="1541" max="1541" width="10.625" style="132" customWidth="1"/>
    <col min="1542" max="1542" width="0.875" style="132" customWidth="1"/>
    <col min="1543" max="1543" width="14.75" style="132" customWidth="1"/>
    <col min="1544" max="1544" width="13.75" style="132" customWidth="1"/>
    <col min="1545" max="1545" width="34.75" style="132" customWidth="1"/>
    <col min="1546" max="1546" width="1.375" style="132" customWidth="1"/>
    <col min="1547" max="1792" width="9" style="132"/>
    <col min="1793" max="1793" width="5" style="132" customWidth="1"/>
    <col min="1794" max="1794" width="2.375" style="132" customWidth="1"/>
    <col min="1795" max="1795" width="4.375" style="132" customWidth="1"/>
    <col min="1796" max="1796" width="5" style="132" customWidth="1"/>
    <col min="1797" max="1797" width="10.625" style="132" customWidth="1"/>
    <col min="1798" max="1798" width="0.875" style="132" customWidth="1"/>
    <col min="1799" max="1799" width="14.75" style="132" customWidth="1"/>
    <col min="1800" max="1800" width="13.75" style="132" customWidth="1"/>
    <col min="1801" max="1801" width="34.75" style="132" customWidth="1"/>
    <col min="1802" max="1802" width="1.375" style="132" customWidth="1"/>
    <col min="1803" max="2048" width="9" style="132"/>
    <col min="2049" max="2049" width="5" style="132" customWidth="1"/>
    <col min="2050" max="2050" width="2.375" style="132" customWidth="1"/>
    <col min="2051" max="2051" width="4.375" style="132" customWidth="1"/>
    <col min="2052" max="2052" width="5" style="132" customWidth="1"/>
    <col min="2053" max="2053" width="10.625" style="132" customWidth="1"/>
    <col min="2054" max="2054" width="0.875" style="132" customWidth="1"/>
    <col min="2055" max="2055" width="14.75" style="132" customWidth="1"/>
    <col min="2056" max="2056" width="13.75" style="132" customWidth="1"/>
    <col min="2057" max="2057" width="34.75" style="132" customWidth="1"/>
    <col min="2058" max="2058" width="1.375" style="132" customWidth="1"/>
    <col min="2059" max="2304" width="9" style="132"/>
    <col min="2305" max="2305" width="5" style="132" customWidth="1"/>
    <col min="2306" max="2306" width="2.375" style="132" customWidth="1"/>
    <col min="2307" max="2307" width="4.375" style="132" customWidth="1"/>
    <col min="2308" max="2308" width="5" style="132" customWidth="1"/>
    <col min="2309" max="2309" width="10.625" style="132" customWidth="1"/>
    <col min="2310" max="2310" width="0.875" style="132" customWidth="1"/>
    <col min="2311" max="2311" width="14.75" style="132" customWidth="1"/>
    <col min="2312" max="2312" width="13.75" style="132" customWidth="1"/>
    <col min="2313" max="2313" width="34.75" style="132" customWidth="1"/>
    <col min="2314" max="2314" width="1.375" style="132" customWidth="1"/>
    <col min="2315" max="2560" width="9" style="132"/>
    <col min="2561" max="2561" width="5" style="132" customWidth="1"/>
    <col min="2562" max="2562" width="2.375" style="132" customWidth="1"/>
    <col min="2563" max="2563" width="4.375" style="132" customWidth="1"/>
    <col min="2564" max="2564" width="5" style="132" customWidth="1"/>
    <col min="2565" max="2565" width="10.625" style="132" customWidth="1"/>
    <col min="2566" max="2566" width="0.875" style="132" customWidth="1"/>
    <col min="2567" max="2567" width="14.75" style="132" customWidth="1"/>
    <col min="2568" max="2568" width="13.75" style="132" customWidth="1"/>
    <col min="2569" max="2569" width="34.75" style="132" customWidth="1"/>
    <col min="2570" max="2570" width="1.375" style="132" customWidth="1"/>
    <col min="2571" max="2816" width="9" style="132"/>
    <col min="2817" max="2817" width="5" style="132" customWidth="1"/>
    <col min="2818" max="2818" width="2.375" style="132" customWidth="1"/>
    <col min="2819" max="2819" width="4.375" style="132" customWidth="1"/>
    <col min="2820" max="2820" width="5" style="132" customWidth="1"/>
    <col min="2821" max="2821" width="10.625" style="132" customWidth="1"/>
    <col min="2822" max="2822" width="0.875" style="132" customWidth="1"/>
    <col min="2823" max="2823" width="14.75" style="132" customWidth="1"/>
    <col min="2824" max="2824" width="13.75" style="132" customWidth="1"/>
    <col min="2825" max="2825" width="34.75" style="132" customWidth="1"/>
    <col min="2826" max="2826" width="1.375" style="132" customWidth="1"/>
    <col min="2827" max="3072" width="9" style="132"/>
    <col min="3073" max="3073" width="5" style="132" customWidth="1"/>
    <col min="3074" max="3074" width="2.375" style="132" customWidth="1"/>
    <col min="3075" max="3075" width="4.375" style="132" customWidth="1"/>
    <col min="3076" max="3076" width="5" style="132" customWidth="1"/>
    <col min="3077" max="3077" width="10.625" style="132" customWidth="1"/>
    <col min="3078" max="3078" width="0.875" style="132" customWidth="1"/>
    <col min="3079" max="3079" width="14.75" style="132" customWidth="1"/>
    <col min="3080" max="3080" width="13.75" style="132" customWidth="1"/>
    <col min="3081" max="3081" width="34.75" style="132" customWidth="1"/>
    <col min="3082" max="3082" width="1.375" style="132" customWidth="1"/>
    <col min="3083" max="3328" width="9" style="132"/>
    <col min="3329" max="3329" width="5" style="132" customWidth="1"/>
    <col min="3330" max="3330" width="2.375" style="132" customWidth="1"/>
    <col min="3331" max="3331" width="4.375" style="132" customWidth="1"/>
    <col min="3332" max="3332" width="5" style="132" customWidth="1"/>
    <col min="3333" max="3333" width="10.625" style="132" customWidth="1"/>
    <col min="3334" max="3334" width="0.875" style="132" customWidth="1"/>
    <col min="3335" max="3335" width="14.75" style="132" customWidth="1"/>
    <col min="3336" max="3336" width="13.75" style="132" customWidth="1"/>
    <col min="3337" max="3337" width="34.75" style="132" customWidth="1"/>
    <col min="3338" max="3338" width="1.375" style="132" customWidth="1"/>
    <col min="3339" max="3584" width="9" style="132"/>
    <col min="3585" max="3585" width="5" style="132" customWidth="1"/>
    <col min="3586" max="3586" width="2.375" style="132" customWidth="1"/>
    <col min="3587" max="3587" width="4.375" style="132" customWidth="1"/>
    <col min="3588" max="3588" width="5" style="132" customWidth="1"/>
    <col min="3589" max="3589" width="10.625" style="132" customWidth="1"/>
    <col min="3590" max="3590" width="0.875" style="132" customWidth="1"/>
    <col min="3591" max="3591" width="14.75" style="132" customWidth="1"/>
    <col min="3592" max="3592" width="13.75" style="132" customWidth="1"/>
    <col min="3593" max="3593" width="34.75" style="132" customWidth="1"/>
    <col min="3594" max="3594" width="1.375" style="132" customWidth="1"/>
    <col min="3595" max="3840" width="9" style="132"/>
    <col min="3841" max="3841" width="5" style="132" customWidth="1"/>
    <col min="3842" max="3842" width="2.375" style="132" customWidth="1"/>
    <col min="3843" max="3843" width="4.375" style="132" customWidth="1"/>
    <col min="3844" max="3844" width="5" style="132" customWidth="1"/>
    <col min="3845" max="3845" width="10.625" style="132" customWidth="1"/>
    <col min="3846" max="3846" width="0.875" style="132" customWidth="1"/>
    <col min="3847" max="3847" width="14.75" style="132" customWidth="1"/>
    <col min="3848" max="3848" width="13.75" style="132" customWidth="1"/>
    <col min="3849" max="3849" width="34.75" style="132" customWidth="1"/>
    <col min="3850" max="3850" width="1.375" style="132" customWidth="1"/>
    <col min="3851" max="4096" width="9" style="132"/>
    <col min="4097" max="4097" width="5" style="132" customWidth="1"/>
    <col min="4098" max="4098" width="2.375" style="132" customWidth="1"/>
    <col min="4099" max="4099" width="4.375" style="132" customWidth="1"/>
    <col min="4100" max="4100" width="5" style="132" customWidth="1"/>
    <col min="4101" max="4101" width="10.625" style="132" customWidth="1"/>
    <col min="4102" max="4102" width="0.875" style="132" customWidth="1"/>
    <col min="4103" max="4103" width="14.75" style="132" customWidth="1"/>
    <col min="4104" max="4104" width="13.75" style="132" customWidth="1"/>
    <col min="4105" max="4105" width="34.75" style="132" customWidth="1"/>
    <col min="4106" max="4106" width="1.375" style="132" customWidth="1"/>
    <col min="4107" max="4352" width="9" style="132"/>
    <col min="4353" max="4353" width="5" style="132" customWidth="1"/>
    <col min="4354" max="4354" width="2.375" style="132" customWidth="1"/>
    <col min="4355" max="4355" width="4.375" style="132" customWidth="1"/>
    <col min="4356" max="4356" width="5" style="132" customWidth="1"/>
    <col min="4357" max="4357" width="10.625" style="132" customWidth="1"/>
    <col min="4358" max="4358" width="0.875" style="132" customWidth="1"/>
    <col min="4359" max="4359" width="14.75" style="132" customWidth="1"/>
    <col min="4360" max="4360" width="13.75" style="132" customWidth="1"/>
    <col min="4361" max="4361" width="34.75" style="132" customWidth="1"/>
    <col min="4362" max="4362" width="1.375" style="132" customWidth="1"/>
    <col min="4363" max="4608" width="9" style="132"/>
    <col min="4609" max="4609" width="5" style="132" customWidth="1"/>
    <col min="4610" max="4610" width="2.375" style="132" customWidth="1"/>
    <col min="4611" max="4611" width="4.375" style="132" customWidth="1"/>
    <col min="4612" max="4612" width="5" style="132" customWidth="1"/>
    <col min="4613" max="4613" width="10.625" style="132" customWidth="1"/>
    <col min="4614" max="4614" width="0.875" style="132" customWidth="1"/>
    <col min="4615" max="4615" width="14.75" style="132" customWidth="1"/>
    <col min="4616" max="4616" width="13.75" style="132" customWidth="1"/>
    <col min="4617" max="4617" width="34.75" style="132" customWidth="1"/>
    <col min="4618" max="4618" width="1.375" style="132" customWidth="1"/>
    <col min="4619" max="4864" width="9" style="132"/>
    <col min="4865" max="4865" width="5" style="132" customWidth="1"/>
    <col min="4866" max="4866" width="2.375" style="132" customWidth="1"/>
    <col min="4867" max="4867" width="4.375" style="132" customWidth="1"/>
    <col min="4868" max="4868" width="5" style="132" customWidth="1"/>
    <col min="4869" max="4869" width="10.625" style="132" customWidth="1"/>
    <col min="4870" max="4870" width="0.875" style="132" customWidth="1"/>
    <col min="4871" max="4871" width="14.75" style="132" customWidth="1"/>
    <col min="4872" max="4872" width="13.75" style="132" customWidth="1"/>
    <col min="4873" max="4873" width="34.75" style="132" customWidth="1"/>
    <col min="4874" max="4874" width="1.375" style="132" customWidth="1"/>
    <col min="4875" max="5120" width="9" style="132"/>
    <col min="5121" max="5121" width="5" style="132" customWidth="1"/>
    <col min="5122" max="5122" width="2.375" style="132" customWidth="1"/>
    <col min="5123" max="5123" width="4.375" style="132" customWidth="1"/>
    <col min="5124" max="5124" width="5" style="132" customWidth="1"/>
    <col min="5125" max="5125" width="10.625" style="132" customWidth="1"/>
    <col min="5126" max="5126" width="0.875" style="132" customWidth="1"/>
    <col min="5127" max="5127" width="14.75" style="132" customWidth="1"/>
    <col min="5128" max="5128" width="13.75" style="132" customWidth="1"/>
    <col min="5129" max="5129" width="34.75" style="132" customWidth="1"/>
    <col min="5130" max="5130" width="1.375" style="132" customWidth="1"/>
    <col min="5131" max="5376" width="9" style="132"/>
    <col min="5377" max="5377" width="5" style="132" customWidth="1"/>
    <col min="5378" max="5378" width="2.375" style="132" customWidth="1"/>
    <col min="5379" max="5379" width="4.375" style="132" customWidth="1"/>
    <col min="5380" max="5380" width="5" style="132" customWidth="1"/>
    <col min="5381" max="5381" width="10.625" style="132" customWidth="1"/>
    <col min="5382" max="5382" width="0.875" style="132" customWidth="1"/>
    <col min="5383" max="5383" width="14.75" style="132" customWidth="1"/>
    <col min="5384" max="5384" width="13.75" style="132" customWidth="1"/>
    <col min="5385" max="5385" width="34.75" style="132" customWidth="1"/>
    <col min="5386" max="5386" width="1.375" style="132" customWidth="1"/>
    <col min="5387" max="5632" width="9" style="132"/>
    <col min="5633" max="5633" width="5" style="132" customWidth="1"/>
    <col min="5634" max="5634" width="2.375" style="132" customWidth="1"/>
    <col min="5635" max="5635" width="4.375" style="132" customWidth="1"/>
    <col min="5636" max="5636" width="5" style="132" customWidth="1"/>
    <col min="5637" max="5637" width="10.625" style="132" customWidth="1"/>
    <col min="5638" max="5638" width="0.875" style="132" customWidth="1"/>
    <col min="5639" max="5639" width="14.75" style="132" customWidth="1"/>
    <col min="5640" max="5640" width="13.75" style="132" customWidth="1"/>
    <col min="5641" max="5641" width="34.75" style="132" customWidth="1"/>
    <col min="5642" max="5642" width="1.375" style="132" customWidth="1"/>
    <col min="5643" max="5888" width="9" style="132"/>
    <col min="5889" max="5889" width="5" style="132" customWidth="1"/>
    <col min="5890" max="5890" width="2.375" style="132" customWidth="1"/>
    <col min="5891" max="5891" width="4.375" style="132" customWidth="1"/>
    <col min="5892" max="5892" width="5" style="132" customWidth="1"/>
    <col min="5893" max="5893" width="10.625" style="132" customWidth="1"/>
    <col min="5894" max="5894" width="0.875" style="132" customWidth="1"/>
    <col min="5895" max="5895" width="14.75" style="132" customWidth="1"/>
    <col min="5896" max="5896" width="13.75" style="132" customWidth="1"/>
    <col min="5897" max="5897" width="34.75" style="132" customWidth="1"/>
    <col min="5898" max="5898" width="1.375" style="132" customWidth="1"/>
    <col min="5899" max="6144" width="9" style="132"/>
    <col min="6145" max="6145" width="5" style="132" customWidth="1"/>
    <col min="6146" max="6146" width="2.375" style="132" customWidth="1"/>
    <col min="6147" max="6147" width="4.375" style="132" customWidth="1"/>
    <col min="6148" max="6148" width="5" style="132" customWidth="1"/>
    <col min="6149" max="6149" width="10.625" style="132" customWidth="1"/>
    <col min="6150" max="6150" width="0.875" style="132" customWidth="1"/>
    <col min="6151" max="6151" width="14.75" style="132" customWidth="1"/>
    <col min="6152" max="6152" width="13.75" style="132" customWidth="1"/>
    <col min="6153" max="6153" width="34.75" style="132" customWidth="1"/>
    <col min="6154" max="6154" width="1.375" style="132" customWidth="1"/>
    <col min="6155" max="6400" width="9" style="132"/>
    <col min="6401" max="6401" width="5" style="132" customWidth="1"/>
    <col min="6402" max="6402" width="2.375" style="132" customWidth="1"/>
    <col min="6403" max="6403" width="4.375" style="132" customWidth="1"/>
    <col min="6404" max="6404" width="5" style="132" customWidth="1"/>
    <col min="6405" max="6405" width="10.625" style="132" customWidth="1"/>
    <col min="6406" max="6406" width="0.875" style="132" customWidth="1"/>
    <col min="6407" max="6407" width="14.75" style="132" customWidth="1"/>
    <col min="6408" max="6408" width="13.75" style="132" customWidth="1"/>
    <col min="6409" max="6409" width="34.75" style="132" customWidth="1"/>
    <col min="6410" max="6410" width="1.375" style="132" customWidth="1"/>
    <col min="6411" max="6656" width="9" style="132"/>
    <col min="6657" max="6657" width="5" style="132" customWidth="1"/>
    <col min="6658" max="6658" width="2.375" style="132" customWidth="1"/>
    <col min="6659" max="6659" width="4.375" style="132" customWidth="1"/>
    <col min="6660" max="6660" width="5" style="132" customWidth="1"/>
    <col min="6661" max="6661" width="10.625" style="132" customWidth="1"/>
    <col min="6662" max="6662" width="0.875" style="132" customWidth="1"/>
    <col min="6663" max="6663" width="14.75" style="132" customWidth="1"/>
    <col min="6664" max="6664" width="13.75" style="132" customWidth="1"/>
    <col min="6665" max="6665" width="34.75" style="132" customWidth="1"/>
    <col min="6666" max="6666" width="1.375" style="132" customWidth="1"/>
    <col min="6667" max="6912" width="9" style="132"/>
    <col min="6913" max="6913" width="5" style="132" customWidth="1"/>
    <col min="6914" max="6914" width="2.375" style="132" customWidth="1"/>
    <col min="6915" max="6915" width="4.375" style="132" customWidth="1"/>
    <col min="6916" max="6916" width="5" style="132" customWidth="1"/>
    <col min="6917" max="6917" width="10.625" style="132" customWidth="1"/>
    <col min="6918" max="6918" width="0.875" style="132" customWidth="1"/>
    <col min="6919" max="6919" width="14.75" style="132" customWidth="1"/>
    <col min="6920" max="6920" width="13.75" style="132" customWidth="1"/>
    <col min="6921" max="6921" width="34.75" style="132" customWidth="1"/>
    <col min="6922" max="6922" width="1.375" style="132" customWidth="1"/>
    <col min="6923" max="7168" width="9" style="132"/>
    <col min="7169" max="7169" width="5" style="132" customWidth="1"/>
    <col min="7170" max="7170" width="2.375" style="132" customWidth="1"/>
    <col min="7171" max="7171" width="4.375" style="132" customWidth="1"/>
    <col min="7172" max="7172" width="5" style="132" customWidth="1"/>
    <col min="7173" max="7173" width="10.625" style="132" customWidth="1"/>
    <col min="7174" max="7174" width="0.875" style="132" customWidth="1"/>
    <col min="7175" max="7175" width="14.75" style="132" customWidth="1"/>
    <col min="7176" max="7176" width="13.75" style="132" customWidth="1"/>
    <col min="7177" max="7177" width="34.75" style="132" customWidth="1"/>
    <col min="7178" max="7178" width="1.375" style="132" customWidth="1"/>
    <col min="7179" max="7424" width="9" style="132"/>
    <col min="7425" max="7425" width="5" style="132" customWidth="1"/>
    <col min="7426" max="7426" width="2.375" style="132" customWidth="1"/>
    <col min="7427" max="7427" width="4.375" style="132" customWidth="1"/>
    <col min="7428" max="7428" width="5" style="132" customWidth="1"/>
    <col min="7429" max="7429" width="10.625" style="132" customWidth="1"/>
    <col min="7430" max="7430" width="0.875" style="132" customWidth="1"/>
    <col min="7431" max="7431" width="14.75" style="132" customWidth="1"/>
    <col min="7432" max="7432" width="13.75" style="132" customWidth="1"/>
    <col min="7433" max="7433" width="34.75" style="132" customWidth="1"/>
    <col min="7434" max="7434" width="1.375" style="132" customWidth="1"/>
    <col min="7435" max="7680" width="9" style="132"/>
    <col min="7681" max="7681" width="5" style="132" customWidth="1"/>
    <col min="7682" max="7682" width="2.375" style="132" customWidth="1"/>
    <col min="7683" max="7683" width="4.375" style="132" customWidth="1"/>
    <col min="7684" max="7684" width="5" style="132" customWidth="1"/>
    <col min="7685" max="7685" width="10.625" style="132" customWidth="1"/>
    <col min="7686" max="7686" width="0.875" style="132" customWidth="1"/>
    <col min="7687" max="7687" width="14.75" style="132" customWidth="1"/>
    <col min="7688" max="7688" width="13.75" style="132" customWidth="1"/>
    <col min="7689" max="7689" width="34.75" style="132" customWidth="1"/>
    <col min="7690" max="7690" width="1.375" style="132" customWidth="1"/>
    <col min="7691" max="7936" width="9" style="132"/>
    <col min="7937" max="7937" width="5" style="132" customWidth="1"/>
    <col min="7938" max="7938" width="2.375" style="132" customWidth="1"/>
    <col min="7939" max="7939" width="4.375" style="132" customWidth="1"/>
    <col min="7940" max="7940" width="5" style="132" customWidth="1"/>
    <col min="7941" max="7941" width="10.625" style="132" customWidth="1"/>
    <col min="7942" max="7942" width="0.875" style="132" customWidth="1"/>
    <col min="7943" max="7943" width="14.75" style="132" customWidth="1"/>
    <col min="7944" max="7944" width="13.75" style="132" customWidth="1"/>
    <col min="7945" max="7945" width="34.75" style="132" customWidth="1"/>
    <col min="7946" max="7946" width="1.375" style="132" customWidth="1"/>
    <col min="7947" max="8192" width="9" style="132"/>
    <col min="8193" max="8193" width="5" style="132" customWidth="1"/>
    <col min="8194" max="8194" width="2.375" style="132" customWidth="1"/>
    <col min="8195" max="8195" width="4.375" style="132" customWidth="1"/>
    <col min="8196" max="8196" width="5" style="132" customWidth="1"/>
    <col min="8197" max="8197" width="10.625" style="132" customWidth="1"/>
    <col min="8198" max="8198" width="0.875" style="132" customWidth="1"/>
    <col min="8199" max="8199" width="14.75" style="132" customWidth="1"/>
    <col min="8200" max="8200" width="13.75" style="132" customWidth="1"/>
    <col min="8201" max="8201" width="34.75" style="132" customWidth="1"/>
    <col min="8202" max="8202" width="1.375" style="132" customWidth="1"/>
    <col min="8203" max="8448" width="9" style="132"/>
    <col min="8449" max="8449" width="5" style="132" customWidth="1"/>
    <col min="8450" max="8450" width="2.375" style="132" customWidth="1"/>
    <col min="8451" max="8451" width="4.375" style="132" customWidth="1"/>
    <col min="8452" max="8452" width="5" style="132" customWidth="1"/>
    <col min="8453" max="8453" width="10.625" style="132" customWidth="1"/>
    <col min="8454" max="8454" width="0.875" style="132" customWidth="1"/>
    <col min="8455" max="8455" width="14.75" style="132" customWidth="1"/>
    <col min="8456" max="8456" width="13.75" style="132" customWidth="1"/>
    <col min="8457" max="8457" width="34.75" style="132" customWidth="1"/>
    <col min="8458" max="8458" width="1.375" style="132" customWidth="1"/>
    <col min="8459" max="8704" width="9" style="132"/>
    <col min="8705" max="8705" width="5" style="132" customWidth="1"/>
    <col min="8706" max="8706" width="2.375" style="132" customWidth="1"/>
    <col min="8707" max="8707" width="4.375" style="132" customWidth="1"/>
    <col min="8708" max="8708" width="5" style="132" customWidth="1"/>
    <col min="8709" max="8709" width="10.625" style="132" customWidth="1"/>
    <col min="8710" max="8710" width="0.875" style="132" customWidth="1"/>
    <col min="8711" max="8711" width="14.75" style="132" customWidth="1"/>
    <col min="8712" max="8712" width="13.75" style="132" customWidth="1"/>
    <col min="8713" max="8713" width="34.75" style="132" customWidth="1"/>
    <col min="8714" max="8714" width="1.375" style="132" customWidth="1"/>
    <col min="8715" max="8960" width="9" style="132"/>
    <col min="8961" max="8961" width="5" style="132" customWidth="1"/>
    <col min="8962" max="8962" width="2.375" style="132" customWidth="1"/>
    <col min="8963" max="8963" width="4.375" style="132" customWidth="1"/>
    <col min="8964" max="8964" width="5" style="132" customWidth="1"/>
    <col min="8965" max="8965" width="10.625" style="132" customWidth="1"/>
    <col min="8966" max="8966" width="0.875" style="132" customWidth="1"/>
    <col min="8967" max="8967" width="14.75" style="132" customWidth="1"/>
    <col min="8968" max="8968" width="13.75" style="132" customWidth="1"/>
    <col min="8969" max="8969" width="34.75" style="132" customWidth="1"/>
    <col min="8970" max="8970" width="1.375" style="132" customWidth="1"/>
    <col min="8971" max="9216" width="9" style="132"/>
    <col min="9217" max="9217" width="5" style="132" customWidth="1"/>
    <col min="9218" max="9218" width="2.375" style="132" customWidth="1"/>
    <col min="9219" max="9219" width="4.375" style="132" customWidth="1"/>
    <col min="9220" max="9220" width="5" style="132" customWidth="1"/>
    <col min="9221" max="9221" width="10.625" style="132" customWidth="1"/>
    <col min="9222" max="9222" width="0.875" style="132" customWidth="1"/>
    <col min="9223" max="9223" width="14.75" style="132" customWidth="1"/>
    <col min="9224" max="9224" width="13.75" style="132" customWidth="1"/>
    <col min="9225" max="9225" width="34.75" style="132" customWidth="1"/>
    <col min="9226" max="9226" width="1.375" style="132" customWidth="1"/>
    <col min="9227" max="9472" width="9" style="132"/>
    <col min="9473" max="9473" width="5" style="132" customWidth="1"/>
    <col min="9474" max="9474" width="2.375" style="132" customWidth="1"/>
    <col min="9475" max="9475" width="4.375" style="132" customWidth="1"/>
    <col min="9476" max="9476" width="5" style="132" customWidth="1"/>
    <col min="9477" max="9477" width="10.625" style="132" customWidth="1"/>
    <col min="9478" max="9478" width="0.875" style="132" customWidth="1"/>
    <col min="9479" max="9479" width="14.75" style="132" customWidth="1"/>
    <col min="9480" max="9480" width="13.75" style="132" customWidth="1"/>
    <col min="9481" max="9481" width="34.75" style="132" customWidth="1"/>
    <col min="9482" max="9482" width="1.375" style="132" customWidth="1"/>
    <col min="9483" max="9728" width="9" style="132"/>
    <col min="9729" max="9729" width="5" style="132" customWidth="1"/>
    <col min="9730" max="9730" width="2.375" style="132" customWidth="1"/>
    <col min="9731" max="9731" width="4.375" style="132" customWidth="1"/>
    <col min="9732" max="9732" width="5" style="132" customWidth="1"/>
    <col min="9733" max="9733" width="10.625" style="132" customWidth="1"/>
    <col min="9734" max="9734" width="0.875" style="132" customWidth="1"/>
    <col min="9735" max="9735" width="14.75" style="132" customWidth="1"/>
    <col min="9736" max="9736" width="13.75" style="132" customWidth="1"/>
    <col min="9737" max="9737" width="34.75" style="132" customWidth="1"/>
    <col min="9738" max="9738" width="1.375" style="132" customWidth="1"/>
    <col min="9739" max="9984" width="9" style="132"/>
    <col min="9985" max="9985" width="5" style="132" customWidth="1"/>
    <col min="9986" max="9986" width="2.375" style="132" customWidth="1"/>
    <col min="9987" max="9987" width="4.375" style="132" customWidth="1"/>
    <col min="9988" max="9988" width="5" style="132" customWidth="1"/>
    <col min="9989" max="9989" width="10.625" style="132" customWidth="1"/>
    <col min="9990" max="9990" width="0.875" style="132" customWidth="1"/>
    <col min="9991" max="9991" width="14.75" style="132" customWidth="1"/>
    <col min="9992" max="9992" width="13.75" style="132" customWidth="1"/>
    <col min="9993" max="9993" width="34.75" style="132" customWidth="1"/>
    <col min="9994" max="9994" width="1.375" style="132" customWidth="1"/>
    <col min="9995" max="10240" width="9" style="132"/>
    <col min="10241" max="10241" width="5" style="132" customWidth="1"/>
    <col min="10242" max="10242" width="2.375" style="132" customWidth="1"/>
    <col min="10243" max="10243" width="4.375" style="132" customWidth="1"/>
    <col min="10244" max="10244" width="5" style="132" customWidth="1"/>
    <col min="10245" max="10245" width="10.625" style="132" customWidth="1"/>
    <col min="10246" max="10246" width="0.875" style="132" customWidth="1"/>
    <col min="10247" max="10247" width="14.75" style="132" customWidth="1"/>
    <col min="10248" max="10248" width="13.75" style="132" customWidth="1"/>
    <col min="10249" max="10249" width="34.75" style="132" customWidth="1"/>
    <col min="10250" max="10250" width="1.375" style="132" customWidth="1"/>
    <col min="10251" max="10496" width="9" style="132"/>
    <col min="10497" max="10497" width="5" style="132" customWidth="1"/>
    <col min="10498" max="10498" width="2.375" style="132" customWidth="1"/>
    <col min="10499" max="10499" width="4.375" style="132" customWidth="1"/>
    <col min="10500" max="10500" width="5" style="132" customWidth="1"/>
    <col min="10501" max="10501" width="10.625" style="132" customWidth="1"/>
    <col min="10502" max="10502" width="0.875" style="132" customWidth="1"/>
    <col min="10503" max="10503" width="14.75" style="132" customWidth="1"/>
    <col min="10504" max="10504" width="13.75" style="132" customWidth="1"/>
    <col min="10505" max="10505" width="34.75" style="132" customWidth="1"/>
    <col min="10506" max="10506" width="1.375" style="132" customWidth="1"/>
    <col min="10507" max="10752" width="9" style="132"/>
    <col min="10753" max="10753" width="5" style="132" customWidth="1"/>
    <col min="10754" max="10754" width="2.375" style="132" customWidth="1"/>
    <col min="10755" max="10755" width="4.375" style="132" customWidth="1"/>
    <col min="10756" max="10756" width="5" style="132" customWidth="1"/>
    <col min="10757" max="10757" width="10.625" style="132" customWidth="1"/>
    <col min="10758" max="10758" width="0.875" style="132" customWidth="1"/>
    <col min="10759" max="10759" width="14.75" style="132" customWidth="1"/>
    <col min="10760" max="10760" width="13.75" style="132" customWidth="1"/>
    <col min="10761" max="10761" width="34.75" style="132" customWidth="1"/>
    <col min="10762" max="10762" width="1.375" style="132" customWidth="1"/>
    <col min="10763" max="11008" width="9" style="132"/>
    <col min="11009" max="11009" width="5" style="132" customWidth="1"/>
    <col min="11010" max="11010" width="2.375" style="132" customWidth="1"/>
    <col min="11011" max="11011" width="4.375" style="132" customWidth="1"/>
    <col min="11012" max="11012" width="5" style="132" customWidth="1"/>
    <col min="11013" max="11013" width="10.625" style="132" customWidth="1"/>
    <col min="11014" max="11014" width="0.875" style="132" customWidth="1"/>
    <col min="11015" max="11015" width="14.75" style="132" customWidth="1"/>
    <col min="11016" max="11016" width="13.75" style="132" customWidth="1"/>
    <col min="11017" max="11017" width="34.75" style="132" customWidth="1"/>
    <col min="11018" max="11018" width="1.375" style="132" customWidth="1"/>
    <col min="11019" max="11264" width="9" style="132"/>
    <col min="11265" max="11265" width="5" style="132" customWidth="1"/>
    <col min="11266" max="11266" width="2.375" style="132" customWidth="1"/>
    <col min="11267" max="11267" width="4.375" style="132" customWidth="1"/>
    <col min="11268" max="11268" width="5" style="132" customWidth="1"/>
    <col min="11269" max="11269" width="10.625" style="132" customWidth="1"/>
    <col min="11270" max="11270" width="0.875" style="132" customWidth="1"/>
    <col min="11271" max="11271" width="14.75" style="132" customWidth="1"/>
    <col min="11272" max="11272" width="13.75" style="132" customWidth="1"/>
    <col min="11273" max="11273" width="34.75" style="132" customWidth="1"/>
    <col min="11274" max="11274" width="1.375" style="132" customWidth="1"/>
    <col min="11275" max="11520" width="9" style="132"/>
    <col min="11521" max="11521" width="5" style="132" customWidth="1"/>
    <col min="11522" max="11522" width="2.375" style="132" customWidth="1"/>
    <col min="11523" max="11523" width="4.375" style="132" customWidth="1"/>
    <col min="11524" max="11524" width="5" style="132" customWidth="1"/>
    <col min="11525" max="11525" width="10.625" style="132" customWidth="1"/>
    <col min="11526" max="11526" width="0.875" style="132" customWidth="1"/>
    <col min="11527" max="11527" width="14.75" style="132" customWidth="1"/>
    <col min="11528" max="11528" width="13.75" style="132" customWidth="1"/>
    <col min="11529" max="11529" width="34.75" style="132" customWidth="1"/>
    <col min="11530" max="11530" width="1.375" style="132" customWidth="1"/>
    <col min="11531" max="11776" width="9" style="132"/>
    <col min="11777" max="11777" width="5" style="132" customWidth="1"/>
    <col min="11778" max="11778" width="2.375" style="132" customWidth="1"/>
    <col min="11779" max="11779" width="4.375" style="132" customWidth="1"/>
    <col min="11780" max="11780" width="5" style="132" customWidth="1"/>
    <col min="11781" max="11781" width="10.625" style="132" customWidth="1"/>
    <col min="11782" max="11782" width="0.875" style="132" customWidth="1"/>
    <col min="11783" max="11783" width="14.75" style="132" customWidth="1"/>
    <col min="11784" max="11784" width="13.75" style="132" customWidth="1"/>
    <col min="11785" max="11785" width="34.75" style="132" customWidth="1"/>
    <col min="11786" max="11786" width="1.375" style="132" customWidth="1"/>
    <col min="11787" max="12032" width="9" style="132"/>
    <col min="12033" max="12033" width="5" style="132" customWidth="1"/>
    <col min="12034" max="12034" width="2.375" style="132" customWidth="1"/>
    <col min="12035" max="12035" width="4.375" style="132" customWidth="1"/>
    <col min="12036" max="12036" width="5" style="132" customWidth="1"/>
    <col min="12037" max="12037" width="10.625" style="132" customWidth="1"/>
    <col min="12038" max="12038" width="0.875" style="132" customWidth="1"/>
    <col min="12039" max="12039" width="14.75" style="132" customWidth="1"/>
    <col min="12040" max="12040" width="13.75" style="132" customWidth="1"/>
    <col min="12041" max="12041" width="34.75" style="132" customWidth="1"/>
    <col min="12042" max="12042" width="1.375" style="132" customWidth="1"/>
    <col min="12043" max="12288" width="9" style="132"/>
    <col min="12289" max="12289" width="5" style="132" customWidth="1"/>
    <col min="12290" max="12290" width="2.375" style="132" customWidth="1"/>
    <col min="12291" max="12291" width="4.375" style="132" customWidth="1"/>
    <col min="12292" max="12292" width="5" style="132" customWidth="1"/>
    <col min="12293" max="12293" width="10.625" style="132" customWidth="1"/>
    <col min="12294" max="12294" width="0.875" style="132" customWidth="1"/>
    <col min="12295" max="12295" width="14.75" style="132" customWidth="1"/>
    <col min="12296" max="12296" width="13.75" style="132" customWidth="1"/>
    <col min="12297" max="12297" width="34.75" style="132" customWidth="1"/>
    <col min="12298" max="12298" width="1.375" style="132" customWidth="1"/>
    <col min="12299" max="12544" width="9" style="132"/>
    <col min="12545" max="12545" width="5" style="132" customWidth="1"/>
    <col min="12546" max="12546" width="2.375" style="132" customWidth="1"/>
    <col min="12547" max="12547" width="4.375" style="132" customWidth="1"/>
    <col min="12548" max="12548" width="5" style="132" customWidth="1"/>
    <col min="12549" max="12549" width="10.625" style="132" customWidth="1"/>
    <col min="12550" max="12550" width="0.875" style="132" customWidth="1"/>
    <col min="12551" max="12551" width="14.75" style="132" customWidth="1"/>
    <col min="12552" max="12552" width="13.75" style="132" customWidth="1"/>
    <col min="12553" max="12553" width="34.75" style="132" customWidth="1"/>
    <col min="12554" max="12554" width="1.375" style="132" customWidth="1"/>
    <col min="12555" max="12800" width="9" style="132"/>
    <col min="12801" max="12801" width="5" style="132" customWidth="1"/>
    <col min="12802" max="12802" width="2.375" style="132" customWidth="1"/>
    <col min="12803" max="12803" width="4.375" style="132" customWidth="1"/>
    <col min="12804" max="12804" width="5" style="132" customWidth="1"/>
    <col min="12805" max="12805" width="10.625" style="132" customWidth="1"/>
    <col min="12806" max="12806" width="0.875" style="132" customWidth="1"/>
    <col min="12807" max="12807" width="14.75" style="132" customWidth="1"/>
    <col min="12808" max="12808" width="13.75" style="132" customWidth="1"/>
    <col min="12809" max="12809" width="34.75" style="132" customWidth="1"/>
    <col min="12810" max="12810" width="1.375" style="132" customWidth="1"/>
    <col min="12811" max="13056" width="9" style="132"/>
    <col min="13057" max="13057" width="5" style="132" customWidth="1"/>
    <col min="13058" max="13058" width="2.375" style="132" customWidth="1"/>
    <col min="13059" max="13059" width="4.375" style="132" customWidth="1"/>
    <col min="13060" max="13060" width="5" style="132" customWidth="1"/>
    <col min="13061" max="13061" width="10.625" style="132" customWidth="1"/>
    <col min="13062" max="13062" width="0.875" style="132" customWidth="1"/>
    <col min="13063" max="13063" width="14.75" style="132" customWidth="1"/>
    <col min="13064" max="13064" width="13.75" style="132" customWidth="1"/>
    <col min="13065" max="13065" width="34.75" style="132" customWidth="1"/>
    <col min="13066" max="13066" width="1.375" style="132" customWidth="1"/>
    <col min="13067" max="13312" width="9" style="132"/>
    <col min="13313" max="13313" width="5" style="132" customWidth="1"/>
    <col min="13314" max="13314" width="2.375" style="132" customWidth="1"/>
    <col min="13315" max="13315" width="4.375" style="132" customWidth="1"/>
    <col min="13316" max="13316" width="5" style="132" customWidth="1"/>
    <col min="13317" max="13317" width="10.625" style="132" customWidth="1"/>
    <col min="13318" max="13318" width="0.875" style="132" customWidth="1"/>
    <col min="13319" max="13319" width="14.75" style="132" customWidth="1"/>
    <col min="13320" max="13320" width="13.75" style="132" customWidth="1"/>
    <col min="13321" max="13321" width="34.75" style="132" customWidth="1"/>
    <col min="13322" max="13322" width="1.375" style="132" customWidth="1"/>
    <col min="13323" max="13568" width="9" style="132"/>
    <col min="13569" max="13569" width="5" style="132" customWidth="1"/>
    <col min="13570" max="13570" width="2.375" style="132" customWidth="1"/>
    <col min="13571" max="13571" width="4.375" style="132" customWidth="1"/>
    <col min="13572" max="13572" width="5" style="132" customWidth="1"/>
    <col min="13573" max="13573" width="10.625" style="132" customWidth="1"/>
    <col min="13574" max="13574" width="0.875" style="132" customWidth="1"/>
    <col min="13575" max="13575" width="14.75" style="132" customWidth="1"/>
    <col min="13576" max="13576" width="13.75" style="132" customWidth="1"/>
    <col min="13577" max="13577" width="34.75" style="132" customWidth="1"/>
    <col min="13578" max="13578" width="1.375" style="132" customWidth="1"/>
    <col min="13579" max="13824" width="9" style="132"/>
    <col min="13825" max="13825" width="5" style="132" customWidth="1"/>
    <col min="13826" max="13826" width="2.375" style="132" customWidth="1"/>
    <col min="13827" max="13827" width="4.375" style="132" customWidth="1"/>
    <col min="13828" max="13828" width="5" style="132" customWidth="1"/>
    <col min="13829" max="13829" width="10.625" style="132" customWidth="1"/>
    <col min="13830" max="13830" width="0.875" style="132" customWidth="1"/>
    <col min="13831" max="13831" width="14.75" style="132" customWidth="1"/>
    <col min="13832" max="13832" width="13.75" style="132" customWidth="1"/>
    <col min="13833" max="13833" width="34.75" style="132" customWidth="1"/>
    <col min="13834" max="13834" width="1.375" style="132" customWidth="1"/>
    <col min="13835" max="14080" width="9" style="132"/>
    <col min="14081" max="14081" width="5" style="132" customWidth="1"/>
    <col min="14082" max="14082" width="2.375" style="132" customWidth="1"/>
    <col min="14083" max="14083" width="4.375" style="132" customWidth="1"/>
    <col min="14084" max="14084" width="5" style="132" customWidth="1"/>
    <col min="14085" max="14085" width="10.625" style="132" customWidth="1"/>
    <col min="14086" max="14086" width="0.875" style="132" customWidth="1"/>
    <col min="14087" max="14087" width="14.75" style="132" customWidth="1"/>
    <col min="14088" max="14088" width="13.75" style="132" customWidth="1"/>
    <col min="14089" max="14089" width="34.75" style="132" customWidth="1"/>
    <col min="14090" max="14090" width="1.375" style="132" customWidth="1"/>
    <col min="14091" max="14336" width="9" style="132"/>
    <col min="14337" max="14337" width="5" style="132" customWidth="1"/>
    <col min="14338" max="14338" width="2.375" style="132" customWidth="1"/>
    <col min="14339" max="14339" width="4.375" style="132" customWidth="1"/>
    <col min="14340" max="14340" width="5" style="132" customWidth="1"/>
    <col min="14341" max="14341" width="10.625" style="132" customWidth="1"/>
    <col min="14342" max="14342" width="0.875" style="132" customWidth="1"/>
    <col min="14343" max="14343" width="14.75" style="132" customWidth="1"/>
    <col min="14344" max="14344" width="13.75" style="132" customWidth="1"/>
    <col min="14345" max="14345" width="34.75" style="132" customWidth="1"/>
    <col min="14346" max="14346" width="1.375" style="132" customWidth="1"/>
    <col min="14347" max="14592" width="9" style="132"/>
    <col min="14593" max="14593" width="5" style="132" customWidth="1"/>
    <col min="14594" max="14594" width="2.375" style="132" customWidth="1"/>
    <col min="14595" max="14595" width="4.375" style="132" customWidth="1"/>
    <col min="14596" max="14596" width="5" style="132" customWidth="1"/>
    <col min="14597" max="14597" width="10.625" style="132" customWidth="1"/>
    <col min="14598" max="14598" width="0.875" style="132" customWidth="1"/>
    <col min="14599" max="14599" width="14.75" style="132" customWidth="1"/>
    <col min="14600" max="14600" width="13.75" style="132" customWidth="1"/>
    <col min="14601" max="14601" width="34.75" style="132" customWidth="1"/>
    <col min="14602" max="14602" width="1.375" style="132" customWidth="1"/>
    <col min="14603" max="14848" width="9" style="132"/>
    <col min="14849" max="14849" width="5" style="132" customWidth="1"/>
    <col min="14850" max="14850" width="2.375" style="132" customWidth="1"/>
    <col min="14851" max="14851" width="4.375" style="132" customWidth="1"/>
    <col min="14852" max="14852" width="5" style="132" customWidth="1"/>
    <col min="14853" max="14853" width="10.625" style="132" customWidth="1"/>
    <col min="14854" max="14854" width="0.875" style="132" customWidth="1"/>
    <col min="14855" max="14855" width="14.75" style="132" customWidth="1"/>
    <col min="14856" max="14856" width="13.75" style="132" customWidth="1"/>
    <col min="14857" max="14857" width="34.75" style="132" customWidth="1"/>
    <col min="14858" max="14858" width="1.375" style="132" customWidth="1"/>
    <col min="14859" max="15104" width="9" style="132"/>
    <col min="15105" max="15105" width="5" style="132" customWidth="1"/>
    <col min="15106" max="15106" width="2.375" style="132" customWidth="1"/>
    <col min="15107" max="15107" width="4.375" style="132" customWidth="1"/>
    <col min="15108" max="15108" width="5" style="132" customWidth="1"/>
    <col min="15109" max="15109" width="10.625" style="132" customWidth="1"/>
    <col min="15110" max="15110" width="0.875" style="132" customWidth="1"/>
    <col min="15111" max="15111" width="14.75" style="132" customWidth="1"/>
    <col min="15112" max="15112" width="13.75" style="132" customWidth="1"/>
    <col min="15113" max="15113" width="34.75" style="132" customWidth="1"/>
    <col min="15114" max="15114" width="1.375" style="132" customWidth="1"/>
    <col min="15115" max="15360" width="9" style="132"/>
    <col min="15361" max="15361" width="5" style="132" customWidth="1"/>
    <col min="15362" max="15362" width="2.375" style="132" customWidth="1"/>
    <col min="15363" max="15363" width="4.375" style="132" customWidth="1"/>
    <col min="15364" max="15364" width="5" style="132" customWidth="1"/>
    <col min="15365" max="15365" width="10.625" style="132" customWidth="1"/>
    <col min="15366" max="15366" width="0.875" style="132" customWidth="1"/>
    <col min="15367" max="15367" width="14.75" style="132" customWidth="1"/>
    <col min="15368" max="15368" width="13.75" style="132" customWidth="1"/>
    <col min="15369" max="15369" width="34.75" style="132" customWidth="1"/>
    <col min="15370" max="15370" width="1.375" style="132" customWidth="1"/>
    <col min="15371" max="15616" width="9" style="132"/>
    <col min="15617" max="15617" width="5" style="132" customWidth="1"/>
    <col min="15618" max="15618" width="2.375" style="132" customWidth="1"/>
    <col min="15619" max="15619" width="4.375" style="132" customWidth="1"/>
    <col min="15620" max="15620" width="5" style="132" customWidth="1"/>
    <col min="15621" max="15621" width="10.625" style="132" customWidth="1"/>
    <col min="15622" max="15622" width="0.875" style="132" customWidth="1"/>
    <col min="15623" max="15623" width="14.75" style="132" customWidth="1"/>
    <col min="15624" max="15624" width="13.75" style="132" customWidth="1"/>
    <col min="15625" max="15625" width="34.75" style="132" customWidth="1"/>
    <col min="15626" max="15626" width="1.375" style="132" customWidth="1"/>
    <col min="15627" max="15872" width="9" style="132"/>
    <col min="15873" max="15873" width="5" style="132" customWidth="1"/>
    <col min="15874" max="15874" width="2.375" style="132" customWidth="1"/>
    <col min="15875" max="15875" width="4.375" style="132" customWidth="1"/>
    <col min="15876" max="15876" width="5" style="132" customWidth="1"/>
    <col min="15877" max="15877" width="10.625" style="132" customWidth="1"/>
    <col min="15878" max="15878" width="0.875" style="132" customWidth="1"/>
    <col min="15879" max="15879" width="14.75" style="132" customWidth="1"/>
    <col min="15880" max="15880" width="13.75" style="132" customWidth="1"/>
    <col min="15881" max="15881" width="34.75" style="132" customWidth="1"/>
    <col min="15882" max="15882" width="1.375" style="132" customWidth="1"/>
    <col min="15883" max="16128" width="9" style="132"/>
    <col min="16129" max="16129" width="5" style="132" customWidth="1"/>
    <col min="16130" max="16130" width="2.375" style="132" customWidth="1"/>
    <col min="16131" max="16131" width="4.375" style="132" customWidth="1"/>
    <col min="16132" max="16132" width="5" style="132" customWidth="1"/>
    <col min="16133" max="16133" width="10.625" style="132" customWidth="1"/>
    <col min="16134" max="16134" width="0.875" style="132" customWidth="1"/>
    <col min="16135" max="16135" width="14.75" style="132" customWidth="1"/>
    <col min="16136" max="16136" width="13.75" style="132" customWidth="1"/>
    <col min="16137" max="16137" width="34.75" style="132" customWidth="1"/>
    <col min="16138" max="16138" width="1.375" style="132" customWidth="1"/>
    <col min="16139" max="16384" width="9" style="132"/>
  </cols>
  <sheetData>
    <row r="1" spans="1:9">
      <c r="A1" s="130" t="s">
        <v>128</v>
      </c>
      <c r="B1" s="130"/>
      <c r="C1" s="130"/>
      <c r="D1" s="130" t="s">
        <v>140</v>
      </c>
      <c r="E1" s="130"/>
      <c r="F1" s="130"/>
      <c r="G1" s="130"/>
      <c r="H1" s="131"/>
      <c r="I1" s="130"/>
    </row>
    <row r="2" spans="1:9">
      <c r="A2" s="130"/>
      <c r="B2" s="131"/>
      <c r="C2" s="131" t="s">
        <v>0</v>
      </c>
      <c r="D2" s="133" t="s">
        <v>6</v>
      </c>
      <c r="E2" s="131"/>
      <c r="F2" s="131"/>
      <c r="G2" s="131"/>
      <c r="H2" s="131"/>
      <c r="I2" s="134" t="s">
        <v>162</v>
      </c>
    </row>
    <row r="3" spans="1:9">
      <c r="A3" s="130"/>
      <c r="B3" s="131"/>
      <c r="C3" s="131"/>
      <c r="D3" s="133"/>
      <c r="E3" s="131"/>
      <c r="F3" s="131"/>
      <c r="G3" s="131"/>
      <c r="H3" s="131"/>
      <c r="I3" s="134"/>
    </row>
    <row r="4" spans="1:9">
      <c r="A4" s="130"/>
      <c r="B4" s="130"/>
      <c r="C4" s="130"/>
      <c r="D4" s="130"/>
      <c r="E4" s="130"/>
      <c r="F4" s="130"/>
      <c r="G4" s="130"/>
      <c r="H4" s="131"/>
      <c r="I4" s="134"/>
    </row>
    <row r="5" spans="1:9">
      <c r="A5" s="130"/>
      <c r="B5" s="130"/>
      <c r="C5" s="130"/>
      <c r="D5" s="130"/>
      <c r="E5" s="130"/>
      <c r="F5" s="130"/>
      <c r="G5" s="130"/>
      <c r="H5" s="131"/>
      <c r="I5" s="135" t="s">
        <v>141</v>
      </c>
    </row>
    <row r="6" spans="1:9" ht="13.5" customHeight="1">
      <c r="A6" s="131"/>
      <c r="B6" s="131"/>
      <c r="C6" s="131"/>
      <c r="D6" s="131"/>
      <c r="E6" s="131"/>
      <c r="F6" s="131"/>
      <c r="G6" s="131"/>
      <c r="H6" s="402" t="s">
        <v>142</v>
      </c>
      <c r="I6" s="403" t="s">
        <v>163</v>
      </c>
    </row>
    <row r="7" spans="1:9" ht="13.5" customHeight="1">
      <c r="A7"/>
      <c r="B7"/>
      <c r="C7"/>
      <c r="D7"/>
      <c r="E7"/>
      <c r="F7"/>
      <c r="G7" s="136"/>
      <c r="H7" s="402"/>
      <c r="I7" s="404"/>
    </row>
    <row r="8" spans="1:9">
      <c r="A8"/>
      <c r="B8"/>
      <c r="C8"/>
      <c r="D8"/>
      <c r="E8"/>
      <c r="F8"/>
      <c r="G8" s="136"/>
      <c r="H8" s="137"/>
      <c r="I8" s="138"/>
    </row>
    <row r="9" spans="1:9" ht="13.5" customHeight="1">
      <c r="A9"/>
      <c r="B9"/>
      <c r="C9"/>
      <c r="D9"/>
      <c r="E9"/>
      <c r="F9"/>
      <c r="G9" s="136"/>
      <c r="H9" s="405" t="s">
        <v>143</v>
      </c>
      <c r="I9" s="406" t="s">
        <v>144</v>
      </c>
    </row>
    <row r="10" spans="1:9">
      <c r="A10"/>
      <c r="B10"/>
      <c r="C10"/>
      <c r="D10"/>
      <c r="E10"/>
      <c r="F10"/>
      <c r="G10" s="136"/>
      <c r="H10" s="402"/>
      <c r="I10" s="407"/>
    </row>
    <row r="11" spans="1:9">
      <c r="G11" s="132"/>
      <c r="H11" s="132"/>
    </row>
    <row r="12" spans="1:9" ht="13.5" customHeight="1">
      <c r="A12" s="408" t="s">
        <v>232</v>
      </c>
      <c r="B12" s="409"/>
      <c r="C12" s="409"/>
      <c r="D12" s="409"/>
      <c r="E12" s="409"/>
      <c r="F12" s="409"/>
      <c r="G12" s="409"/>
      <c r="H12" s="409"/>
      <c r="I12" s="409"/>
    </row>
    <row r="13" spans="1:9" ht="9.75" customHeight="1">
      <c r="A13" s="409"/>
      <c r="B13" s="409"/>
      <c r="C13" s="409"/>
      <c r="D13" s="409"/>
      <c r="E13" s="409"/>
      <c r="F13" s="409"/>
      <c r="G13" s="409"/>
      <c r="H13" s="409"/>
      <c r="I13" s="409"/>
    </row>
    <row r="14" spans="1:9">
      <c r="A14"/>
      <c r="B14" s="400" t="s">
        <v>233</v>
      </c>
      <c r="C14" s="400"/>
      <c r="D14" s="400"/>
      <c r="E14" s="400"/>
      <c r="F14" s="400"/>
      <c r="G14" s="400"/>
      <c r="H14" s="400"/>
      <c r="I14" s="401"/>
    </row>
    <row r="15" spans="1:9" ht="13.5" customHeight="1">
      <c r="C15" s="141"/>
      <c r="D15" s="141"/>
      <c r="E15" s="141"/>
      <c r="F15" s="141"/>
      <c r="G15" s="141"/>
      <c r="H15" s="141"/>
      <c r="I15" s="141"/>
    </row>
    <row r="16" spans="1:9" ht="13.5" customHeight="1" thickBot="1">
      <c r="C16" s="141"/>
      <c r="D16" s="141"/>
      <c r="E16" s="141"/>
      <c r="F16" s="141"/>
      <c r="G16" s="141"/>
      <c r="H16" s="141"/>
      <c r="I16" s="141"/>
    </row>
    <row r="17" spans="1:10" ht="16.5" customHeight="1" thickBot="1">
      <c r="C17" s="424" t="s">
        <v>12</v>
      </c>
      <c r="D17" s="425"/>
      <c r="E17" s="426"/>
      <c r="F17" s="142"/>
      <c r="G17" s="427" t="s">
        <v>13</v>
      </c>
      <c r="H17" s="428"/>
      <c r="I17" s="429"/>
    </row>
    <row r="18" spans="1:10" ht="15" thickTop="1" thickBot="1">
      <c r="C18" s="143" t="s">
        <v>14</v>
      </c>
      <c r="D18" s="144" t="s">
        <v>15</v>
      </c>
      <c r="E18" s="145" t="s">
        <v>16</v>
      </c>
      <c r="F18" s="146"/>
      <c r="G18" s="147" t="s">
        <v>14</v>
      </c>
      <c r="H18" s="148" t="s">
        <v>16</v>
      </c>
      <c r="I18" s="149" t="s">
        <v>17</v>
      </c>
    </row>
    <row r="19" spans="1:10" ht="22.5" customHeight="1" thickTop="1">
      <c r="C19" s="430" t="s">
        <v>18</v>
      </c>
      <c r="D19" s="433" t="s">
        <v>19</v>
      </c>
      <c r="E19" s="436">
        <v>51250</v>
      </c>
      <c r="F19" s="150"/>
      <c r="G19" s="151" t="s">
        <v>24</v>
      </c>
      <c r="H19" s="152">
        <v>19430</v>
      </c>
      <c r="I19" s="153" t="s">
        <v>146</v>
      </c>
    </row>
    <row r="20" spans="1:10" ht="22.5" customHeight="1">
      <c r="C20" s="430"/>
      <c r="D20" s="434"/>
      <c r="E20" s="417"/>
      <c r="F20" s="150"/>
      <c r="G20" s="151" t="s">
        <v>25</v>
      </c>
      <c r="H20" s="152">
        <v>19098</v>
      </c>
      <c r="I20" s="154" t="s">
        <v>147</v>
      </c>
    </row>
    <row r="21" spans="1:10" ht="22.5" customHeight="1">
      <c r="C21" s="431"/>
      <c r="D21" s="434"/>
      <c r="E21" s="417"/>
      <c r="F21" s="150"/>
      <c r="G21" s="151" t="s">
        <v>26</v>
      </c>
      <c r="H21" s="152">
        <v>5000</v>
      </c>
      <c r="I21" s="153" t="s">
        <v>148</v>
      </c>
    </row>
    <row r="22" spans="1:10" ht="22.5" customHeight="1">
      <c r="C22" s="431"/>
      <c r="D22" s="434"/>
      <c r="E22" s="417"/>
      <c r="F22" s="150"/>
      <c r="G22" s="151"/>
      <c r="H22" s="152"/>
      <c r="I22" s="153" t="s">
        <v>149</v>
      </c>
    </row>
    <row r="23" spans="1:10" ht="22.5" customHeight="1">
      <c r="A23" s="410" t="s">
        <v>150</v>
      </c>
      <c r="C23" s="431"/>
      <c r="D23" s="434"/>
      <c r="E23" s="417"/>
      <c r="F23" s="150"/>
      <c r="G23" s="151" t="s">
        <v>27</v>
      </c>
      <c r="H23" s="152">
        <v>5902</v>
      </c>
      <c r="I23" s="153" t="s">
        <v>151</v>
      </c>
    </row>
    <row r="24" spans="1:10" ht="22.5" customHeight="1">
      <c r="A24" s="411"/>
      <c r="C24" s="431"/>
      <c r="D24" s="434"/>
      <c r="E24" s="417"/>
      <c r="F24" s="150"/>
      <c r="G24" s="151" t="s">
        <v>152</v>
      </c>
      <c r="H24" s="152">
        <v>1820</v>
      </c>
      <c r="I24" s="153" t="s">
        <v>153</v>
      </c>
    </row>
    <row r="25" spans="1:10" ht="22.5" customHeight="1">
      <c r="A25" s="411"/>
      <c r="C25" s="431"/>
      <c r="D25" s="434"/>
      <c r="E25" s="417"/>
      <c r="F25" s="150"/>
      <c r="G25" s="151"/>
      <c r="H25" s="155"/>
      <c r="I25" s="156" t="s">
        <v>154</v>
      </c>
      <c r="J25" s="157"/>
    </row>
    <row r="26" spans="1:10" ht="17.25" customHeight="1">
      <c r="A26" s="411"/>
      <c r="C26" s="431"/>
      <c r="D26" s="435"/>
      <c r="E26" s="437"/>
      <c r="F26" s="150"/>
      <c r="G26" s="158"/>
      <c r="H26" s="159"/>
      <c r="I26" s="160"/>
    </row>
    <row r="27" spans="1:10" ht="22.5" customHeight="1">
      <c r="A27" s="411"/>
      <c r="C27" s="431"/>
      <c r="D27" s="413" t="s">
        <v>20</v>
      </c>
      <c r="E27" s="414">
        <v>20000</v>
      </c>
      <c r="F27" s="150"/>
      <c r="G27" s="161" t="s">
        <v>24</v>
      </c>
      <c r="H27" s="162">
        <v>17352</v>
      </c>
      <c r="I27" s="163" t="s">
        <v>155</v>
      </c>
    </row>
    <row r="28" spans="1:10" ht="22.5" customHeight="1">
      <c r="A28" s="411"/>
      <c r="C28" s="431"/>
      <c r="D28" s="413"/>
      <c r="E28" s="414"/>
      <c r="F28" s="150"/>
      <c r="G28" s="151" t="s">
        <v>28</v>
      </c>
      <c r="H28" s="152">
        <v>648</v>
      </c>
      <c r="I28" s="154" t="s">
        <v>156</v>
      </c>
    </row>
    <row r="29" spans="1:10" ht="22.5" customHeight="1">
      <c r="A29" s="411"/>
      <c r="C29" s="431"/>
      <c r="D29" s="413"/>
      <c r="E29" s="414"/>
      <c r="F29" s="150"/>
      <c r="G29" s="151" t="s">
        <v>26</v>
      </c>
      <c r="H29" s="152">
        <v>2000</v>
      </c>
      <c r="I29" s="153" t="s">
        <v>157</v>
      </c>
    </row>
    <row r="30" spans="1:10" ht="22.5" customHeight="1">
      <c r="A30" s="411"/>
      <c r="C30" s="431"/>
      <c r="D30" s="413"/>
      <c r="E30" s="414"/>
      <c r="F30" s="150"/>
      <c r="G30" s="151"/>
      <c r="H30" s="152"/>
      <c r="I30" s="153"/>
    </row>
    <row r="31" spans="1:10" ht="22.5" customHeight="1">
      <c r="A31" s="411"/>
      <c r="C31" s="431"/>
      <c r="D31" s="413"/>
      <c r="E31" s="414"/>
      <c r="F31" s="150"/>
      <c r="G31" s="151"/>
      <c r="H31" s="152"/>
      <c r="I31" s="153"/>
    </row>
    <row r="32" spans="1:10" ht="22.5" customHeight="1">
      <c r="A32" s="411"/>
      <c r="C32" s="431"/>
      <c r="D32" s="413"/>
      <c r="E32" s="414"/>
      <c r="F32" s="150"/>
      <c r="G32" s="151"/>
      <c r="H32" s="152"/>
      <c r="I32" s="153"/>
    </row>
    <row r="33" spans="1:9" ht="6" customHeight="1">
      <c r="A33" s="412"/>
      <c r="C33" s="431"/>
      <c r="D33" s="413"/>
      <c r="E33" s="414"/>
      <c r="F33" s="150"/>
      <c r="G33" s="151"/>
      <c r="H33" s="152"/>
      <c r="I33" s="153"/>
    </row>
    <row r="34" spans="1:9" ht="22.5" customHeight="1">
      <c r="C34" s="431"/>
      <c r="D34" s="413"/>
      <c r="E34" s="414"/>
      <c r="F34" s="150"/>
      <c r="G34" s="158"/>
      <c r="H34" s="159"/>
      <c r="I34" s="160"/>
    </row>
    <row r="35" spans="1:9" ht="22.5" customHeight="1">
      <c r="C35" s="431"/>
      <c r="D35" s="413" t="s">
        <v>21</v>
      </c>
      <c r="E35" s="416">
        <v>10000</v>
      </c>
      <c r="F35" s="150"/>
      <c r="G35" s="161" t="s">
        <v>26</v>
      </c>
      <c r="H35" s="162">
        <v>10000</v>
      </c>
      <c r="I35" s="163" t="s">
        <v>158</v>
      </c>
    </row>
    <row r="36" spans="1:9" ht="22.5" customHeight="1">
      <c r="C36" s="431"/>
      <c r="D36" s="413"/>
      <c r="E36" s="417"/>
      <c r="F36" s="150"/>
      <c r="G36" s="151"/>
      <c r="H36" s="152"/>
      <c r="I36" s="164" t="s">
        <v>159</v>
      </c>
    </row>
    <row r="37" spans="1:9" ht="22.5" customHeight="1">
      <c r="C37" s="431"/>
      <c r="D37" s="413"/>
      <c r="E37" s="417"/>
      <c r="F37" s="150"/>
      <c r="G37" s="151"/>
      <c r="H37" s="152"/>
      <c r="I37" s="154"/>
    </row>
    <row r="38" spans="1:9" ht="22.5" customHeight="1">
      <c r="C38" s="431"/>
      <c r="D38" s="413"/>
      <c r="E38" s="417"/>
      <c r="F38" s="150"/>
      <c r="G38" s="151"/>
      <c r="H38" s="152"/>
      <c r="I38" s="153"/>
    </row>
    <row r="39" spans="1:9" ht="12" customHeight="1">
      <c r="C39" s="431"/>
      <c r="D39" s="413"/>
      <c r="E39" s="417"/>
      <c r="F39" s="150"/>
      <c r="G39" s="151"/>
      <c r="H39" s="152"/>
      <c r="I39" s="153"/>
    </row>
    <row r="40" spans="1:9" ht="33" customHeight="1" thickBot="1">
      <c r="C40" s="431"/>
      <c r="D40" s="413"/>
      <c r="E40" s="417"/>
      <c r="F40" s="165"/>
      <c r="G40" s="151"/>
      <c r="H40" s="152"/>
      <c r="I40" s="153"/>
    </row>
    <row r="41" spans="1:9" ht="1.5" customHeight="1" thickBot="1">
      <c r="C41" s="432"/>
      <c r="D41" s="415"/>
      <c r="E41" s="418"/>
      <c r="G41" s="166"/>
      <c r="H41" s="167"/>
      <c r="I41" s="168"/>
    </row>
    <row r="42" spans="1:9" ht="19.5" customHeight="1" thickBot="1">
      <c r="C42" s="419" t="s">
        <v>22</v>
      </c>
      <c r="D42" s="420"/>
      <c r="E42" s="169">
        <f>SUM(E19:E41)</f>
        <v>81250</v>
      </c>
      <c r="G42" s="170" t="s">
        <v>22</v>
      </c>
      <c r="H42" s="171">
        <f>SUM(H19:H41)</f>
        <v>81250</v>
      </c>
      <c r="I42" s="172"/>
    </row>
    <row r="43" spans="1:9" ht="13.5" customHeight="1">
      <c r="D43" s="422" t="s">
        <v>160</v>
      </c>
      <c r="E43" s="422"/>
      <c r="F43" s="422"/>
      <c r="G43" s="422"/>
      <c r="H43" s="423"/>
    </row>
    <row r="44" spans="1:9" ht="18" customHeight="1">
      <c r="D44" s="422"/>
      <c r="E44" s="422"/>
      <c r="F44" s="422"/>
      <c r="G44" s="422"/>
      <c r="H44" s="423"/>
    </row>
    <row r="45" spans="1:9" ht="30" customHeight="1">
      <c r="C45" s="421" t="s">
        <v>164</v>
      </c>
      <c r="D45" s="421"/>
      <c r="E45" s="421"/>
      <c r="F45" s="421"/>
      <c r="G45" s="421"/>
      <c r="H45" s="421"/>
      <c r="I45" s="421"/>
    </row>
  </sheetData>
  <mergeCells count="19">
    <mergeCell ref="C42:D42"/>
    <mergeCell ref="C45:I45"/>
    <mergeCell ref="D43:H44"/>
    <mergeCell ref="C17:E17"/>
    <mergeCell ref="G17:I17"/>
    <mergeCell ref="C19:C41"/>
    <mergeCell ref="D19:D26"/>
    <mergeCell ref="E19:E26"/>
    <mergeCell ref="A23:A33"/>
    <mergeCell ref="D27:D34"/>
    <mergeCell ref="E27:E34"/>
    <mergeCell ref="D35:D41"/>
    <mergeCell ref="E35:E41"/>
    <mergeCell ref="B14:I14"/>
    <mergeCell ref="H6:H7"/>
    <mergeCell ref="I6:I7"/>
    <mergeCell ref="H9:H10"/>
    <mergeCell ref="I9:I10"/>
    <mergeCell ref="A12:I13"/>
  </mergeCells>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D841B-4076-4AD3-A8EC-7413B6950ADF}">
  <sheetPr>
    <pageSetUpPr fitToPage="1"/>
  </sheetPr>
  <dimension ref="A1:J46"/>
  <sheetViews>
    <sheetView topLeftCell="A28" workbookViewId="0">
      <selection activeCell="L32" sqref="L32"/>
    </sheetView>
  </sheetViews>
  <sheetFormatPr defaultRowHeight="13.5"/>
  <cols>
    <col min="1" max="1" width="5" style="132" customWidth="1"/>
    <col min="2" max="2" width="2.375" style="132" customWidth="1"/>
    <col min="3" max="3" width="4.375" style="132" customWidth="1"/>
    <col min="4" max="4" width="5" style="132" customWidth="1"/>
    <col min="5" max="5" width="10.625" style="132" customWidth="1"/>
    <col min="6" max="6" width="0.875" style="132" customWidth="1"/>
    <col min="7" max="7" width="14.75" style="173" customWidth="1"/>
    <col min="8" max="8" width="13.75" style="174" customWidth="1"/>
    <col min="9" max="9" width="34.75" style="132" customWidth="1"/>
    <col min="10" max="10" width="1.375" style="132" customWidth="1"/>
    <col min="11" max="256" width="9" style="132"/>
    <col min="257" max="257" width="5" style="132" customWidth="1"/>
    <col min="258" max="258" width="2.375" style="132" customWidth="1"/>
    <col min="259" max="259" width="4.375" style="132" customWidth="1"/>
    <col min="260" max="260" width="5" style="132" customWidth="1"/>
    <col min="261" max="261" width="10.625" style="132" customWidth="1"/>
    <col min="262" max="262" width="0.875" style="132" customWidth="1"/>
    <col min="263" max="263" width="14.75" style="132" customWidth="1"/>
    <col min="264" max="264" width="13.75" style="132" customWidth="1"/>
    <col min="265" max="265" width="34.75" style="132" customWidth="1"/>
    <col min="266" max="266" width="1.375" style="132" customWidth="1"/>
    <col min="267" max="512" width="9" style="132"/>
    <col min="513" max="513" width="5" style="132" customWidth="1"/>
    <col min="514" max="514" width="2.375" style="132" customWidth="1"/>
    <col min="515" max="515" width="4.375" style="132" customWidth="1"/>
    <col min="516" max="516" width="5" style="132" customWidth="1"/>
    <col min="517" max="517" width="10.625" style="132" customWidth="1"/>
    <col min="518" max="518" width="0.875" style="132" customWidth="1"/>
    <col min="519" max="519" width="14.75" style="132" customWidth="1"/>
    <col min="520" max="520" width="13.75" style="132" customWidth="1"/>
    <col min="521" max="521" width="34.75" style="132" customWidth="1"/>
    <col min="522" max="522" width="1.375" style="132" customWidth="1"/>
    <col min="523" max="768" width="9" style="132"/>
    <col min="769" max="769" width="5" style="132" customWidth="1"/>
    <col min="770" max="770" width="2.375" style="132" customWidth="1"/>
    <col min="771" max="771" width="4.375" style="132" customWidth="1"/>
    <col min="772" max="772" width="5" style="132" customWidth="1"/>
    <col min="773" max="773" width="10.625" style="132" customWidth="1"/>
    <col min="774" max="774" width="0.875" style="132" customWidth="1"/>
    <col min="775" max="775" width="14.75" style="132" customWidth="1"/>
    <col min="776" max="776" width="13.75" style="132" customWidth="1"/>
    <col min="777" max="777" width="34.75" style="132" customWidth="1"/>
    <col min="778" max="778" width="1.375" style="132" customWidth="1"/>
    <col min="779" max="1024" width="9" style="132"/>
    <col min="1025" max="1025" width="5" style="132" customWidth="1"/>
    <col min="1026" max="1026" width="2.375" style="132" customWidth="1"/>
    <col min="1027" max="1027" width="4.375" style="132" customWidth="1"/>
    <col min="1028" max="1028" width="5" style="132" customWidth="1"/>
    <col min="1029" max="1029" width="10.625" style="132" customWidth="1"/>
    <col min="1030" max="1030" width="0.875" style="132" customWidth="1"/>
    <col min="1031" max="1031" width="14.75" style="132" customWidth="1"/>
    <col min="1032" max="1032" width="13.75" style="132" customWidth="1"/>
    <col min="1033" max="1033" width="34.75" style="132" customWidth="1"/>
    <col min="1034" max="1034" width="1.375" style="132" customWidth="1"/>
    <col min="1035" max="1280" width="9" style="132"/>
    <col min="1281" max="1281" width="5" style="132" customWidth="1"/>
    <col min="1282" max="1282" width="2.375" style="132" customWidth="1"/>
    <col min="1283" max="1283" width="4.375" style="132" customWidth="1"/>
    <col min="1284" max="1284" width="5" style="132" customWidth="1"/>
    <col min="1285" max="1285" width="10.625" style="132" customWidth="1"/>
    <col min="1286" max="1286" width="0.875" style="132" customWidth="1"/>
    <col min="1287" max="1287" width="14.75" style="132" customWidth="1"/>
    <col min="1288" max="1288" width="13.75" style="132" customWidth="1"/>
    <col min="1289" max="1289" width="34.75" style="132" customWidth="1"/>
    <col min="1290" max="1290" width="1.375" style="132" customWidth="1"/>
    <col min="1291" max="1536" width="9" style="132"/>
    <col min="1537" max="1537" width="5" style="132" customWidth="1"/>
    <col min="1538" max="1538" width="2.375" style="132" customWidth="1"/>
    <col min="1539" max="1539" width="4.375" style="132" customWidth="1"/>
    <col min="1540" max="1540" width="5" style="132" customWidth="1"/>
    <col min="1541" max="1541" width="10.625" style="132" customWidth="1"/>
    <col min="1542" max="1542" width="0.875" style="132" customWidth="1"/>
    <col min="1543" max="1543" width="14.75" style="132" customWidth="1"/>
    <col min="1544" max="1544" width="13.75" style="132" customWidth="1"/>
    <col min="1545" max="1545" width="34.75" style="132" customWidth="1"/>
    <col min="1546" max="1546" width="1.375" style="132" customWidth="1"/>
    <col min="1547" max="1792" width="9" style="132"/>
    <col min="1793" max="1793" width="5" style="132" customWidth="1"/>
    <col min="1794" max="1794" width="2.375" style="132" customWidth="1"/>
    <col min="1795" max="1795" width="4.375" style="132" customWidth="1"/>
    <col min="1796" max="1796" width="5" style="132" customWidth="1"/>
    <col min="1797" max="1797" width="10.625" style="132" customWidth="1"/>
    <col min="1798" max="1798" width="0.875" style="132" customWidth="1"/>
    <col min="1799" max="1799" width="14.75" style="132" customWidth="1"/>
    <col min="1800" max="1800" width="13.75" style="132" customWidth="1"/>
    <col min="1801" max="1801" width="34.75" style="132" customWidth="1"/>
    <col min="1802" max="1802" width="1.375" style="132" customWidth="1"/>
    <col min="1803" max="2048" width="9" style="132"/>
    <col min="2049" max="2049" width="5" style="132" customWidth="1"/>
    <col min="2050" max="2050" width="2.375" style="132" customWidth="1"/>
    <col min="2051" max="2051" width="4.375" style="132" customWidth="1"/>
    <col min="2052" max="2052" width="5" style="132" customWidth="1"/>
    <col min="2053" max="2053" width="10.625" style="132" customWidth="1"/>
    <col min="2054" max="2054" width="0.875" style="132" customWidth="1"/>
    <col min="2055" max="2055" width="14.75" style="132" customWidth="1"/>
    <col min="2056" max="2056" width="13.75" style="132" customWidth="1"/>
    <col min="2057" max="2057" width="34.75" style="132" customWidth="1"/>
    <col min="2058" max="2058" width="1.375" style="132" customWidth="1"/>
    <col min="2059" max="2304" width="9" style="132"/>
    <col min="2305" max="2305" width="5" style="132" customWidth="1"/>
    <col min="2306" max="2306" width="2.375" style="132" customWidth="1"/>
    <col min="2307" max="2307" width="4.375" style="132" customWidth="1"/>
    <col min="2308" max="2308" width="5" style="132" customWidth="1"/>
    <col min="2309" max="2309" width="10.625" style="132" customWidth="1"/>
    <col min="2310" max="2310" width="0.875" style="132" customWidth="1"/>
    <col min="2311" max="2311" width="14.75" style="132" customWidth="1"/>
    <col min="2312" max="2312" width="13.75" style="132" customWidth="1"/>
    <col min="2313" max="2313" width="34.75" style="132" customWidth="1"/>
    <col min="2314" max="2314" width="1.375" style="132" customWidth="1"/>
    <col min="2315" max="2560" width="9" style="132"/>
    <col min="2561" max="2561" width="5" style="132" customWidth="1"/>
    <col min="2562" max="2562" width="2.375" style="132" customWidth="1"/>
    <col min="2563" max="2563" width="4.375" style="132" customWidth="1"/>
    <col min="2564" max="2564" width="5" style="132" customWidth="1"/>
    <col min="2565" max="2565" width="10.625" style="132" customWidth="1"/>
    <col min="2566" max="2566" width="0.875" style="132" customWidth="1"/>
    <col min="2567" max="2567" width="14.75" style="132" customWidth="1"/>
    <col min="2568" max="2568" width="13.75" style="132" customWidth="1"/>
    <col min="2569" max="2569" width="34.75" style="132" customWidth="1"/>
    <col min="2570" max="2570" width="1.375" style="132" customWidth="1"/>
    <col min="2571" max="2816" width="9" style="132"/>
    <col min="2817" max="2817" width="5" style="132" customWidth="1"/>
    <col min="2818" max="2818" width="2.375" style="132" customWidth="1"/>
    <col min="2819" max="2819" width="4.375" style="132" customWidth="1"/>
    <col min="2820" max="2820" width="5" style="132" customWidth="1"/>
    <col min="2821" max="2821" width="10.625" style="132" customWidth="1"/>
    <col min="2822" max="2822" width="0.875" style="132" customWidth="1"/>
    <col min="2823" max="2823" width="14.75" style="132" customWidth="1"/>
    <col min="2824" max="2824" width="13.75" style="132" customWidth="1"/>
    <col min="2825" max="2825" width="34.75" style="132" customWidth="1"/>
    <col min="2826" max="2826" width="1.375" style="132" customWidth="1"/>
    <col min="2827" max="3072" width="9" style="132"/>
    <col min="3073" max="3073" width="5" style="132" customWidth="1"/>
    <col min="3074" max="3074" width="2.375" style="132" customWidth="1"/>
    <col min="3075" max="3075" width="4.375" style="132" customWidth="1"/>
    <col min="3076" max="3076" width="5" style="132" customWidth="1"/>
    <col min="3077" max="3077" width="10.625" style="132" customWidth="1"/>
    <col min="3078" max="3078" width="0.875" style="132" customWidth="1"/>
    <col min="3079" max="3079" width="14.75" style="132" customWidth="1"/>
    <col min="3080" max="3080" width="13.75" style="132" customWidth="1"/>
    <col min="3081" max="3081" width="34.75" style="132" customWidth="1"/>
    <col min="3082" max="3082" width="1.375" style="132" customWidth="1"/>
    <col min="3083" max="3328" width="9" style="132"/>
    <col min="3329" max="3329" width="5" style="132" customWidth="1"/>
    <col min="3330" max="3330" width="2.375" style="132" customWidth="1"/>
    <col min="3331" max="3331" width="4.375" style="132" customWidth="1"/>
    <col min="3332" max="3332" width="5" style="132" customWidth="1"/>
    <col min="3333" max="3333" width="10.625" style="132" customWidth="1"/>
    <col min="3334" max="3334" width="0.875" style="132" customWidth="1"/>
    <col min="3335" max="3335" width="14.75" style="132" customWidth="1"/>
    <col min="3336" max="3336" width="13.75" style="132" customWidth="1"/>
    <col min="3337" max="3337" width="34.75" style="132" customWidth="1"/>
    <col min="3338" max="3338" width="1.375" style="132" customWidth="1"/>
    <col min="3339" max="3584" width="9" style="132"/>
    <col min="3585" max="3585" width="5" style="132" customWidth="1"/>
    <col min="3586" max="3586" width="2.375" style="132" customWidth="1"/>
    <col min="3587" max="3587" width="4.375" style="132" customWidth="1"/>
    <col min="3588" max="3588" width="5" style="132" customWidth="1"/>
    <col min="3589" max="3589" width="10.625" style="132" customWidth="1"/>
    <col min="3590" max="3590" width="0.875" style="132" customWidth="1"/>
    <col min="3591" max="3591" width="14.75" style="132" customWidth="1"/>
    <col min="3592" max="3592" width="13.75" style="132" customWidth="1"/>
    <col min="3593" max="3593" width="34.75" style="132" customWidth="1"/>
    <col min="3594" max="3594" width="1.375" style="132" customWidth="1"/>
    <col min="3595" max="3840" width="9" style="132"/>
    <col min="3841" max="3841" width="5" style="132" customWidth="1"/>
    <col min="3842" max="3842" width="2.375" style="132" customWidth="1"/>
    <col min="3843" max="3843" width="4.375" style="132" customWidth="1"/>
    <col min="3844" max="3844" width="5" style="132" customWidth="1"/>
    <col min="3845" max="3845" width="10.625" style="132" customWidth="1"/>
    <col min="3846" max="3846" width="0.875" style="132" customWidth="1"/>
    <col min="3847" max="3847" width="14.75" style="132" customWidth="1"/>
    <col min="3848" max="3848" width="13.75" style="132" customWidth="1"/>
    <col min="3849" max="3849" width="34.75" style="132" customWidth="1"/>
    <col min="3850" max="3850" width="1.375" style="132" customWidth="1"/>
    <col min="3851" max="4096" width="9" style="132"/>
    <col min="4097" max="4097" width="5" style="132" customWidth="1"/>
    <col min="4098" max="4098" width="2.375" style="132" customWidth="1"/>
    <col min="4099" max="4099" width="4.375" style="132" customWidth="1"/>
    <col min="4100" max="4100" width="5" style="132" customWidth="1"/>
    <col min="4101" max="4101" width="10.625" style="132" customWidth="1"/>
    <col min="4102" max="4102" width="0.875" style="132" customWidth="1"/>
    <col min="4103" max="4103" width="14.75" style="132" customWidth="1"/>
    <col min="4104" max="4104" width="13.75" style="132" customWidth="1"/>
    <col min="4105" max="4105" width="34.75" style="132" customWidth="1"/>
    <col min="4106" max="4106" width="1.375" style="132" customWidth="1"/>
    <col min="4107" max="4352" width="9" style="132"/>
    <col min="4353" max="4353" width="5" style="132" customWidth="1"/>
    <col min="4354" max="4354" width="2.375" style="132" customWidth="1"/>
    <col min="4355" max="4355" width="4.375" style="132" customWidth="1"/>
    <col min="4356" max="4356" width="5" style="132" customWidth="1"/>
    <col min="4357" max="4357" width="10.625" style="132" customWidth="1"/>
    <col min="4358" max="4358" width="0.875" style="132" customWidth="1"/>
    <col min="4359" max="4359" width="14.75" style="132" customWidth="1"/>
    <col min="4360" max="4360" width="13.75" style="132" customWidth="1"/>
    <col min="4361" max="4361" width="34.75" style="132" customWidth="1"/>
    <col min="4362" max="4362" width="1.375" style="132" customWidth="1"/>
    <col min="4363" max="4608" width="9" style="132"/>
    <col min="4609" max="4609" width="5" style="132" customWidth="1"/>
    <col min="4610" max="4610" width="2.375" style="132" customWidth="1"/>
    <col min="4611" max="4611" width="4.375" style="132" customWidth="1"/>
    <col min="4612" max="4612" width="5" style="132" customWidth="1"/>
    <col min="4613" max="4613" width="10.625" style="132" customWidth="1"/>
    <col min="4614" max="4614" width="0.875" style="132" customWidth="1"/>
    <col min="4615" max="4615" width="14.75" style="132" customWidth="1"/>
    <col min="4616" max="4616" width="13.75" style="132" customWidth="1"/>
    <col min="4617" max="4617" width="34.75" style="132" customWidth="1"/>
    <col min="4618" max="4618" width="1.375" style="132" customWidth="1"/>
    <col min="4619" max="4864" width="9" style="132"/>
    <col min="4865" max="4865" width="5" style="132" customWidth="1"/>
    <col min="4866" max="4866" width="2.375" style="132" customWidth="1"/>
    <col min="4867" max="4867" width="4.375" style="132" customWidth="1"/>
    <col min="4868" max="4868" width="5" style="132" customWidth="1"/>
    <col min="4869" max="4869" width="10.625" style="132" customWidth="1"/>
    <col min="4870" max="4870" width="0.875" style="132" customWidth="1"/>
    <col min="4871" max="4871" width="14.75" style="132" customWidth="1"/>
    <col min="4872" max="4872" width="13.75" style="132" customWidth="1"/>
    <col min="4873" max="4873" width="34.75" style="132" customWidth="1"/>
    <col min="4874" max="4874" width="1.375" style="132" customWidth="1"/>
    <col min="4875" max="5120" width="9" style="132"/>
    <col min="5121" max="5121" width="5" style="132" customWidth="1"/>
    <col min="5122" max="5122" width="2.375" style="132" customWidth="1"/>
    <col min="5123" max="5123" width="4.375" style="132" customWidth="1"/>
    <col min="5124" max="5124" width="5" style="132" customWidth="1"/>
    <col min="5125" max="5125" width="10.625" style="132" customWidth="1"/>
    <col min="5126" max="5126" width="0.875" style="132" customWidth="1"/>
    <col min="5127" max="5127" width="14.75" style="132" customWidth="1"/>
    <col min="5128" max="5128" width="13.75" style="132" customWidth="1"/>
    <col min="5129" max="5129" width="34.75" style="132" customWidth="1"/>
    <col min="5130" max="5130" width="1.375" style="132" customWidth="1"/>
    <col min="5131" max="5376" width="9" style="132"/>
    <col min="5377" max="5377" width="5" style="132" customWidth="1"/>
    <col min="5378" max="5378" width="2.375" style="132" customWidth="1"/>
    <col min="5379" max="5379" width="4.375" style="132" customWidth="1"/>
    <col min="5380" max="5380" width="5" style="132" customWidth="1"/>
    <col min="5381" max="5381" width="10.625" style="132" customWidth="1"/>
    <col min="5382" max="5382" width="0.875" style="132" customWidth="1"/>
    <col min="5383" max="5383" width="14.75" style="132" customWidth="1"/>
    <col min="5384" max="5384" width="13.75" style="132" customWidth="1"/>
    <col min="5385" max="5385" width="34.75" style="132" customWidth="1"/>
    <col min="5386" max="5386" width="1.375" style="132" customWidth="1"/>
    <col min="5387" max="5632" width="9" style="132"/>
    <col min="5633" max="5633" width="5" style="132" customWidth="1"/>
    <col min="5634" max="5634" width="2.375" style="132" customWidth="1"/>
    <col min="5635" max="5635" width="4.375" style="132" customWidth="1"/>
    <col min="5636" max="5636" width="5" style="132" customWidth="1"/>
    <col min="5637" max="5637" width="10.625" style="132" customWidth="1"/>
    <col min="5638" max="5638" width="0.875" style="132" customWidth="1"/>
    <col min="5639" max="5639" width="14.75" style="132" customWidth="1"/>
    <col min="5640" max="5640" width="13.75" style="132" customWidth="1"/>
    <col min="5641" max="5641" width="34.75" style="132" customWidth="1"/>
    <col min="5642" max="5642" width="1.375" style="132" customWidth="1"/>
    <col min="5643" max="5888" width="9" style="132"/>
    <col min="5889" max="5889" width="5" style="132" customWidth="1"/>
    <col min="5890" max="5890" width="2.375" style="132" customWidth="1"/>
    <col min="5891" max="5891" width="4.375" style="132" customWidth="1"/>
    <col min="5892" max="5892" width="5" style="132" customWidth="1"/>
    <col min="5893" max="5893" width="10.625" style="132" customWidth="1"/>
    <col min="5894" max="5894" width="0.875" style="132" customWidth="1"/>
    <col min="5895" max="5895" width="14.75" style="132" customWidth="1"/>
    <col min="5896" max="5896" width="13.75" style="132" customWidth="1"/>
    <col min="5897" max="5897" width="34.75" style="132" customWidth="1"/>
    <col min="5898" max="5898" width="1.375" style="132" customWidth="1"/>
    <col min="5899" max="6144" width="9" style="132"/>
    <col min="6145" max="6145" width="5" style="132" customWidth="1"/>
    <col min="6146" max="6146" width="2.375" style="132" customWidth="1"/>
    <col min="6147" max="6147" width="4.375" style="132" customWidth="1"/>
    <col min="6148" max="6148" width="5" style="132" customWidth="1"/>
    <col min="6149" max="6149" width="10.625" style="132" customWidth="1"/>
    <col min="6150" max="6150" width="0.875" style="132" customWidth="1"/>
    <col min="6151" max="6151" width="14.75" style="132" customWidth="1"/>
    <col min="6152" max="6152" width="13.75" style="132" customWidth="1"/>
    <col min="6153" max="6153" width="34.75" style="132" customWidth="1"/>
    <col min="6154" max="6154" width="1.375" style="132" customWidth="1"/>
    <col min="6155" max="6400" width="9" style="132"/>
    <col min="6401" max="6401" width="5" style="132" customWidth="1"/>
    <col min="6402" max="6402" width="2.375" style="132" customWidth="1"/>
    <col min="6403" max="6403" width="4.375" style="132" customWidth="1"/>
    <col min="6404" max="6404" width="5" style="132" customWidth="1"/>
    <col min="6405" max="6405" width="10.625" style="132" customWidth="1"/>
    <col min="6406" max="6406" width="0.875" style="132" customWidth="1"/>
    <col min="6407" max="6407" width="14.75" style="132" customWidth="1"/>
    <col min="6408" max="6408" width="13.75" style="132" customWidth="1"/>
    <col min="6409" max="6409" width="34.75" style="132" customWidth="1"/>
    <col min="6410" max="6410" width="1.375" style="132" customWidth="1"/>
    <col min="6411" max="6656" width="9" style="132"/>
    <col min="6657" max="6657" width="5" style="132" customWidth="1"/>
    <col min="6658" max="6658" width="2.375" style="132" customWidth="1"/>
    <col min="6659" max="6659" width="4.375" style="132" customWidth="1"/>
    <col min="6660" max="6660" width="5" style="132" customWidth="1"/>
    <col min="6661" max="6661" width="10.625" style="132" customWidth="1"/>
    <col min="6662" max="6662" width="0.875" style="132" customWidth="1"/>
    <col min="6663" max="6663" width="14.75" style="132" customWidth="1"/>
    <col min="6664" max="6664" width="13.75" style="132" customWidth="1"/>
    <col min="6665" max="6665" width="34.75" style="132" customWidth="1"/>
    <col min="6666" max="6666" width="1.375" style="132" customWidth="1"/>
    <col min="6667" max="6912" width="9" style="132"/>
    <col min="6913" max="6913" width="5" style="132" customWidth="1"/>
    <col min="6914" max="6914" width="2.375" style="132" customWidth="1"/>
    <col min="6915" max="6915" width="4.375" style="132" customWidth="1"/>
    <col min="6916" max="6916" width="5" style="132" customWidth="1"/>
    <col min="6917" max="6917" width="10.625" style="132" customWidth="1"/>
    <col min="6918" max="6918" width="0.875" style="132" customWidth="1"/>
    <col min="6919" max="6919" width="14.75" style="132" customWidth="1"/>
    <col min="6920" max="6920" width="13.75" style="132" customWidth="1"/>
    <col min="6921" max="6921" width="34.75" style="132" customWidth="1"/>
    <col min="6922" max="6922" width="1.375" style="132" customWidth="1"/>
    <col min="6923" max="7168" width="9" style="132"/>
    <col min="7169" max="7169" width="5" style="132" customWidth="1"/>
    <col min="7170" max="7170" width="2.375" style="132" customWidth="1"/>
    <col min="7171" max="7171" width="4.375" style="132" customWidth="1"/>
    <col min="7172" max="7172" width="5" style="132" customWidth="1"/>
    <col min="7173" max="7173" width="10.625" style="132" customWidth="1"/>
    <col min="7174" max="7174" width="0.875" style="132" customWidth="1"/>
    <col min="7175" max="7175" width="14.75" style="132" customWidth="1"/>
    <col min="7176" max="7176" width="13.75" style="132" customWidth="1"/>
    <col min="7177" max="7177" width="34.75" style="132" customWidth="1"/>
    <col min="7178" max="7178" width="1.375" style="132" customWidth="1"/>
    <col min="7179" max="7424" width="9" style="132"/>
    <col min="7425" max="7425" width="5" style="132" customWidth="1"/>
    <col min="7426" max="7426" width="2.375" style="132" customWidth="1"/>
    <col min="7427" max="7427" width="4.375" style="132" customWidth="1"/>
    <col min="7428" max="7428" width="5" style="132" customWidth="1"/>
    <col min="7429" max="7429" width="10.625" style="132" customWidth="1"/>
    <col min="7430" max="7430" width="0.875" style="132" customWidth="1"/>
    <col min="7431" max="7431" width="14.75" style="132" customWidth="1"/>
    <col min="7432" max="7432" width="13.75" style="132" customWidth="1"/>
    <col min="7433" max="7433" width="34.75" style="132" customWidth="1"/>
    <col min="7434" max="7434" width="1.375" style="132" customWidth="1"/>
    <col min="7435" max="7680" width="9" style="132"/>
    <col min="7681" max="7681" width="5" style="132" customWidth="1"/>
    <col min="7682" max="7682" width="2.375" style="132" customWidth="1"/>
    <col min="7683" max="7683" width="4.375" style="132" customWidth="1"/>
    <col min="7684" max="7684" width="5" style="132" customWidth="1"/>
    <col min="7685" max="7685" width="10.625" style="132" customWidth="1"/>
    <col min="7686" max="7686" width="0.875" style="132" customWidth="1"/>
    <col min="7687" max="7687" width="14.75" style="132" customWidth="1"/>
    <col min="7688" max="7688" width="13.75" style="132" customWidth="1"/>
    <col min="7689" max="7689" width="34.75" style="132" customWidth="1"/>
    <col min="7690" max="7690" width="1.375" style="132" customWidth="1"/>
    <col min="7691" max="7936" width="9" style="132"/>
    <col min="7937" max="7937" width="5" style="132" customWidth="1"/>
    <col min="7938" max="7938" width="2.375" style="132" customWidth="1"/>
    <col min="7939" max="7939" width="4.375" style="132" customWidth="1"/>
    <col min="7940" max="7940" width="5" style="132" customWidth="1"/>
    <col min="7941" max="7941" width="10.625" style="132" customWidth="1"/>
    <col min="7942" max="7942" width="0.875" style="132" customWidth="1"/>
    <col min="7943" max="7943" width="14.75" style="132" customWidth="1"/>
    <col min="7944" max="7944" width="13.75" style="132" customWidth="1"/>
    <col min="7945" max="7945" width="34.75" style="132" customWidth="1"/>
    <col min="7946" max="7946" width="1.375" style="132" customWidth="1"/>
    <col min="7947" max="8192" width="9" style="132"/>
    <col min="8193" max="8193" width="5" style="132" customWidth="1"/>
    <col min="8194" max="8194" width="2.375" style="132" customWidth="1"/>
    <col min="8195" max="8195" width="4.375" style="132" customWidth="1"/>
    <col min="8196" max="8196" width="5" style="132" customWidth="1"/>
    <col min="8197" max="8197" width="10.625" style="132" customWidth="1"/>
    <col min="8198" max="8198" width="0.875" style="132" customWidth="1"/>
    <col min="8199" max="8199" width="14.75" style="132" customWidth="1"/>
    <col min="8200" max="8200" width="13.75" style="132" customWidth="1"/>
    <col min="8201" max="8201" width="34.75" style="132" customWidth="1"/>
    <col min="8202" max="8202" width="1.375" style="132" customWidth="1"/>
    <col min="8203" max="8448" width="9" style="132"/>
    <col min="8449" max="8449" width="5" style="132" customWidth="1"/>
    <col min="8450" max="8450" width="2.375" style="132" customWidth="1"/>
    <col min="8451" max="8451" width="4.375" style="132" customWidth="1"/>
    <col min="8452" max="8452" width="5" style="132" customWidth="1"/>
    <col min="8453" max="8453" width="10.625" style="132" customWidth="1"/>
    <col min="8454" max="8454" width="0.875" style="132" customWidth="1"/>
    <col min="8455" max="8455" width="14.75" style="132" customWidth="1"/>
    <col min="8456" max="8456" width="13.75" style="132" customWidth="1"/>
    <col min="8457" max="8457" width="34.75" style="132" customWidth="1"/>
    <col min="8458" max="8458" width="1.375" style="132" customWidth="1"/>
    <col min="8459" max="8704" width="9" style="132"/>
    <col min="8705" max="8705" width="5" style="132" customWidth="1"/>
    <col min="8706" max="8706" width="2.375" style="132" customWidth="1"/>
    <col min="8707" max="8707" width="4.375" style="132" customWidth="1"/>
    <col min="8708" max="8708" width="5" style="132" customWidth="1"/>
    <col min="8709" max="8709" width="10.625" style="132" customWidth="1"/>
    <col min="8710" max="8710" width="0.875" style="132" customWidth="1"/>
    <col min="8711" max="8711" width="14.75" style="132" customWidth="1"/>
    <col min="8712" max="8712" width="13.75" style="132" customWidth="1"/>
    <col min="8713" max="8713" width="34.75" style="132" customWidth="1"/>
    <col min="8714" max="8714" width="1.375" style="132" customWidth="1"/>
    <col min="8715" max="8960" width="9" style="132"/>
    <col min="8961" max="8961" width="5" style="132" customWidth="1"/>
    <col min="8962" max="8962" width="2.375" style="132" customWidth="1"/>
    <col min="8963" max="8963" width="4.375" style="132" customWidth="1"/>
    <col min="8964" max="8964" width="5" style="132" customWidth="1"/>
    <col min="8965" max="8965" width="10.625" style="132" customWidth="1"/>
    <col min="8966" max="8966" width="0.875" style="132" customWidth="1"/>
    <col min="8967" max="8967" width="14.75" style="132" customWidth="1"/>
    <col min="8968" max="8968" width="13.75" style="132" customWidth="1"/>
    <col min="8969" max="8969" width="34.75" style="132" customWidth="1"/>
    <col min="8970" max="8970" width="1.375" style="132" customWidth="1"/>
    <col min="8971" max="9216" width="9" style="132"/>
    <col min="9217" max="9217" width="5" style="132" customWidth="1"/>
    <col min="9218" max="9218" width="2.375" style="132" customWidth="1"/>
    <col min="9219" max="9219" width="4.375" style="132" customWidth="1"/>
    <col min="9220" max="9220" width="5" style="132" customWidth="1"/>
    <col min="9221" max="9221" width="10.625" style="132" customWidth="1"/>
    <col min="9222" max="9222" width="0.875" style="132" customWidth="1"/>
    <col min="9223" max="9223" width="14.75" style="132" customWidth="1"/>
    <col min="9224" max="9224" width="13.75" style="132" customWidth="1"/>
    <col min="9225" max="9225" width="34.75" style="132" customWidth="1"/>
    <col min="9226" max="9226" width="1.375" style="132" customWidth="1"/>
    <col min="9227" max="9472" width="9" style="132"/>
    <col min="9473" max="9473" width="5" style="132" customWidth="1"/>
    <col min="9474" max="9474" width="2.375" style="132" customWidth="1"/>
    <col min="9475" max="9475" width="4.375" style="132" customWidth="1"/>
    <col min="9476" max="9476" width="5" style="132" customWidth="1"/>
    <col min="9477" max="9477" width="10.625" style="132" customWidth="1"/>
    <col min="9478" max="9478" width="0.875" style="132" customWidth="1"/>
    <col min="9479" max="9479" width="14.75" style="132" customWidth="1"/>
    <col min="9480" max="9480" width="13.75" style="132" customWidth="1"/>
    <col min="9481" max="9481" width="34.75" style="132" customWidth="1"/>
    <col min="9482" max="9482" width="1.375" style="132" customWidth="1"/>
    <col min="9483" max="9728" width="9" style="132"/>
    <col min="9729" max="9729" width="5" style="132" customWidth="1"/>
    <col min="9730" max="9730" width="2.375" style="132" customWidth="1"/>
    <col min="9731" max="9731" width="4.375" style="132" customWidth="1"/>
    <col min="9732" max="9732" width="5" style="132" customWidth="1"/>
    <col min="9733" max="9733" width="10.625" style="132" customWidth="1"/>
    <col min="9734" max="9734" width="0.875" style="132" customWidth="1"/>
    <col min="9735" max="9735" width="14.75" style="132" customWidth="1"/>
    <col min="9736" max="9736" width="13.75" style="132" customWidth="1"/>
    <col min="9737" max="9737" width="34.75" style="132" customWidth="1"/>
    <col min="9738" max="9738" width="1.375" style="132" customWidth="1"/>
    <col min="9739" max="9984" width="9" style="132"/>
    <col min="9985" max="9985" width="5" style="132" customWidth="1"/>
    <col min="9986" max="9986" width="2.375" style="132" customWidth="1"/>
    <col min="9987" max="9987" width="4.375" style="132" customWidth="1"/>
    <col min="9988" max="9988" width="5" style="132" customWidth="1"/>
    <col min="9989" max="9989" width="10.625" style="132" customWidth="1"/>
    <col min="9990" max="9990" width="0.875" style="132" customWidth="1"/>
    <col min="9991" max="9991" width="14.75" style="132" customWidth="1"/>
    <col min="9992" max="9992" width="13.75" style="132" customWidth="1"/>
    <col min="9993" max="9993" width="34.75" style="132" customWidth="1"/>
    <col min="9994" max="9994" width="1.375" style="132" customWidth="1"/>
    <col min="9995" max="10240" width="9" style="132"/>
    <col min="10241" max="10241" width="5" style="132" customWidth="1"/>
    <col min="10242" max="10242" width="2.375" style="132" customWidth="1"/>
    <col min="10243" max="10243" width="4.375" style="132" customWidth="1"/>
    <col min="10244" max="10244" width="5" style="132" customWidth="1"/>
    <col min="10245" max="10245" width="10.625" style="132" customWidth="1"/>
    <col min="10246" max="10246" width="0.875" style="132" customWidth="1"/>
    <col min="10247" max="10247" width="14.75" style="132" customWidth="1"/>
    <col min="10248" max="10248" width="13.75" style="132" customWidth="1"/>
    <col min="10249" max="10249" width="34.75" style="132" customWidth="1"/>
    <col min="10250" max="10250" width="1.375" style="132" customWidth="1"/>
    <col min="10251" max="10496" width="9" style="132"/>
    <col min="10497" max="10497" width="5" style="132" customWidth="1"/>
    <col min="10498" max="10498" width="2.375" style="132" customWidth="1"/>
    <col min="10499" max="10499" width="4.375" style="132" customWidth="1"/>
    <col min="10500" max="10500" width="5" style="132" customWidth="1"/>
    <col min="10501" max="10501" width="10.625" style="132" customWidth="1"/>
    <col min="10502" max="10502" width="0.875" style="132" customWidth="1"/>
    <col min="10503" max="10503" width="14.75" style="132" customWidth="1"/>
    <col min="10504" max="10504" width="13.75" style="132" customWidth="1"/>
    <col min="10505" max="10505" width="34.75" style="132" customWidth="1"/>
    <col min="10506" max="10506" width="1.375" style="132" customWidth="1"/>
    <col min="10507" max="10752" width="9" style="132"/>
    <col min="10753" max="10753" width="5" style="132" customWidth="1"/>
    <col min="10754" max="10754" width="2.375" style="132" customWidth="1"/>
    <col min="10755" max="10755" width="4.375" style="132" customWidth="1"/>
    <col min="10756" max="10756" width="5" style="132" customWidth="1"/>
    <col min="10757" max="10757" width="10.625" style="132" customWidth="1"/>
    <col min="10758" max="10758" width="0.875" style="132" customWidth="1"/>
    <col min="10759" max="10759" width="14.75" style="132" customWidth="1"/>
    <col min="10760" max="10760" width="13.75" style="132" customWidth="1"/>
    <col min="10761" max="10761" width="34.75" style="132" customWidth="1"/>
    <col min="10762" max="10762" width="1.375" style="132" customWidth="1"/>
    <col min="10763" max="11008" width="9" style="132"/>
    <col min="11009" max="11009" width="5" style="132" customWidth="1"/>
    <col min="11010" max="11010" width="2.375" style="132" customWidth="1"/>
    <col min="11011" max="11011" width="4.375" style="132" customWidth="1"/>
    <col min="11012" max="11012" width="5" style="132" customWidth="1"/>
    <col min="11013" max="11013" width="10.625" style="132" customWidth="1"/>
    <col min="11014" max="11014" width="0.875" style="132" customWidth="1"/>
    <col min="11015" max="11015" width="14.75" style="132" customWidth="1"/>
    <col min="11016" max="11016" width="13.75" style="132" customWidth="1"/>
    <col min="11017" max="11017" width="34.75" style="132" customWidth="1"/>
    <col min="11018" max="11018" width="1.375" style="132" customWidth="1"/>
    <col min="11019" max="11264" width="9" style="132"/>
    <col min="11265" max="11265" width="5" style="132" customWidth="1"/>
    <col min="11266" max="11266" width="2.375" style="132" customWidth="1"/>
    <col min="11267" max="11267" width="4.375" style="132" customWidth="1"/>
    <col min="11268" max="11268" width="5" style="132" customWidth="1"/>
    <col min="11269" max="11269" width="10.625" style="132" customWidth="1"/>
    <col min="11270" max="11270" width="0.875" style="132" customWidth="1"/>
    <col min="11271" max="11271" width="14.75" style="132" customWidth="1"/>
    <col min="11272" max="11272" width="13.75" style="132" customWidth="1"/>
    <col min="11273" max="11273" width="34.75" style="132" customWidth="1"/>
    <col min="11274" max="11274" width="1.375" style="132" customWidth="1"/>
    <col min="11275" max="11520" width="9" style="132"/>
    <col min="11521" max="11521" width="5" style="132" customWidth="1"/>
    <col min="11522" max="11522" width="2.375" style="132" customWidth="1"/>
    <col min="11523" max="11523" width="4.375" style="132" customWidth="1"/>
    <col min="11524" max="11524" width="5" style="132" customWidth="1"/>
    <col min="11525" max="11525" width="10.625" style="132" customWidth="1"/>
    <col min="11526" max="11526" width="0.875" style="132" customWidth="1"/>
    <col min="11527" max="11527" width="14.75" style="132" customWidth="1"/>
    <col min="11528" max="11528" width="13.75" style="132" customWidth="1"/>
    <col min="11529" max="11529" width="34.75" style="132" customWidth="1"/>
    <col min="11530" max="11530" width="1.375" style="132" customWidth="1"/>
    <col min="11531" max="11776" width="9" style="132"/>
    <col min="11777" max="11777" width="5" style="132" customWidth="1"/>
    <col min="11778" max="11778" width="2.375" style="132" customWidth="1"/>
    <col min="11779" max="11779" width="4.375" style="132" customWidth="1"/>
    <col min="11780" max="11780" width="5" style="132" customWidth="1"/>
    <col min="11781" max="11781" width="10.625" style="132" customWidth="1"/>
    <col min="11782" max="11782" width="0.875" style="132" customWidth="1"/>
    <col min="11783" max="11783" width="14.75" style="132" customWidth="1"/>
    <col min="11784" max="11784" width="13.75" style="132" customWidth="1"/>
    <col min="11785" max="11785" width="34.75" style="132" customWidth="1"/>
    <col min="11786" max="11786" width="1.375" style="132" customWidth="1"/>
    <col min="11787" max="12032" width="9" style="132"/>
    <col min="12033" max="12033" width="5" style="132" customWidth="1"/>
    <col min="12034" max="12034" width="2.375" style="132" customWidth="1"/>
    <col min="12035" max="12035" width="4.375" style="132" customWidth="1"/>
    <col min="12036" max="12036" width="5" style="132" customWidth="1"/>
    <col min="12037" max="12037" width="10.625" style="132" customWidth="1"/>
    <col min="12038" max="12038" width="0.875" style="132" customWidth="1"/>
    <col min="12039" max="12039" width="14.75" style="132" customWidth="1"/>
    <col min="12040" max="12040" width="13.75" style="132" customWidth="1"/>
    <col min="12041" max="12041" width="34.75" style="132" customWidth="1"/>
    <col min="12042" max="12042" width="1.375" style="132" customWidth="1"/>
    <col min="12043" max="12288" width="9" style="132"/>
    <col min="12289" max="12289" width="5" style="132" customWidth="1"/>
    <col min="12290" max="12290" width="2.375" style="132" customWidth="1"/>
    <col min="12291" max="12291" width="4.375" style="132" customWidth="1"/>
    <col min="12292" max="12292" width="5" style="132" customWidth="1"/>
    <col min="12293" max="12293" width="10.625" style="132" customWidth="1"/>
    <col min="12294" max="12294" width="0.875" style="132" customWidth="1"/>
    <col min="12295" max="12295" width="14.75" style="132" customWidth="1"/>
    <col min="12296" max="12296" width="13.75" style="132" customWidth="1"/>
    <col min="12297" max="12297" width="34.75" style="132" customWidth="1"/>
    <col min="12298" max="12298" width="1.375" style="132" customWidth="1"/>
    <col min="12299" max="12544" width="9" style="132"/>
    <col min="12545" max="12545" width="5" style="132" customWidth="1"/>
    <col min="12546" max="12546" width="2.375" style="132" customWidth="1"/>
    <col min="12547" max="12547" width="4.375" style="132" customWidth="1"/>
    <col min="12548" max="12548" width="5" style="132" customWidth="1"/>
    <col min="12549" max="12549" width="10.625" style="132" customWidth="1"/>
    <col min="12550" max="12550" width="0.875" style="132" customWidth="1"/>
    <col min="12551" max="12551" width="14.75" style="132" customWidth="1"/>
    <col min="12552" max="12552" width="13.75" style="132" customWidth="1"/>
    <col min="12553" max="12553" width="34.75" style="132" customWidth="1"/>
    <col min="12554" max="12554" width="1.375" style="132" customWidth="1"/>
    <col min="12555" max="12800" width="9" style="132"/>
    <col min="12801" max="12801" width="5" style="132" customWidth="1"/>
    <col min="12802" max="12802" width="2.375" style="132" customWidth="1"/>
    <col min="12803" max="12803" width="4.375" style="132" customWidth="1"/>
    <col min="12804" max="12804" width="5" style="132" customWidth="1"/>
    <col min="12805" max="12805" width="10.625" style="132" customWidth="1"/>
    <col min="12806" max="12806" width="0.875" style="132" customWidth="1"/>
    <col min="12807" max="12807" width="14.75" style="132" customWidth="1"/>
    <col min="12808" max="12808" width="13.75" style="132" customWidth="1"/>
    <col min="12809" max="12809" width="34.75" style="132" customWidth="1"/>
    <col min="12810" max="12810" width="1.375" style="132" customWidth="1"/>
    <col min="12811" max="13056" width="9" style="132"/>
    <col min="13057" max="13057" width="5" style="132" customWidth="1"/>
    <col min="13058" max="13058" width="2.375" style="132" customWidth="1"/>
    <col min="13059" max="13059" width="4.375" style="132" customWidth="1"/>
    <col min="13060" max="13060" width="5" style="132" customWidth="1"/>
    <col min="13061" max="13061" width="10.625" style="132" customWidth="1"/>
    <col min="13062" max="13062" width="0.875" style="132" customWidth="1"/>
    <col min="13063" max="13063" width="14.75" style="132" customWidth="1"/>
    <col min="13064" max="13064" width="13.75" style="132" customWidth="1"/>
    <col min="13065" max="13065" width="34.75" style="132" customWidth="1"/>
    <col min="13066" max="13066" width="1.375" style="132" customWidth="1"/>
    <col min="13067" max="13312" width="9" style="132"/>
    <col min="13313" max="13313" width="5" style="132" customWidth="1"/>
    <col min="13314" max="13314" width="2.375" style="132" customWidth="1"/>
    <col min="13315" max="13315" width="4.375" style="132" customWidth="1"/>
    <col min="13316" max="13316" width="5" style="132" customWidth="1"/>
    <col min="13317" max="13317" width="10.625" style="132" customWidth="1"/>
    <col min="13318" max="13318" width="0.875" style="132" customWidth="1"/>
    <col min="13319" max="13319" width="14.75" style="132" customWidth="1"/>
    <col min="13320" max="13320" width="13.75" style="132" customWidth="1"/>
    <col min="13321" max="13321" width="34.75" style="132" customWidth="1"/>
    <col min="13322" max="13322" width="1.375" style="132" customWidth="1"/>
    <col min="13323" max="13568" width="9" style="132"/>
    <col min="13569" max="13569" width="5" style="132" customWidth="1"/>
    <col min="13570" max="13570" width="2.375" style="132" customWidth="1"/>
    <col min="13571" max="13571" width="4.375" style="132" customWidth="1"/>
    <col min="13572" max="13572" width="5" style="132" customWidth="1"/>
    <col min="13573" max="13573" width="10.625" style="132" customWidth="1"/>
    <col min="13574" max="13574" width="0.875" style="132" customWidth="1"/>
    <col min="13575" max="13575" width="14.75" style="132" customWidth="1"/>
    <col min="13576" max="13576" width="13.75" style="132" customWidth="1"/>
    <col min="13577" max="13577" width="34.75" style="132" customWidth="1"/>
    <col min="13578" max="13578" width="1.375" style="132" customWidth="1"/>
    <col min="13579" max="13824" width="9" style="132"/>
    <col min="13825" max="13825" width="5" style="132" customWidth="1"/>
    <col min="13826" max="13826" width="2.375" style="132" customWidth="1"/>
    <col min="13827" max="13827" width="4.375" style="132" customWidth="1"/>
    <col min="13828" max="13828" width="5" style="132" customWidth="1"/>
    <col min="13829" max="13829" width="10.625" style="132" customWidth="1"/>
    <col min="13830" max="13830" width="0.875" style="132" customWidth="1"/>
    <col min="13831" max="13831" width="14.75" style="132" customWidth="1"/>
    <col min="13832" max="13832" width="13.75" style="132" customWidth="1"/>
    <col min="13833" max="13833" width="34.75" style="132" customWidth="1"/>
    <col min="13834" max="13834" width="1.375" style="132" customWidth="1"/>
    <col min="13835" max="14080" width="9" style="132"/>
    <col min="14081" max="14081" width="5" style="132" customWidth="1"/>
    <col min="14082" max="14082" width="2.375" style="132" customWidth="1"/>
    <col min="14083" max="14083" width="4.375" style="132" customWidth="1"/>
    <col min="14084" max="14084" width="5" style="132" customWidth="1"/>
    <col min="14085" max="14085" width="10.625" style="132" customWidth="1"/>
    <col min="14086" max="14086" width="0.875" style="132" customWidth="1"/>
    <col min="14087" max="14087" width="14.75" style="132" customWidth="1"/>
    <col min="14088" max="14088" width="13.75" style="132" customWidth="1"/>
    <col min="14089" max="14089" width="34.75" style="132" customWidth="1"/>
    <col min="14090" max="14090" width="1.375" style="132" customWidth="1"/>
    <col min="14091" max="14336" width="9" style="132"/>
    <col min="14337" max="14337" width="5" style="132" customWidth="1"/>
    <col min="14338" max="14338" width="2.375" style="132" customWidth="1"/>
    <col min="14339" max="14339" width="4.375" style="132" customWidth="1"/>
    <col min="14340" max="14340" width="5" style="132" customWidth="1"/>
    <col min="14341" max="14341" width="10.625" style="132" customWidth="1"/>
    <col min="14342" max="14342" width="0.875" style="132" customWidth="1"/>
    <col min="14343" max="14343" width="14.75" style="132" customWidth="1"/>
    <col min="14344" max="14344" width="13.75" style="132" customWidth="1"/>
    <col min="14345" max="14345" width="34.75" style="132" customWidth="1"/>
    <col min="14346" max="14346" width="1.375" style="132" customWidth="1"/>
    <col min="14347" max="14592" width="9" style="132"/>
    <col min="14593" max="14593" width="5" style="132" customWidth="1"/>
    <col min="14594" max="14594" width="2.375" style="132" customWidth="1"/>
    <col min="14595" max="14595" width="4.375" style="132" customWidth="1"/>
    <col min="14596" max="14596" width="5" style="132" customWidth="1"/>
    <col min="14597" max="14597" width="10.625" style="132" customWidth="1"/>
    <col min="14598" max="14598" width="0.875" style="132" customWidth="1"/>
    <col min="14599" max="14599" width="14.75" style="132" customWidth="1"/>
    <col min="14600" max="14600" width="13.75" style="132" customWidth="1"/>
    <col min="14601" max="14601" width="34.75" style="132" customWidth="1"/>
    <col min="14602" max="14602" width="1.375" style="132" customWidth="1"/>
    <col min="14603" max="14848" width="9" style="132"/>
    <col min="14849" max="14849" width="5" style="132" customWidth="1"/>
    <col min="14850" max="14850" width="2.375" style="132" customWidth="1"/>
    <col min="14851" max="14851" width="4.375" style="132" customWidth="1"/>
    <col min="14852" max="14852" width="5" style="132" customWidth="1"/>
    <col min="14853" max="14853" width="10.625" style="132" customWidth="1"/>
    <col min="14854" max="14854" width="0.875" style="132" customWidth="1"/>
    <col min="14855" max="14855" width="14.75" style="132" customWidth="1"/>
    <col min="14856" max="14856" width="13.75" style="132" customWidth="1"/>
    <col min="14857" max="14857" width="34.75" style="132" customWidth="1"/>
    <col min="14858" max="14858" width="1.375" style="132" customWidth="1"/>
    <col min="14859" max="15104" width="9" style="132"/>
    <col min="15105" max="15105" width="5" style="132" customWidth="1"/>
    <col min="15106" max="15106" width="2.375" style="132" customWidth="1"/>
    <col min="15107" max="15107" width="4.375" style="132" customWidth="1"/>
    <col min="15108" max="15108" width="5" style="132" customWidth="1"/>
    <col min="15109" max="15109" width="10.625" style="132" customWidth="1"/>
    <col min="15110" max="15110" width="0.875" style="132" customWidth="1"/>
    <col min="15111" max="15111" width="14.75" style="132" customWidth="1"/>
    <col min="15112" max="15112" width="13.75" style="132" customWidth="1"/>
    <col min="15113" max="15113" width="34.75" style="132" customWidth="1"/>
    <col min="15114" max="15114" width="1.375" style="132" customWidth="1"/>
    <col min="15115" max="15360" width="9" style="132"/>
    <col min="15361" max="15361" width="5" style="132" customWidth="1"/>
    <col min="15362" max="15362" width="2.375" style="132" customWidth="1"/>
    <col min="15363" max="15363" width="4.375" style="132" customWidth="1"/>
    <col min="15364" max="15364" width="5" style="132" customWidth="1"/>
    <col min="15365" max="15365" width="10.625" style="132" customWidth="1"/>
    <col min="15366" max="15366" width="0.875" style="132" customWidth="1"/>
    <col min="15367" max="15367" width="14.75" style="132" customWidth="1"/>
    <col min="15368" max="15368" width="13.75" style="132" customWidth="1"/>
    <col min="15369" max="15369" width="34.75" style="132" customWidth="1"/>
    <col min="15370" max="15370" width="1.375" style="132" customWidth="1"/>
    <col min="15371" max="15616" width="9" style="132"/>
    <col min="15617" max="15617" width="5" style="132" customWidth="1"/>
    <col min="15618" max="15618" width="2.375" style="132" customWidth="1"/>
    <col min="15619" max="15619" width="4.375" style="132" customWidth="1"/>
    <col min="15620" max="15620" width="5" style="132" customWidth="1"/>
    <col min="15621" max="15621" width="10.625" style="132" customWidth="1"/>
    <col min="15622" max="15622" width="0.875" style="132" customWidth="1"/>
    <col min="15623" max="15623" width="14.75" style="132" customWidth="1"/>
    <col min="15624" max="15624" width="13.75" style="132" customWidth="1"/>
    <col min="15625" max="15625" width="34.75" style="132" customWidth="1"/>
    <col min="15626" max="15626" width="1.375" style="132" customWidth="1"/>
    <col min="15627" max="15872" width="9" style="132"/>
    <col min="15873" max="15873" width="5" style="132" customWidth="1"/>
    <col min="15874" max="15874" width="2.375" style="132" customWidth="1"/>
    <col min="15875" max="15875" width="4.375" style="132" customWidth="1"/>
    <col min="15876" max="15876" width="5" style="132" customWidth="1"/>
    <col min="15877" max="15877" width="10.625" style="132" customWidth="1"/>
    <col min="15878" max="15878" width="0.875" style="132" customWidth="1"/>
    <col min="15879" max="15879" width="14.75" style="132" customWidth="1"/>
    <col min="15880" max="15880" width="13.75" style="132" customWidth="1"/>
    <col min="15881" max="15881" width="34.75" style="132" customWidth="1"/>
    <col min="15882" max="15882" width="1.375" style="132" customWidth="1"/>
    <col min="15883" max="16128" width="9" style="132"/>
    <col min="16129" max="16129" width="5" style="132" customWidth="1"/>
    <col min="16130" max="16130" width="2.375" style="132" customWidth="1"/>
    <col min="16131" max="16131" width="4.375" style="132" customWidth="1"/>
    <col min="16132" max="16132" width="5" style="132" customWidth="1"/>
    <col min="16133" max="16133" width="10.625" style="132" customWidth="1"/>
    <col min="16134" max="16134" width="0.875" style="132" customWidth="1"/>
    <col min="16135" max="16135" width="14.75" style="132" customWidth="1"/>
    <col min="16136" max="16136" width="13.75" style="132" customWidth="1"/>
    <col min="16137" max="16137" width="34.75" style="132" customWidth="1"/>
    <col min="16138" max="16138" width="1.375" style="132" customWidth="1"/>
    <col min="16139" max="16384" width="9" style="132"/>
  </cols>
  <sheetData>
    <row r="1" spans="1:9">
      <c r="A1" s="130" t="s">
        <v>161</v>
      </c>
      <c r="B1" s="130"/>
      <c r="C1" s="130"/>
      <c r="D1" s="130" t="s">
        <v>140</v>
      </c>
      <c r="E1" s="130"/>
      <c r="F1" s="130"/>
      <c r="G1" s="130"/>
      <c r="H1" s="131"/>
      <c r="I1" s="130"/>
    </row>
    <row r="2" spans="1:9">
      <c r="A2" s="130"/>
      <c r="B2" s="131"/>
      <c r="C2" s="131" t="s">
        <v>0</v>
      </c>
      <c r="D2" s="133" t="s">
        <v>6</v>
      </c>
      <c r="E2" s="131"/>
      <c r="F2" s="131"/>
      <c r="G2" s="131"/>
      <c r="H2" s="131"/>
      <c r="I2" s="134" t="s">
        <v>226</v>
      </c>
    </row>
    <row r="3" spans="1:9">
      <c r="A3" s="130"/>
      <c r="B3" s="131"/>
      <c r="C3" s="131"/>
      <c r="D3" s="133"/>
      <c r="E3" s="131"/>
      <c r="F3" s="131"/>
      <c r="G3" s="131"/>
      <c r="H3" s="131"/>
      <c r="I3" s="134"/>
    </row>
    <row r="4" spans="1:9">
      <c r="A4" s="130"/>
      <c r="B4" s="130"/>
      <c r="C4" s="130"/>
      <c r="D4" s="130"/>
      <c r="E4" s="130"/>
      <c r="F4" s="130"/>
      <c r="G4" s="130"/>
      <c r="H4" s="131"/>
      <c r="I4" s="134"/>
    </row>
    <row r="5" spans="1:9">
      <c r="A5" s="130"/>
      <c r="B5" s="130"/>
      <c r="C5" s="130"/>
      <c r="D5" s="130"/>
      <c r="E5" s="130"/>
      <c r="F5" s="130"/>
      <c r="G5" s="130"/>
      <c r="H5" s="131"/>
      <c r="I5" s="135" t="s">
        <v>141</v>
      </c>
    </row>
    <row r="6" spans="1:9" ht="13.5" customHeight="1">
      <c r="A6" s="131"/>
      <c r="B6" s="131"/>
      <c r="C6" s="131"/>
      <c r="D6" s="131"/>
      <c r="E6" s="131"/>
      <c r="F6" s="131"/>
      <c r="G6" s="131"/>
      <c r="H6" s="402" t="s">
        <v>142</v>
      </c>
      <c r="I6" s="403" t="s">
        <v>163</v>
      </c>
    </row>
    <row r="7" spans="1:9" ht="13.5" customHeight="1">
      <c r="A7" s="139"/>
      <c r="B7" s="139"/>
      <c r="C7" s="139"/>
      <c r="D7" s="139"/>
      <c r="E7" s="139"/>
      <c r="F7" s="139"/>
      <c r="G7" s="140"/>
      <c r="H7" s="402"/>
      <c r="I7" s="404"/>
    </row>
    <row r="8" spans="1:9" ht="13.5" customHeight="1">
      <c r="A8" s="139"/>
      <c r="B8" s="139"/>
      <c r="C8" s="139"/>
      <c r="D8" s="139"/>
      <c r="E8" s="139"/>
      <c r="F8" s="139"/>
      <c r="G8" s="140"/>
      <c r="H8" s="405" t="s">
        <v>143</v>
      </c>
      <c r="I8" s="406" t="s">
        <v>144</v>
      </c>
    </row>
    <row r="9" spans="1:9">
      <c r="A9" s="139"/>
      <c r="B9" s="139"/>
      <c r="C9" s="139"/>
      <c r="D9" s="139"/>
      <c r="E9" s="139"/>
      <c r="F9" s="139"/>
      <c r="G9" s="140"/>
      <c r="H9" s="402"/>
      <c r="I9" s="407"/>
    </row>
    <row r="10" spans="1:9" ht="13.5" customHeight="1">
      <c r="A10" s="139"/>
      <c r="B10" s="139"/>
      <c r="C10" s="139"/>
      <c r="D10" s="139"/>
      <c r="E10" s="139"/>
      <c r="F10" s="139"/>
      <c r="G10" s="140"/>
      <c r="H10" s="405" t="s">
        <v>176</v>
      </c>
      <c r="I10" s="406" t="s">
        <v>144</v>
      </c>
    </row>
    <row r="11" spans="1:9">
      <c r="A11" s="139"/>
      <c r="B11" s="139"/>
      <c r="C11" s="139"/>
      <c r="D11" s="139"/>
      <c r="E11" s="139"/>
      <c r="F11" s="139"/>
      <c r="G11" s="140"/>
      <c r="H11" s="402"/>
      <c r="I11" s="407"/>
    </row>
    <row r="12" spans="1:9">
      <c r="G12" s="132"/>
      <c r="H12" s="132"/>
    </row>
    <row r="13" spans="1:9" ht="13.5" customHeight="1">
      <c r="A13" s="408" t="s">
        <v>227</v>
      </c>
      <c r="B13" s="409"/>
      <c r="C13" s="409"/>
      <c r="D13" s="409"/>
      <c r="E13" s="409"/>
      <c r="F13" s="409"/>
      <c r="G13" s="409"/>
      <c r="H13" s="409"/>
      <c r="I13" s="409"/>
    </row>
    <row r="14" spans="1:9" ht="9.75" customHeight="1">
      <c r="A14" s="409"/>
      <c r="B14" s="409"/>
      <c r="C14" s="409"/>
      <c r="D14" s="409"/>
      <c r="E14" s="409"/>
      <c r="F14" s="409"/>
      <c r="G14" s="409"/>
      <c r="H14" s="409"/>
      <c r="I14" s="409"/>
    </row>
    <row r="15" spans="1:9">
      <c r="A15" s="139"/>
      <c r="B15" s="400" t="s">
        <v>145</v>
      </c>
      <c r="C15" s="400"/>
      <c r="D15" s="400"/>
      <c r="E15" s="400"/>
      <c r="F15" s="400"/>
      <c r="G15" s="400"/>
      <c r="H15" s="400"/>
      <c r="I15" s="401"/>
    </row>
    <row r="16" spans="1:9" ht="13.5" customHeight="1">
      <c r="C16" s="141"/>
      <c r="D16" s="141"/>
      <c r="E16" s="141"/>
      <c r="F16" s="141"/>
      <c r="G16" s="141"/>
      <c r="H16" s="141"/>
      <c r="I16" s="141"/>
    </row>
    <row r="17" spans="1:10" ht="13.5" customHeight="1" thickBot="1">
      <c r="C17" s="141"/>
      <c r="D17" s="141"/>
      <c r="E17" s="141"/>
      <c r="F17" s="141"/>
      <c r="G17" s="141"/>
      <c r="H17" s="141"/>
      <c r="I17" s="141"/>
    </row>
    <row r="18" spans="1:10" ht="16.5" customHeight="1" thickBot="1">
      <c r="C18" s="424" t="s">
        <v>12</v>
      </c>
      <c r="D18" s="425"/>
      <c r="E18" s="426"/>
      <c r="F18" s="142"/>
      <c r="G18" s="427" t="s">
        <v>13</v>
      </c>
      <c r="H18" s="428"/>
      <c r="I18" s="429"/>
    </row>
    <row r="19" spans="1:10" ht="15" thickTop="1" thickBot="1">
      <c r="C19" s="143" t="s">
        <v>14</v>
      </c>
      <c r="D19" s="144" t="s">
        <v>15</v>
      </c>
      <c r="E19" s="145" t="s">
        <v>16</v>
      </c>
      <c r="F19" s="146"/>
      <c r="G19" s="147" t="s">
        <v>14</v>
      </c>
      <c r="H19" s="148" t="s">
        <v>16</v>
      </c>
      <c r="I19" s="149" t="s">
        <v>17</v>
      </c>
    </row>
    <row r="20" spans="1:10" ht="22.5" customHeight="1" thickTop="1">
      <c r="C20" s="430" t="s">
        <v>18</v>
      </c>
      <c r="D20" s="433" t="s">
        <v>19</v>
      </c>
      <c r="E20" s="436">
        <v>51250</v>
      </c>
      <c r="F20" s="150"/>
      <c r="G20" s="151" t="s">
        <v>24</v>
      </c>
      <c r="H20" s="152">
        <v>19430</v>
      </c>
      <c r="I20" s="153" t="s">
        <v>146</v>
      </c>
    </row>
    <row r="21" spans="1:10" ht="22.5" customHeight="1">
      <c r="C21" s="430"/>
      <c r="D21" s="434"/>
      <c r="E21" s="417"/>
      <c r="F21" s="150"/>
      <c r="G21" s="151" t="s">
        <v>25</v>
      </c>
      <c r="H21" s="152">
        <v>19098</v>
      </c>
      <c r="I21" s="154" t="s">
        <v>147</v>
      </c>
    </row>
    <row r="22" spans="1:10" ht="22.5" customHeight="1">
      <c r="C22" s="431"/>
      <c r="D22" s="434"/>
      <c r="E22" s="417"/>
      <c r="F22" s="150"/>
      <c r="G22" s="151" t="s">
        <v>26</v>
      </c>
      <c r="H22" s="152">
        <v>5000</v>
      </c>
      <c r="I22" s="153" t="s">
        <v>148</v>
      </c>
    </row>
    <row r="23" spans="1:10" ht="22.5" customHeight="1">
      <c r="C23" s="431"/>
      <c r="D23" s="434"/>
      <c r="E23" s="417"/>
      <c r="F23" s="150"/>
      <c r="G23" s="151"/>
      <c r="H23" s="152"/>
      <c r="I23" s="153" t="s">
        <v>149</v>
      </c>
    </row>
    <row r="24" spans="1:10" ht="22.5" customHeight="1">
      <c r="A24" s="410" t="s">
        <v>150</v>
      </c>
      <c r="C24" s="431"/>
      <c r="D24" s="434"/>
      <c r="E24" s="417"/>
      <c r="F24" s="150"/>
      <c r="G24" s="151" t="s">
        <v>27</v>
      </c>
      <c r="H24" s="152">
        <v>5902</v>
      </c>
      <c r="I24" s="153" t="s">
        <v>151</v>
      </c>
    </row>
    <row r="25" spans="1:10" ht="22.5" customHeight="1">
      <c r="A25" s="411"/>
      <c r="C25" s="431"/>
      <c r="D25" s="434"/>
      <c r="E25" s="417"/>
      <c r="F25" s="150"/>
      <c r="G25" s="151" t="s">
        <v>152</v>
      </c>
      <c r="H25" s="152">
        <v>1820</v>
      </c>
      <c r="I25" s="153" t="s">
        <v>153</v>
      </c>
    </row>
    <row r="26" spans="1:10" ht="22.5" customHeight="1">
      <c r="A26" s="411"/>
      <c r="C26" s="431"/>
      <c r="D26" s="434"/>
      <c r="E26" s="417"/>
      <c r="F26" s="150"/>
      <c r="G26" s="151"/>
      <c r="H26" s="155"/>
      <c r="I26" s="156" t="s">
        <v>154</v>
      </c>
      <c r="J26" s="157"/>
    </row>
    <row r="27" spans="1:10" ht="17.25" customHeight="1">
      <c r="A27" s="411"/>
      <c r="C27" s="431"/>
      <c r="D27" s="435"/>
      <c r="E27" s="437"/>
      <c r="F27" s="150"/>
      <c r="G27" s="158"/>
      <c r="H27" s="159"/>
      <c r="I27" s="160"/>
    </row>
    <row r="28" spans="1:10" ht="22.5" customHeight="1">
      <c r="A28" s="411"/>
      <c r="C28" s="431"/>
      <c r="D28" s="413" t="s">
        <v>20</v>
      </c>
      <c r="E28" s="414">
        <v>20000</v>
      </c>
      <c r="F28" s="150"/>
      <c r="G28" s="161" t="s">
        <v>24</v>
      </c>
      <c r="H28" s="162">
        <v>17352</v>
      </c>
      <c r="I28" s="163" t="s">
        <v>155</v>
      </c>
    </row>
    <row r="29" spans="1:10" ht="22.5" customHeight="1">
      <c r="A29" s="411"/>
      <c r="C29" s="431"/>
      <c r="D29" s="413"/>
      <c r="E29" s="414"/>
      <c r="F29" s="150"/>
      <c r="G29" s="151" t="s">
        <v>28</v>
      </c>
      <c r="H29" s="152">
        <v>648</v>
      </c>
      <c r="I29" s="154" t="s">
        <v>156</v>
      </c>
    </row>
    <row r="30" spans="1:10" ht="22.5" customHeight="1">
      <c r="A30" s="411"/>
      <c r="C30" s="431"/>
      <c r="D30" s="413"/>
      <c r="E30" s="414"/>
      <c r="F30" s="150"/>
      <c r="G30" s="151" t="s">
        <v>26</v>
      </c>
      <c r="H30" s="152">
        <v>2000</v>
      </c>
      <c r="I30" s="153" t="s">
        <v>157</v>
      </c>
    </row>
    <row r="31" spans="1:10" ht="22.5" customHeight="1">
      <c r="A31" s="411"/>
      <c r="C31" s="431"/>
      <c r="D31" s="413"/>
      <c r="E31" s="414"/>
      <c r="F31" s="150"/>
      <c r="G31" s="151"/>
      <c r="H31" s="152"/>
      <c r="I31" s="153"/>
    </row>
    <row r="32" spans="1:10" ht="22.5" customHeight="1">
      <c r="A32" s="411"/>
      <c r="C32" s="431"/>
      <c r="D32" s="413"/>
      <c r="E32" s="414"/>
      <c r="F32" s="150"/>
      <c r="G32" s="151"/>
      <c r="H32" s="152"/>
      <c r="I32" s="153"/>
    </row>
    <row r="33" spans="1:9" ht="22.5" customHeight="1">
      <c r="A33" s="411"/>
      <c r="C33" s="431"/>
      <c r="D33" s="413"/>
      <c r="E33" s="414"/>
      <c r="F33" s="150"/>
      <c r="G33" s="151"/>
      <c r="H33" s="152"/>
      <c r="I33" s="153"/>
    </row>
    <row r="34" spans="1:9" ht="6" customHeight="1">
      <c r="A34" s="412"/>
      <c r="C34" s="431"/>
      <c r="D34" s="413"/>
      <c r="E34" s="414"/>
      <c r="F34" s="150"/>
      <c r="G34" s="151"/>
      <c r="H34" s="152"/>
      <c r="I34" s="153"/>
    </row>
    <row r="35" spans="1:9" ht="22.5" customHeight="1">
      <c r="C35" s="431"/>
      <c r="D35" s="413"/>
      <c r="E35" s="414"/>
      <c r="F35" s="150"/>
      <c r="G35" s="158"/>
      <c r="H35" s="159"/>
      <c r="I35" s="160"/>
    </row>
    <row r="36" spans="1:9" ht="22.5" customHeight="1">
      <c r="C36" s="431"/>
      <c r="D36" s="413" t="s">
        <v>21</v>
      </c>
      <c r="E36" s="416">
        <v>10000</v>
      </c>
      <c r="F36" s="150"/>
      <c r="G36" s="161" t="s">
        <v>26</v>
      </c>
      <c r="H36" s="162">
        <v>10000</v>
      </c>
      <c r="I36" s="163" t="s">
        <v>158</v>
      </c>
    </row>
    <row r="37" spans="1:9" ht="22.5" customHeight="1">
      <c r="C37" s="431"/>
      <c r="D37" s="413"/>
      <c r="E37" s="417"/>
      <c r="F37" s="150"/>
      <c r="G37" s="151"/>
      <c r="H37" s="152"/>
      <c r="I37" s="164" t="s">
        <v>159</v>
      </c>
    </row>
    <row r="38" spans="1:9" ht="22.5" customHeight="1">
      <c r="C38" s="431"/>
      <c r="D38" s="413"/>
      <c r="E38" s="417"/>
      <c r="F38" s="150"/>
      <c r="G38" s="151"/>
      <c r="H38" s="152"/>
      <c r="I38" s="154"/>
    </row>
    <row r="39" spans="1:9" ht="22.5" customHeight="1">
      <c r="C39" s="431"/>
      <c r="D39" s="413"/>
      <c r="E39" s="417"/>
      <c r="F39" s="150"/>
      <c r="G39" s="151"/>
      <c r="H39" s="152"/>
      <c r="I39" s="153"/>
    </row>
    <row r="40" spans="1:9" ht="12" customHeight="1">
      <c r="C40" s="431"/>
      <c r="D40" s="413"/>
      <c r="E40" s="417"/>
      <c r="F40" s="150"/>
      <c r="G40" s="151"/>
      <c r="H40" s="152"/>
      <c r="I40" s="153"/>
    </row>
    <row r="41" spans="1:9" ht="33" customHeight="1" thickBot="1">
      <c r="C41" s="431"/>
      <c r="D41" s="413"/>
      <c r="E41" s="417"/>
      <c r="F41" s="165"/>
      <c r="G41" s="151"/>
      <c r="H41" s="152"/>
      <c r="I41" s="153"/>
    </row>
    <row r="42" spans="1:9" ht="1.5" customHeight="1" thickBot="1">
      <c r="C42" s="432"/>
      <c r="D42" s="415"/>
      <c r="E42" s="418"/>
      <c r="G42" s="166"/>
      <c r="H42" s="167"/>
      <c r="I42" s="168"/>
    </row>
    <row r="43" spans="1:9" ht="19.5" customHeight="1" thickBot="1">
      <c r="C43" s="419" t="s">
        <v>22</v>
      </c>
      <c r="D43" s="420"/>
      <c r="E43" s="169">
        <f>SUM(E20:E42)</f>
        <v>81250</v>
      </c>
      <c r="G43" s="170" t="s">
        <v>22</v>
      </c>
      <c r="H43" s="171">
        <f>SUM(H20:H42)</f>
        <v>81250</v>
      </c>
      <c r="I43" s="172"/>
    </row>
    <row r="44" spans="1:9" ht="13.5" customHeight="1">
      <c r="D44" s="422" t="s">
        <v>160</v>
      </c>
      <c r="E44" s="422"/>
      <c r="F44" s="422"/>
      <c r="G44" s="422"/>
      <c r="H44" s="423"/>
    </row>
    <row r="45" spans="1:9" ht="18" customHeight="1">
      <c r="D45" s="422"/>
      <c r="E45" s="422"/>
      <c r="F45" s="422"/>
      <c r="G45" s="422"/>
      <c r="H45" s="423"/>
    </row>
    <row r="46" spans="1:9" ht="30" customHeight="1">
      <c r="C46" s="421" t="s">
        <v>164</v>
      </c>
      <c r="D46" s="421"/>
      <c r="E46" s="421"/>
      <c r="F46" s="421"/>
      <c r="G46" s="421"/>
      <c r="H46" s="421"/>
      <c r="I46" s="421"/>
    </row>
  </sheetData>
  <mergeCells count="21">
    <mergeCell ref="H6:H7"/>
    <mergeCell ref="I6:I7"/>
    <mergeCell ref="H10:H11"/>
    <mergeCell ref="I10:I11"/>
    <mergeCell ref="A13:I14"/>
    <mergeCell ref="A24:A34"/>
    <mergeCell ref="D28:D35"/>
    <mergeCell ref="E28:E35"/>
    <mergeCell ref="D36:D42"/>
    <mergeCell ref="E36:E42"/>
    <mergeCell ref="C43:D43"/>
    <mergeCell ref="D44:H45"/>
    <mergeCell ref="C46:I46"/>
    <mergeCell ref="H8:H9"/>
    <mergeCell ref="I8:I9"/>
    <mergeCell ref="C18:E18"/>
    <mergeCell ref="G18:I18"/>
    <mergeCell ref="C20:C42"/>
    <mergeCell ref="D20:D27"/>
    <mergeCell ref="E20:E27"/>
    <mergeCell ref="B15:I15"/>
  </mergeCells>
  <phoneticPr fontId="1"/>
  <pageMargins left="0.78700000000000003" right="0.78700000000000003" top="0.98399999999999999" bottom="0.98399999999999999" header="0.51200000000000001" footer="0.51200000000000001"/>
  <pageSetup paperSize="9" scale="9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子ども会育成事業（事業計画)</vt:lpstr>
      <vt:lpstr>子ども会育成事業（実施報告）</vt:lpstr>
      <vt:lpstr>予算書 (手書き)</vt:lpstr>
      <vt:lpstr>予算書 (自動計算)</vt:lpstr>
      <vt:lpstr>決算書（自動計算）</vt:lpstr>
      <vt:lpstr>決算書（自動計算なし)</vt:lpstr>
      <vt:lpstr>記入例（予算書）</vt:lpstr>
      <vt:lpstr>記入例 (決算書)</vt:lpstr>
      <vt:lpstr>'決算書（自動計算）'!Print_Area</vt:lpstr>
      <vt:lpstr>'決算書（自動計算なし)'!Print_Area</vt:lpstr>
      <vt:lpstr>'子ども会育成事業（事業計画)'!Print_Area</vt:lpstr>
      <vt:lpstr>'子ども会育成事業（実施報告）'!Print_Area</vt:lpstr>
      <vt:lpstr>'予算書 (自動計算)'!Print_Area</vt:lpstr>
      <vt:lpstr>'予算書 (手書き)'!Print_Area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20051779</dc:creator>
  <cp:lastModifiedBy>篠田　龍祐</cp:lastModifiedBy>
  <cp:lastPrinted>2024-02-15T11:40:15Z</cp:lastPrinted>
  <dcterms:created xsi:type="dcterms:W3CDTF">2009-04-24T00:53:31Z</dcterms:created>
  <dcterms:modified xsi:type="dcterms:W3CDTF">2024-02-15T11:42:17Z</dcterms:modified>
</cp:coreProperties>
</file>