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24226"/>
  <xr:revisionPtr revIDLastSave="44" documentId="8_{DF738BBB-7233-49D1-A022-E346815B6EA8}" xr6:coauthVersionLast="47" xr6:coauthVersionMax="47" xr10:uidLastSave="{0FEA2382-04D7-43F3-9222-915D414AD9C5}"/>
  <bookViews>
    <workbookView xWindow="-110" yWindow="-110" windowWidth="19420" windowHeight="10300" activeTab="1" xr2:uid="{00000000-000D-0000-FFFF-FFFF00000000}"/>
  </bookViews>
  <sheets>
    <sheet name="単位子ども会別 白紙" sheetId="5" r:id="rId1"/>
    <sheet name="単位子ども会別白紙HP用" sheetId="87" r:id="rId2"/>
    <sheet name="HP用2" sheetId="88" r:id="rId3"/>
  </sheets>
  <definedNames>
    <definedName name="_xlnm.Print_Area" localSheetId="2">HP用2!$B$1:$M$57</definedName>
    <definedName name="_xlnm.Print_Area" localSheetId="0">'単位子ども会別 白紙'!$A$1:$L$59</definedName>
    <definedName name="_xlnm.Print_Area" localSheetId="1">単位子ども会別白紙HP用!$A$1:$L$59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" i="88" l="1"/>
  <c r="I52" i="88"/>
  <c r="H52" i="88"/>
  <c r="G52" i="88"/>
  <c r="F52" i="88"/>
  <c r="E52" i="88"/>
  <c r="D52" i="88"/>
  <c r="M52" i="88"/>
  <c r="L52" i="87"/>
  <c r="L54" i="87" l="1"/>
  <c r="J50" i="87"/>
  <c r="J48" i="87"/>
  <c r="J46" i="87"/>
  <c r="J44" i="87"/>
  <c r="J42" i="87"/>
  <c r="J40" i="87"/>
  <c r="J38" i="87"/>
  <c r="J36" i="87"/>
  <c r="J34" i="87"/>
  <c r="J32" i="87"/>
  <c r="J30" i="87"/>
  <c r="J28" i="87"/>
  <c r="J26" i="87"/>
  <c r="J24" i="87"/>
  <c r="J22" i="87"/>
  <c r="J20" i="87"/>
  <c r="J18" i="87"/>
  <c r="J16" i="87"/>
  <c r="J14" i="87"/>
  <c r="J12" i="87"/>
  <c r="K14" i="88"/>
  <c r="K16" i="88"/>
  <c r="K18" i="88"/>
  <c r="K20" i="88"/>
  <c r="K22" i="88"/>
  <c r="K24" i="88"/>
  <c r="K26" i="88"/>
  <c r="K28" i="88"/>
  <c r="K30" i="88"/>
  <c r="K32" i="88"/>
  <c r="K34" i="88"/>
  <c r="K36" i="88"/>
  <c r="K38" i="88"/>
  <c r="K40" i="88"/>
  <c r="K42" i="88"/>
  <c r="K44" i="88"/>
  <c r="K46" i="88"/>
  <c r="K48" i="88"/>
  <c r="K50" i="88"/>
  <c r="K12" i="88"/>
  <c r="K52" i="88" s="1"/>
  <c r="L46" i="88" l="1"/>
  <c r="L44" i="88"/>
  <c r="L42" i="88"/>
  <c r="L40" i="88"/>
  <c r="L38" i="88"/>
  <c r="L36" i="88"/>
  <c r="L34" i="88"/>
  <c r="L32" i="88"/>
  <c r="L30" i="88"/>
  <c r="L28" i="88"/>
  <c r="L26" i="88"/>
  <c r="L24" i="88"/>
  <c r="L22" i="88"/>
  <c r="L20" i="88"/>
  <c r="L18" i="88"/>
  <c r="L16" i="88"/>
  <c r="L14" i="88"/>
  <c r="K14" i="87"/>
  <c r="K16" i="87"/>
  <c r="K18" i="87"/>
  <c r="K20" i="87"/>
  <c r="K22" i="87"/>
  <c r="K24" i="87"/>
  <c r="K26" i="87"/>
  <c r="K28" i="87"/>
  <c r="K30" i="87"/>
  <c r="K32" i="87"/>
  <c r="K34" i="87"/>
  <c r="K36" i="87"/>
  <c r="K38" i="87"/>
  <c r="K40" i="87"/>
  <c r="K42" i="87"/>
  <c r="K44" i="87"/>
  <c r="K46" i="87"/>
  <c r="K48" i="87"/>
  <c r="I52" i="87"/>
  <c r="I54" i="87" s="1"/>
  <c r="H52" i="87"/>
  <c r="G52" i="87"/>
  <c r="F52" i="87"/>
  <c r="F54" i="87" s="1"/>
  <c r="E52" i="87"/>
  <c r="E54" i="87" s="1"/>
  <c r="D52" i="87"/>
  <c r="C52" i="87"/>
  <c r="C54" i="87" l="1"/>
  <c r="G54" i="87"/>
  <c r="H54" i="87"/>
  <c r="D54" i="87"/>
  <c r="K12" i="87"/>
  <c r="K50" i="87" l="1"/>
  <c r="J52" i="87"/>
  <c r="L50" i="88"/>
  <c r="L48" i="88"/>
  <c r="J54" i="87" l="1"/>
  <c r="L12" i="88"/>
  <c r="L52" i="88" s="1"/>
  <c r="K52" i="87"/>
  <c r="K54" i="87" l="1"/>
  <c r="J54" i="5"/>
  <c r="K54" i="5" s="1"/>
  <c r="K52" i="5"/>
  <c r="J52" i="5"/>
  <c r="I52" i="5"/>
  <c r="H52" i="5"/>
  <c r="G52" i="5"/>
  <c r="F52" i="5"/>
  <c r="E52" i="5"/>
  <c r="D52" i="5"/>
  <c r="C52" i="5"/>
</calcChain>
</file>

<file path=xl/sharedStrings.xml><?xml version="1.0" encoding="utf-8"?>
<sst xmlns="http://schemas.openxmlformats.org/spreadsheetml/2006/main" count="94" uniqueCount="38">
  <si>
    <t>　</t>
    <phoneticPr fontId="9"/>
  </si>
  <si>
    <r>
      <t>　</t>
    </r>
    <r>
      <rPr>
        <u/>
        <sz val="10"/>
        <color theme="1"/>
        <rFont val="ＭＳ 明朝"/>
        <family val="1"/>
        <charset val="128"/>
      </rPr>
      <t/>
    </r>
    <phoneticPr fontId="9"/>
  </si>
  <si>
    <t>総　合　計</t>
    <rPh sb="0" eb="1">
      <t>ソウ</t>
    </rPh>
    <rPh sb="2" eb="3">
      <t>ゴウ</t>
    </rPh>
    <rPh sb="4" eb="5">
      <t>ケイ</t>
    </rPh>
    <phoneticPr fontId="9"/>
  </si>
  <si>
    <t>小　計</t>
    <rPh sb="0" eb="1">
      <t>コ</t>
    </rPh>
    <rPh sb="2" eb="3">
      <t>ケイ</t>
    </rPh>
    <phoneticPr fontId="9"/>
  </si>
  <si>
    <t>ジュニアリーダー
(内数)</t>
    <rPh sb="10" eb="12">
      <t>ウチスウ</t>
    </rPh>
    <phoneticPr fontId="9"/>
  </si>
  <si>
    <t>単位子ども会名</t>
    <rPh sb="0" eb="2">
      <t>タンイ</t>
    </rPh>
    <rPh sb="2" eb="3">
      <t>コ</t>
    </rPh>
    <rPh sb="5" eb="6">
      <t>カイ</t>
    </rPh>
    <rPh sb="6" eb="7">
      <t>メイ</t>
    </rPh>
    <phoneticPr fontId="9"/>
  </si>
  <si>
    <t>高校生</t>
    <rPh sb="0" eb="3">
      <t>コウコウセイ</t>
    </rPh>
    <phoneticPr fontId="9"/>
  </si>
  <si>
    <t>中学生</t>
    <rPh sb="0" eb="3">
      <t>チュウガクセイ</t>
    </rPh>
    <phoneticPr fontId="9"/>
  </si>
  <si>
    <t>小学生</t>
    <rPh sb="0" eb="3">
      <t>ショウガクセイ</t>
    </rPh>
    <phoneticPr fontId="9"/>
  </si>
  <si>
    <t>幼児</t>
    <rPh sb="0" eb="2">
      <t>ヨウジ</t>
    </rPh>
    <phoneticPr fontId="9"/>
  </si>
  <si>
    <t>金額</t>
    <rPh sb="0" eb="2">
      <t>キンガク</t>
    </rPh>
    <phoneticPr fontId="9"/>
  </si>
  <si>
    <t>合計人数</t>
    <rPh sb="0" eb="2">
      <t>ゴウケイ</t>
    </rPh>
    <rPh sb="2" eb="4">
      <t>ニンズウ</t>
    </rPh>
    <phoneticPr fontId="9"/>
  </si>
  <si>
    <t>安全共済会加入者数</t>
    <rPh sb="0" eb="2">
      <t>アンゼン</t>
    </rPh>
    <rPh sb="2" eb="4">
      <t>キョウサイ</t>
    </rPh>
    <rPh sb="4" eb="5">
      <t>カイ</t>
    </rPh>
    <rPh sb="5" eb="8">
      <t>カニュウシャ</t>
    </rPh>
    <rPh sb="8" eb="9">
      <t>スウ</t>
    </rPh>
    <phoneticPr fontId="9"/>
  </si>
  <si>
    <t>単位子ども会番号</t>
    <phoneticPr fontId="9"/>
  </si>
  <si>
    <t>(役職名　　　　　　　)</t>
    <rPh sb="1" eb="4">
      <t>ヤクショクメイ</t>
    </rPh>
    <phoneticPr fontId="6"/>
  </si>
  <si>
    <t>担当者名</t>
    <rPh sb="0" eb="4">
      <t>タントウシャメイ</t>
    </rPh>
    <phoneticPr fontId="6"/>
  </si>
  <si>
    <t>　　　　-　　　　　-</t>
    <phoneticPr fontId="6"/>
  </si>
  <si>
    <t>＊単位子ども会番号順に並べ、安全共済会に加入する単位子ども会のみ記入してください。</t>
    <rPh sb="1" eb="3">
      <t>タンイ</t>
    </rPh>
    <rPh sb="3" eb="4">
      <t>コ</t>
    </rPh>
    <rPh sb="6" eb="7">
      <t>カイ</t>
    </rPh>
    <rPh sb="7" eb="9">
      <t>バンゴウ</t>
    </rPh>
    <rPh sb="9" eb="10">
      <t>ジュン</t>
    </rPh>
    <rPh sb="11" eb="12">
      <t>ナラ</t>
    </rPh>
    <rPh sb="14" eb="19">
      <t>アンゼンキョウサイカイ</t>
    </rPh>
    <rPh sb="20" eb="22">
      <t>カニュウ</t>
    </rPh>
    <rPh sb="24" eb="26">
      <t>タンイ</t>
    </rPh>
    <rPh sb="26" eb="27">
      <t>コ</t>
    </rPh>
    <rPh sb="29" eb="30">
      <t>カイ</t>
    </rPh>
    <rPh sb="32" eb="34">
      <t>キニュウ</t>
    </rPh>
    <phoneticPr fontId="9"/>
  </si>
  <si>
    <t>大人</t>
    <rPh sb="0" eb="2">
      <t>オトナ</t>
    </rPh>
    <phoneticPr fontId="9"/>
  </si>
  <si>
    <t>　　/　　ページ</t>
    <phoneticPr fontId="9"/>
  </si>
  <si>
    <t>１/　　ページ</t>
    <phoneticPr fontId="9"/>
  </si>
  <si>
    <t>役職名</t>
    <rPh sb="0" eb="3">
      <t>ヤクショクメイ</t>
    </rPh>
    <phoneticPr fontId="6"/>
  </si>
  <si>
    <t>地域名</t>
    <rPh sb="0" eb="2">
      <t>チイキ</t>
    </rPh>
    <rPh sb="2" eb="3">
      <t>メイ</t>
    </rPh>
    <phoneticPr fontId="9"/>
  </si>
  <si>
    <t>地域</t>
    <rPh sb="0" eb="2">
      <t>チイキ</t>
    </rPh>
    <phoneticPr fontId="6"/>
  </si>
  <si>
    <t>ネット登録</t>
    <rPh sb="3" eb="5">
      <t>トウロク</t>
    </rPh>
    <phoneticPr fontId="6"/>
  </si>
  <si>
    <t>ネット加入は〇</t>
    <rPh sb="3" eb="5">
      <t>カニュウ</t>
    </rPh>
    <phoneticPr fontId="6"/>
  </si>
  <si>
    <t>2/2　ページ</t>
    <phoneticPr fontId="9"/>
  </si>
  <si>
    <t>※ネット加入をされる単位子ども会の右端の欄（金額の右側）に〇を記入してください。</t>
    <rPh sb="4" eb="6">
      <t>カニュウ</t>
    </rPh>
    <rPh sb="10" eb="12">
      <t>タンイ</t>
    </rPh>
    <rPh sb="12" eb="13">
      <t>コ</t>
    </rPh>
    <rPh sb="15" eb="16">
      <t>カイ</t>
    </rPh>
    <rPh sb="17" eb="19">
      <t>ミギハシ</t>
    </rPh>
    <rPh sb="20" eb="21">
      <t>ラン</t>
    </rPh>
    <rPh sb="22" eb="24">
      <t>キンガク</t>
    </rPh>
    <rPh sb="25" eb="27">
      <t>ミギガワ</t>
    </rPh>
    <rPh sb="31" eb="33">
      <t>キニュウ</t>
    </rPh>
    <phoneticPr fontId="6"/>
  </si>
  <si>
    <t>＊2枚にわたる場合には、総合計は１枚目に記入してください。</t>
    <rPh sb="2" eb="3">
      <t>マイ</t>
    </rPh>
    <rPh sb="7" eb="9">
      <t>バアイ</t>
    </rPh>
    <rPh sb="12" eb="15">
      <t>ソウゴウケイ</t>
    </rPh>
    <rPh sb="17" eb="19">
      <t>マイメ</t>
    </rPh>
    <rPh sb="20" eb="22">
      <t>キニュウ</t>
    </rPh>
    <phoneticPr fontId="9"/>
  </si>
  <si>
    <t>子ども会番号もしくは単位子ども会名が入ると、人数を入れていただければ合計人数や金額は自動で表示されます。</t>
    <rPh sb="0" eb="1">
      <t>コ</t>
    </rPh>
    <rPh sb="3" eb="4">
      <t>カイ</t>
    </rPh>
    <rPh sb="4" eb="6">
      <t>バンゴウ</t>
    </rPh>
    <rPh sb="10" eb="12">
      <t>タンイ</t>
    </rPh>
    <rPh sb="12" eb="13">
      <t>コ</t>
    </rPh>
    <rPh sb="15" eb="16">
      <t>カイ</t>
    </rPh>
    <rPh sb="16" eb="17">
      <t>メイ</t>
    </rPh>
    <rPh sb="18" eb="19">
      <t>ハイ</t>
    </rPh>
    <rPh sb="22" eb="24">
      <t>ニンズウ</t>
    </rPh>
    <rPh sb="25" eb="26">
      <t>イ</t>
    </rPh>
    <rPh sb="34" eb="36">
      <t>ゴウケイ</t>
    </rPh>
    <rPh sb="36" eb="38">
      <t>ニンズウ</t>
    </rPh>
    <rPh sb="39" eb="41">
      <t>キンガク</t>
    </rPh>
    <rPh sb="42" eb="44">
      <t>ジドウ</t>
    </rPh>
    <rPh sb="45" eb="47">
      <t>ヒョウジ</t>
    </rPh>
    <phoneticPr fontId="6"/>
  </si>
  <si>
    <t>地　域</t>
    <rPh sb="0" eb="1">
      <t>チ</t>
    </rPh>
    <rPh sb="2" eb="3">
      <t>イキ</t>
    </rPh>
    <phoneticPr fontId="6"/>
  </si>
  <si>
    <t>連絡の取れる電話番号</t>
    <rPh sb="0" eb="2">
      <t>レンラク</t>
    </rPh>
    <rPh sb="3" eb="4">
      <t>ト</t>
    </rPh>
    <rPh sb="6" eb="8">
      <t>デンワ</t>
    </rPh>
    <rPh sb="8" eb="10">
      <t>バンゴウ</t>
    </rPh>
    <phoneticPr fontId="6"/>
  </si>
  <si>
    <t>ネット加入をされる単位子ども会の右端の欄（金額の右側）はﾌﾟﾙﾀﾞｳﾝﾒﾆｭｰから〇を選択してください。</t>
    <rPh sb="3" eb="5">
      <t>カニュウ</t>
    </rPh>
    <rPh sb="9" eb="11">
      <t>タンイ</t>
    </rPh>
    <rPh sb="11" eb="12">
      <t>コ</t>
    </rPh>
    <rPh sb="14" eb="15">
      <t>カイ</t>
    </rPh>
    <rPh sb="16" eb="18">
      <t>ミギハシ</t>
    </rPh>
    <rPh sb="19" eb="20">
      <t>ラン</t>
    </rPh>
    <rPh sb="21" eb="23">
      <t>キンガク</t>
    </rPh>
    <rPh sb="24" eb="26">
      <t>ミギガワ</t>
    </rPh>
    <rPh sb="43" eb="45">
      <t>センタク</t>
    </rPh>
    <phoneticPr fontId="6"/>
  </si>
  <si>
    <t>地域名もプルダウンメニューで選択できます。</t>
    <rPh sb="0" eb="3">
      <t>チイキメイ</t>
    </rPh>
    <rPh sb="14" eb="16">
      <t>センタク</t>
    </rPh>
    <phoneticPr fontId="6"/>
  </si>
  <si>
    <t>＊提出期間　令和７年４月７日(月)～令和７年５月８日(木)　</t>
    <rPh sb="1" eb="3">
      <t>テイシュツ</t>
    </rPh>
    <rPh sb="3" eb="5">
      <t>キカン</t>
    </rPh>
    <rPh sb="6" eb="8">
      <t>レイワ</t>
    </rPh>
    <rPh sb="9" eb="10">
      <t>ネン</t>
    </rPh>
    <rPh sb="11" eb="12">
      <t>ガツ</t>
    </rPh>
    <rPh sb="13" eb="14">
      <t>ニチ</t>
    </rPh>
    <rPh sb="15" eb="16">
      <t>ゲツ</t>
    </rPh>
    <rPh sb="18" eb="19">
      <t>レイ</t>
    </rPh>
    <rPh sb="19" eb="20">
      <t>ワ</t>
    </rPh>
    <rPh sb="21" eb="22">
      <t>ネン</t>
    </rPh>
    <rPh sb="23" eb="24">
      <t>ガツ</t>
    </rPh>
    <rPh sb="25" eb="26">
      <t>ニチ</t>
    </rPh>
    <rPh sb="27" eb="28">
      <t>モク</t>
    </rPh>
    <phoneticPr fontId="9"/>
  </si>
  <si>
    <t>令和７年度　単位子ども会別集計表</t>
    <rPh sb="0" eb="2">
      <t>レイワ</t>
    </rPh>
    <rPh sb="3" eb="5">
      <t>ネンド</t>
    </rPh>
    <rPh sb="6" eb="8">
      <t>タンイ</t>
    </rPh>
    <rPh sb="8" eb="9">
      <t>コ</t>
    </rPh>
    <rPh sb="11" eb="12">
      <t>カイ</t>
    </rPh>
    <rPh sb="12" eb="13">
      <t>ベツ</t>
    </rPh>
    <rPh sb="13" eb="16">
      <t>シュウケイヒョウ</t>
    </rPh>
    <phoneticPr fontId="6"/>
  </si>
  <si>
    <r>
      <rPr>
        <b/>
        <sz val="12"/>
        <color theme="1"/>
        <rFont val="ＤＦ平成明朝体W3"/>
        <family val="1"/>
        <charset val="128"/>
      </rPr>
      <t>＊提出書類はホチキス、クリップ留め不可。</t>
    </r>
    <r>
      <rPr>
        <sz val="12"/>
        <color theme="1"/>
        <rFont val="ＤＦ平成明朝体W3"/>
        <family val="3"/>
        <charset val="128"/>
      </rPr>
      <t>(集計表、加入者名簿、年間行事計画書、ネットの場合は共済会費等報告書も)</t>
    </r>
    <rPh sb="1" eb="5">
      <t>テイシュツショルイ</t>
    </rPh>
    <rPh sb="15" eb="16">
      <t>ト</t>
    </rPh>
    <rPh sb="17" eb="19">
      <t>フカ</t>
    </rPh>
    <rPh sb="21" eb="24">
      <t>シュウケイヒョウ</t>
    </rPh>
    <rPh sb="25" eb="28">
      <t>カニュウシャ</t>
    </rPh>
    <rPh sb="28" eb="30">
      <t>メイボ</t>
    </rPh>
    <rPh sb="31" eb="33">
      <t>ネンカン</t>
    </rPh>
    <rPh sb="33" eb="35">
      <t>ギョウジ</t>
    </rPh>
    <rPh sb="35" eb="37">
      <t>ケイカク</t>
    </rPh>
    <rPh sb="37" eb="38">
      <t>ショ</t>
    </rPh>
    <rPh sb="43" eb="45">
      <t>バアイ</t>
    </rPh>
    <rPh sb="46" eb="50">
      <t>キョウサイカイヒ</t>
    </rPh>
    <rPh sb="50" eb="51">
      <t>トウ</t>
    </rPh>
    <rPh sb="51" eb="54">
      <t>ホウコクショ</t>
    </rPh>
    <phoneticPr fontId="9"/>
  </si>
  <si>
    <r>
      <rPr>
        <b/>
        <sz val="11"/>
        <color theme="1"/>
        <rFont val="ＤＦ平成明朝体W3"/>
        <family val="3"/>
        <charset val="128"/>
      </rPr>
      <t>＊ホチキス、クリップ留め不可。</t>
    </r>
    <r>
      <rPr>
        <sz val="11"/>
        <color theme="1"/>
        <rFont val="ＤＦ平成明朝体W3"/>
        <family val="3"/>
        <charset val="128"/>
      </rPr>
      <t>(集計表、加入者名簿、年間行事計画書、ネットの場合は加入申込書も)</t>
    </r>
    <rPh sb="10" eb="11">
      <t>ト</t>
    </rPh>
    <rPh sb="12" eb="14">
      <t>フカ</t>
    </rPh>
    <rPh sb="16" eb="19">
      <t>シュウケイヒョウ</t>
    </rPh>
    <rPh sb="20" eb="23">
      <t>カニュウシャ</t>
    </rPh>
    <rPh sb="23" eb="25">
      <t>メイボ</t>
    </rPh>
    <rPh sb="26" eb="28">
      <t>ネンカン</t>
    </rPh>
    <rPh sb="28" eb="30">
      <t>ギョウジ</t>
    </rPh>
    <rPh sb="30" eb="32">
      <t>ケイカク</t>
    </rPh>
    <rPh sb="32" eb="33">
      <t>ショ</t>
    </rPh>
    <rPh sb="38" eb="40">
      <t>バアイ</t>
    </rPh>
    <rPh sb="41" eb="43">
      <t>カニュウ</t>
    </rPh>
    <rPh sb="43" eb="46">
      <t>モウシコミショ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</si>
</sst>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ＤＦ平成明朝体W3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2" tint="-0.749992370372631"/>
      <name val="ＤＦ平成明朝体W3"/>
      <family val="3"/>
      <charset val="128"/>
    </font>
    <font>
      <sz val="10"/>
      <color theme="1"/>
      <name val="ＤＦ平成明朝体W3"/>
      <family val="1"/>
      <charset val="128"/>
    </font>
    <font>
      <sz val="6"/>
      <name val="ＭＳ Ｐゴシック"/>
      <family val="2"/>
      <charset val="128"/>
      <scheme val="minor"/>
    </font>
    <font>
      <u/>
      <sz val="10"/>
      <color theme="1"/>
      <name val="ＭＳ 明朝"/>
      <family val="1"/>
      <charset val="128"/>
    </font>
    <font>
      <sz val="12"/>
      <color theme="1"/>
      <name val="ＤＦ平成明朝体W3"/>
      <family val="3"/>
      <charset val="128"/>
    </font>
    <font>
      <sz val="12"/>
      <color theme="1"/>
      <name val="ＤＦ平成明朝体W3"/>
      <family val="1"/>
      <charset val="128"/>
    </font>
    <font>
      <b/>
      <sz val="12"/>
      <color theme="1"/>
      <name val="ＤＦ平成明朝体W3"/>
      <family val="1"/>
      <charset val="128"/>
    </font>
    <font>
      <b/>
      <sz val="12"/>
      <color theme="1"/>
      <name val="ＤＦ平成明朝体W3"/>
      <family val="3"/>
      <charset val="128"/>
    </font>
    <font>
      <sz val="6"/>
      <color theme="1"/>
      <name val="ＤＦ平成明朝体W3"/>
      <family val="3"/>
      <charset val="128"/>
    </font>
    <font>
      <sz val="11"/>
      <color theme="2" tint="-0.749992370372631"/>
      <name val="ＭＳ Ｐゴシック"/>
      <family val="2"/>
      <charset val="128"/>
      <scheme val="minor"/>
    </font>
    <font>
      <b/>
      <sz val="14"/>
      <color theme="1"/>
      <name val="ＤＦ平成明朝体W3"/>
      <family val="1"/>
      <charset val="128"/>
    </font>
    <font>
      <sz val="18"/>
      <color theme="1"/>
      <name val="ＤＦ平成明朝体W3"/>
      <family val="3"/>
      <charset val="128"/>
    </font>
    <font>
      <sz val="18"/>
      <color theme="1"/>
      <name val="ＤＦ平成明朝体W3"/>
      <family val="1"/>
      <charset val="128"/>
    </font>
    <font>
      <sz val="14"/>
      <color theme="1"/>
      <name val="ＤＦ平成明朝体W3"/>
      <family val="3"/>
      <charset val="128"/>
    </font>
    <font>
      <sz val="14"/>
      <color theme="1"/>
      <name val="ＤＦ平成明朝体W3"/>
      <family val="1"/>
      <charset val="128"/>
    </font>
    <font>
      <sz val="11"/>
      <name val="ＭＳ Ｐゴシック"/>
      <family val="3"/>
      <charset val="128"/>
    </font>
    <font>
      <u/>
      <sz val="11"/>
      <color theme="1"/>
      <name val="ＤＦ平成明朝体W3"/>
      <family val="3"/>
      <charset val="128"/>
    </font>
    <font>
      <sz val="8"/>
      <color theme="1"/>
      <name val="ＤＦ平成明朝体W3"/>
      <family val="3"/>
      <charset val="128"/>
    </font>
    <font>
      <b/>
      <sz val="14"/>
      <color rgb="FFFF0000"/>
      <name val="ＤＦ平成明朝体W3"/>
      <family val="3"/>
      <charset val="128"/>
    </font>
    <font>
      <b/>
      <sz val="11"/>
      <color theme="1"/>
      <name val="ＤＦ平成明朝体W3"/>
      <family val="3"/>
      <charset val="128"/>
    </font>
    <font>
      <sz val="10"/>
      <color theme="1"/>
      <name val="ＤＦ平成明朝体W3"/>
      <family val="3"/>
      <charset val="128"/>
    </font>
    <font>
      <b/>
      <sz val="12"/>
      <color rgb="FFFF0000"/>
      <name val="ＤＦ平成明朝体W3"/>
      <family val="3"/>
      <charset val="128"/>
    </font>
    <font>
      <b/>
      <sz val="11"/>
      <color rgb="FFFF0000"/>
      <name val="ＤＦ平成明朝体W3"/>
      <charset val="128"/>
    </font>
    <font>
      <b/>
      <sz val="11"/>
      <color rgb="FFFF0000"/>
      <name val="ＤＦ平成明朝体W3"/>
      <family val="3"/>
      <charset val="128"/>
    </font>
    <font>
      <sz val="11"/>
      <color theme="2" tint="-0.749992370372631"/>
      <name val="ＤＦ平成明朝体W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7FFFF"/>
        <bgColor indexed="64"/>
      </patternFill>
    </fill>
  </fills>
  <borders count="6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</borders>
  <cellStyleXfs count="13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3">
    <xf numFmtId="0" fontId="0" fillId="0" borderId="0" xfId="0"/>
    <xf numFmtId="0" fontId="5" fillId="0" borderId="0" xfId="1" applyFont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Alignment="1">
      <alignment horizontal="center" vertical="center" shrinkToFit="1"/>
    </xf>
    <xf numFmtId="0" fontId="7" fillId="0" borderId="0" xfId="1" applyFont="1" applyAlignment="1">
      <alignment vertical="center" shrinkToFit="1"/>
    </xf>
    <xf numFmtId="0" fontId="8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 shrinkToFit="1"/>
    </xf>
    <xf numFmtId="0" fontId="12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 shrinkToFit="1"/>
    </xf>
    <xf numFmtId="0" fontId="5" fillId="0" borderId="0" xfId="1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 shrinkToFit="1"/>
    </xf>
    <xf numFmtId="0" fontId="11" fillId="0" borderId="36" xfId="1" applyFont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 wrapText="1" shrinkToFit="1"/>
    </xf>
    <xf numFmtId="0" fontId="11" fillId="0" borderId="38" xfId="1" applyFont="1" applyBorder="1" applyAlignment="1">
      <alignment horizontal="center" vertical="center" shrinkToFit="1"/>
    </xf>
    <xf numFmtId="0" fontId="11" fillId="0" borderId="0" xfId="1" applyFont="1" applyAlignment="1">
      <alignment horizontal="distributed" vertical="center" shrinkToFit="1"/>
    </xf>
    <xf numFmtId="0" fontId="12" fillId="0" borderId="0" xfId="1" applyFont="1" applyAlignment="1">
      <alignment horizontal="distributed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52" xfId="1" applyFont="1" applyBorder="1" applyAlignment="1" applyProtection="1">
      <alignment horizontal="center" vertical="center" shrinkToFit="1"/>
      <protection hidden="1"/>
    </xf>
    <xf numFmtId="0" fontId="5" fillId="0" borderId="13" xfId="1" applyFont="1" applyBorder="1" applyAlignment="1" applyProtection="1">
      <alignment horizontal="center" vertical="center" shrinkToFit="1"/>
      <protection hidden="1"/>
    </xf>
    <xf numFmtId="0" fontId="5" fillId="0" borderId="12" xfId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 applyProtection="1">
      <alignment horizontal="center" vertical="center" shrinkToFit="1"/>
      <protection hidden="1"/>
    </xf>
    <xf numFmtId="0" fontId="5" fillId="0" borderId="10" xfId="1" applyFont="1" applyBorder="1" applyAlignment="1" applyProtection="1">
      <alignment horizontal="center" vertical="center" shrinkToFit="1"/>
      <protection hidden="1"/>
    </xf>
    <xf numFmtId="0" fontId="5" fillId="0" borderId="8" xfId="1" applyFont="1" applyBorder="1" applyAlignment="1" applyProtection="1">
      <alignment horizontal="center" vertical="center" shrinkToFit="1"/>
      <protection hidden="1"/>
    </xf>
    <xf numFmtId="0" fontId="5" fillId="0" borderId="7" xfId="1" applyFont="1" applyBorder="1" applyAlignment="1" applyProtection="1">
      <alignment horizontal="center" vertical="center" shrinkToFit="1"/>
      <protection hidden="1"/>
    </xf>
    <xf numFmtId="0" fontId="5" fillId="0" borderId="2" xfId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 applyProtection="1">
      <alignment horizontal="center" vertical="center" shrinkToFit="1"/>
      <protection hidden="1"/>
    </xf>
    <xf numFmtId="0" fontId="5" fillId="0" borderId="26" xfId="1" applyFont="1" applyBorder="1" applyAlignment="1" applyProtection="1">
      <alignment horizontal="center" vertical="center" shrinkToFit="1"/>
      <protection locked="0"/>
    </xf>
    <xf numFmtId="0" fontId="5" fillId="0" borderId="32" xfId="1" applyFont="1" applyBorder="1" applyAlignment="1" applyProtection="1">
      <alignment horizontal="center" vertical="center" shrinkToFit="1"/>
      <protection locked="0"/>
    </xf>
    <xf numFmtId="0" fontId="5" fillId="0" borderId="33" xfId="1" applyFont="1" applyBorder="1" applyAlignment="1" applyProtection="1">
      <alignment horizontal="center" vertical="center" shrinkToFit="1"/>
      <protection locked="0"/>
    </xf>
    <xf numFmtId="0" fontId="5" fillId="0" borderId="34" xfId="1" applyFont="1" applyBorder="1" applyAlignment="1" applyProtection="1">
      <alignment horizontal="center" vertical="center" shrinkToFit="1"/>
      <protection locked="0"/>
    </xf>
    <xf numFmtId="0" fontId="5" fillId="0" borderId="20" xfId="1" applyFont="1" applyBorder="1" applyAlignment="1" applyProtection="1">
      <alignment horizontal="center" vertical="center" shrinkToFit="1"/>
      <protection locked="0"/>
    </xf>
    <xf numFmtId="0" fontId="5" fillId="0" borderId="5" xfId="1" applyFont="1" applyBorder="1" applyAlignment="1" applyProtection="1">
      <alignment horizontal="center" vertical="center" shrinkToFit="1"/>
      <protection locked="0" hidden="1"/>
    </xf>
    <xf numFmtId="0" fontId="5" fillId="0" borderId="4" xfId="1" applyFont="1" applyBorder="1" applyAlignment="1" applyProtection="1">
      <alignment horizontal="center" vertical="center" shrinkToFit="1"/>
      <protection locked="0" hidden="1"/>
    </xf>
    <xf numFmtId="0" fontId="5" fillId="0" borderId="3" xfId="1" applyFont="1" applyBorder="1" applyAlignment="1" applyProtection="1">
      <alignment horizontal="center" vertical="center" shrinkToFit="1"/>
      <protection locked="0" hidden="1"/>
    </xf>
    <xf numFmtId="0" fontId="5" fillId="0" borderId="50" xfId="1" applyFont="1" applyBorder="1" applyAlignment="1" applyProtection="1">
      <alignment horizontal="center" vertical="center" shrinkToFit="1"/>
      <protection locked="0"/>
    </xf>
    <xf numFmtId="176" fontId="11" fillId="0" borderId="0" xfId="1" applyNumberFormat="1" applyFont="1" applyBorder="1" applyAlignment="1" applyProtection="1">
      <alignment horizontal="left" vertical="center" shrinkToFit="1"/>
      <protection locked="0"/>
    </xf>
    <xf numFmtId="0" fontId="5" fillId="0" borderId="0" xfId="1" applyFont="1" applyBorder="1" applyAlignment="1" applyProtection="1">
      <alignment horizontal="center" vertical="center" shrinkToFit="1"/>
      <protection hidden="1"/>
    </xf>
    <xf numFmtId="0" fontId="11" fillId="0" borderId="0" xfId="1" applyFont="1" applyBorder="1" applyAlignment="1" applyProtection="1">
      <alignment vertical="center" shrinkToFit="1"/>
      <protection locked="0"/>
    </xf>
    <xf numFmtId="0" fontId="12" fillId="0" borderId="0" xfId="1" applyFont="1" applyBorder="1" applyAlignment="1" applyProtection="1">
      <alignment vertical="center" shrinkToFit="1"/>
      <protection locked="0"/>
    </xf>
    <xf numFmtId="0" fontId="5" fillId="0" borderId="55" xfId="1" applyFont="1" applyBorder="1" applyAlignment="1">
      <alignment horizontal="center" vertical="center" shrinkToFit="1"/>
    </xf>
    <xf numFmtId="0" fontId="5" fillId="0" borderId="56" xfId="1" applyFont="1" applyBorder="1" applyAlignment="1" applyProtection="1">
      <alignment horizontal="center" vertical="center" shrinkToFit="1"/>
      <protection hidden="1"/>
    </xf>
    <xf numFmtId="0" fontId="14" fillId="0" borderId="53" xfId="1" applyFont="1" applyBorder="1" applyAlignment="1">
      <alignment horizontal="center" vertical="center" shrinkToFit="1"/>
    </xf>
    <xf numFmtId="0" fontId="5" fillId="0" borderId="57" xfId="1" applyFont="1" applyBorder="1" applyAlignment="1">
      <alignment horizontal="center" vertical="center" shrinkToFit="1"/>
    </xf>
    <xf numFmtId="0" fontId="5" fillId="0" borderId="53" xfId="1" applyFont="1" applyBorder="1" applyAlignment="1">
      <alignment horizontal="center" vertical="center" shrinkToFit="1"/>
    </xf>
    <xf numFmtId="0" fontId="23" fillId="0" borderId="0" xfId="2" applyFont="1" applyAlignment="1">
      <alignment horizontal="center" vertical="center" shrinkToFit="1"/>
    </xf>
    <xf numFmtId="0" fontId="5" fillId="0" borderId="60" xfId="1" applyFont="1" applyBorder="1" applyAlignment="1" applyProtection="1">
      <alignment horizontal="center" vertical="center" shrinkToFit="1"/>
      <protection hidden="1"/>
    </xf>
    <xf numFmtId="0" fontId="5" fillId="0" borderId="62" xfId="1" applyFont="1" applyBorder="1">
      <alignment vertical="center"/>
    </xf>
    <xf numFmtId="0" fontId="5" fillId="0" borderId="63" xfId="1" applyFont="1" applyBorder="1">
      <alignment vertical="center"/>
    </xf>
    <xf numFmtId="0" fontId="5" fillId="0" borderId="34" xfId="1" applyFont="1" applyBorder="1">
      <alignment vertical="center"/>
    </xf>
    <xf numFmtId="0" fontId="5" fillId="2" borderId="61" xfId="1" applyFont="1" applyFill="1" applyBorder="1">
      <alignment vertical="center"/>
    </xf>
    <xf numFmtId="0" fontId="5" fillId="2" borderId="0" xfId="1" applyFont="1" applyFill="1">
      <alignment vertical="center"/>
    </xf>
    <xf numFmtId="0" fontId="5" fillId="2" borderId="1" xfId="1" applyFont="1" applyFill="1" applyBorder="1">
      <alignment vertical="center"/>
    </xf>
    <xf numFmtId="0" fontId="5" fillId="2" borderId="59" xfId="1" applyFont="1" applyFill="1" applyBorder="1" applyAlignment="1">
      <alignment horizontal="center" vertical="center"/>
    </xf>
    <xf numFmtId="0" fontId="5" fillId="2" borderId="54" xfId="1" applyFont="1" applyFill="1" applyBorder="1" applyAlignment="1">
      <alignment horizontal="center" vertical="center"/>
    </xf>
    <xf numFmtId="0" fontId="5" fillId="0" borderId="51" xfId="1" applyFont="1" applyBorder="1" applyAlignment="1" applyProtection="1">
      <alignment vertical="center" shrinkToFit="1"/>
      <protection locked="0"/>
    </xf>
    <xf numFmtId="0" fontId="20" fillId="0" borderId="51" xfId="1" applyFont="1" applyBorder="1" applyAlignment="1" applyProtection="1">
      <alignment horizontal="center" vertical="center" shrinkToFit="1"/>
      <protection locked="0"/>
    </xf>
    <xf numFmtId="0" fontId="28" fillId="0" borderId="0" xfId="1" applyFont="1" applyBorder="1" applyAlignment="1">
      <alignment horizontal="left" vertical="center"/>
    </xf>
    <xf numFmtId="0" fontId="20" fillId="0" borderId="0" xfId="1" applyFont="1" applyAlignment="1">
      <alignment horizontal="distributed" vertical="center" shrinkToFit="1"/>
    </xf>
    <xf numFmtId="0" fontId="21" fillId="0" borderId="0" xfId="1" applyFont="1" applyAlignment="1">
      <alignment horizontal="distributed" vertical="center" shrinkToFit="1"/>
    </xf>
    <xf numFmtId="0" fontId="5" fillId="0" borderId="51" xfId="1" applyFont="1" applyBorder="1" applyAlignment="1" applyProtection="1">
      <alignment horizontal="right" vertical="center" shrinkToFit="1"/>
      <protection locked="0"/>
    </xf>
    <xf numFmtId="0" fontId="11" fillId="0" borderId="0" xfId="1" applyFont="1" applyBorder="1" applyAlignment="1" applyProtection="1">
      <alignment horizontal="left" vertical="center" shrinkToFit="1"/>
      <protection locked="0"/>
    </xf>
    <xf numFmtId="0" fontId="12" fillId="0" borderId="0" xfId="1" applyFont="1" applyBorder="1" applyAlignment="1" applyProtection="1">
      <alignment horizontal="left" vertical="center" shrinkToFit="1"/>
      <protection locked="0"/>
    </xf>
    <xf numFmtId="0" fontId="5" fillId="0" borderId="51" xfId="1" applyFont="1" applyBorder="1" applyAlignment="1" applyProtection="1">
      <alignment horizontal="center" vertical="center"/>
      <protection locked="0"/>
    </xf>
    <xf numFmtId="0" fontId="17" fillId="0" borderId="0" xfId="1" applyFont="1" applyAlignment="1">
      <alignment horizontal="left" vertical="center" shrinkToFit="1"/>
    </xf>
    <xf numFmtId="0" fontId="8" fillId="0" borderId="0" xfId="1" applyFont="1" applyAlignment="1">
      <alignment horizontal="distributed" vertical="center" shrinkToFit="1"/>
    </xf>
    <xf numFmtId="0" fontId="27" fillId="0" borderId="0" xfId="1" applyFont="1" applyAlignment="1">
      <alignment horizontal="distributed" vertical="center" shrinkToFit="1"/>
    </xf>
    <xf numFmtId="0" fontId="5" fillId="0" borderId="51" xfId="1" applyFont="1" applyBorder="1" applyAlignment="1" applyProtection="1">
      <alignment horizontal="left" vertical="center" shrinkToFit="1"/>
      <protection locked="0"/>
    </xf>
    <xf numFmtId="0" fontId="11" fillId="0" borderId="20" xfId="1" applyFont="1" applyBorder="1" applyAlignment="1">
      <alignment horizontal="center" vertical="center" shrinkToFit="1"/>
    </xf>
    <xf numFmtId="0" fontId="11" fillId="0" borderId="39" xfId="1" applyFont="1" applyBorder="1" applyAlignment="1">
      <alignment horizontal="center" vertical="center" shrinkToFit="1"/>
    </xf>
    <xf numFmtId="0" fontId="25" fillId="0" borderId="0" xfId="1" applyFont="1" applyAlignment="1">
      <alignment horizontal="left" vertical="center" shrinkToFit="1"/>
    </xf>
    <xf numFmtId="0" fontId="18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 shrinkToFit="1"/>
    </xf>
    <xf numFmtId="0" fontId="7" fillId="0" borderId="0" xfId="1" applyFont="1" applyBorder="1" applyAlignment="1">
      <alignment horizontal="center" vertical="center" wrapText="1" shrinkToFit="1"/>
    </xf>
    <xf numFmtId="0" fontId="16" fillId="0" borderId="0" xfId="1" applyFont="1" applyBorder="1">
      <alignment vertical="center"/>
    </xf>
    <xf numFmtId="0" fontId="11" fillId="0" borderId="33" xfId="1" applyFont="1" applyBorder="1" applyAlignment="1">
      <alignment horizontal="center" vertical="center" shrinkToFit="1"/>
    </xf>
    <xf numFmtId="0" fontId="11" fillId="0" borderId="34" xfId="1" applyFont="1" applyBorder="1" applyAlignment="1">
      <alignment horizontal="center" vertical="center" shrinkToFit="1"/>
    </xf>
    <xf numFmtId="0" fontId="11" fillId="0" borderId="49" xfId="1" applyFont="1" applyBorder="1" applyAlignment="1">
      <alignment horizontal="center" vertical="center" shrinkToFit="1"/>
    </xf>
    <xf numFmtId="0" fontId="11" fillId="0" borderId="48" xfId="1" applyFont="1" applyBorder="1" applyAlignment="1">
      <alignment horizontal="center" vertical="center" shrinkToFit="1"/>
    </xf>
    <xf numFmtId="0" fontId="11" fillId="0" borderId="47" xfId="1" applyFont="1" applyBorder="1" applyAlignment="1">
      <alignment horizontal="center" vertical="center" shrinkToFit="1"/>
    </xf>
    <xf numFmtId="0" fontId="5" fillId="0" borderId="24" xfId="1" applyFont="1" applyBorder="1" applyAlignment="1" applyProtection="1">
      <alignment horizontal="center" vertical="center" shrinkToFit="1"/>
      <protection locked="0" hidden="1"/>
    </xf>
    <xf numFmtId="0" fontId="5" fillId="0" borderId="30" xfId="1" applyFont="1" applyBorder="1" applyAlignment="1" applyProtection="1">
      <alignment horizontal="center" vertical="center" shrinkToFit="1"/>
      <protection locked="0" hidden="1"/>
    </xf>
    <xf numFmtId="0" fontId="5" fillId="0" borderId="23" xfId="1" applyFont="1" applyBorder="1" applyAlignment="1" applyProtection="1">
      <alignment horizontal="center" vertical="center" shrinkToFit="1"/>
      <protection locked="0" hidden="1"/>
    </xf>
    <xf numFmtId="0" fontId="5" fillId="0" borderId="29" xfId="1" applyFont="1" applyBorder="1" applyAlignment="1" applyProtection="1">
      <alignment horizontal="center" vertical="center" shrinkToFit="1"/>
      <protection locked="0" hidden="1"/>
    </xf>
    <xf numFmtId="0" fontId="11" fillId="0" borderId="22" xfId="1" applyFont="1" applyBorder="1" applyAlignment="1">
      <alignment horizontal="center" vertical="center" shrinkToFit="1"/>
    </xf>
    <xf numFmtId="0" fontId="11" fillId="0" borderId="16" xfId="1" applyFont="1" applyBorder="1" applyAlignment="1">
      <alignment horizontal="center" vertical="center" shrinkToFit="1"/>
    </xf>
    <xf numFmtId="0" fontId="11" fillId="0" borderId="28" xfId="1" applyFont="1" applyBorder="1" applyAlignment="1">
      <alignment horizontal="center" vertical="center" shrinkToFit="1"/>
    </xf>
    <xf numFmtId="0" fontId="11" fillId="0" borderId="46" xfId="1" applyFont="1" applyBorder="1" applyAlignment="1">
      <alignment horizontal="center" vertical="center" shrinkToFit="1"/>
    </xf>
    <xf numFmtId="0" fontId="11" fillId="0" borderId="19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45" xfId="1" applyFont="1" applyBorder="1" applyAlignment="1">
      <alignment horizontal="center" vertical="center" shrinkToFit="1"/>
    </xf>
    <xf numFmtId="0" fontId="11" fillId="0" borderId="18" xfId="1" applyFont="1" applyBorder="1" applyAlignment="1">
      <alignment horizontal="center" vertical="center" shrinkToFit="1"/>
    </xf>
    <xf numFmtId="0" fontId="11" fillId="0" borderId="30" xfId="1" applyFont="1" applyBorder="1" applyAlignment="1">
      <alignment horizontal="center" vertical="center" shrinkToFit="1"/>
    </xf>
    <xf numFmtId="0" fontId="11" fillId="0" borderId="44" xfId="1" applyFont="1" applyBorder="1" applyAlignment="1">
      <alignment horizontal="center" vertical="center" shrinkToFit="1"/>
    </xf>
    <xf numFmtId="0" fontId="11" fillId="0" borderId="43" xfId="1" applyFont="1" applyBorder="1" applyAlignment="1">
      <alignment horizontal="center" vertical="center" shrinkToFit="1"/>
    </xf>
    <xf numFmtId="0" fontId="11" fillId="0" borderId="41" xfId="1" applyFont="1" applyBorder="1" applyAlignment="1">
      <alignment horizontal="center" vertical="center" shrinkToFit="1"/>
    </xf>
    <xf numFmtId="0" fontId="11" fillId="0" borderId="40" xfId="1" applyFont="1" applyBorder="1" applyAlignment="1">
      <alignment horizontal="center" vertical="center" shrinkToFit="1"/>
    </xf>
    <xf numFmtId="0" fontId="11" fillId="0" borderId="42" xfId="1" applyFont="1" applyBorder="1" applyAlignment="1">
      <alignment horizontal="center" vertical="center" shrinkToFit="1"/>
    </xf>
    <xf numFmtId="0" fontId="11" fillId="0" borderId="17" xfId="1" applyFont="1" applyBorder="1" applyAlignment="1">
      <alignment horizontal="center" vertical="center" shrinkToFit="1"/>
    </xf>
    <xf numFmtId="0" fontId="11" fillId="0" borderId="29" xfId="1" applyFont="1" applyBorder="1" applyAlignment="1">
      <alignment horizontal="center" vertical="center" shrinkToFit="1"/>
    </xf>
    <xf numFmtId="0" fontId="5" fillId="0" borderId="22" xfId="1" applyFont="1" applyBorder="1" applyAlignment="1" applyProtection="1">
      <alignment horizontal="center" vertical="center" shrinkToFit="1"/>
      <protection hidden="1"/>
    </xf>
    <xf numFmtId="0" fontId="5" fillId="0" borderId="28" xfId="1" applyFont="1" applyBorder="1" applyAlignment="1" applyProtection="1">
      <alignment horizontal="center" vertical="center" shrinkToFit="1"/>
      <protection hidden="1"/>
    </xf>
    <xf numFmtId="0" fontId="5" fillId="0" borderId="21" xfId="1" applyFont="1" applyBorder="1" applyAlignment="1" applyProtection="1">
      <alignment horizontal="center" vertical="center" shrinkToFit="1"/>
      <protection hidden="1"/>
    </xf>
    <xf numFmtId="0" fontId="5" fillId="0" borderId="27" xfId="1" applyFont="1" applyBorder="1" applyAlignment="1" applyProtection="1">
      <alignment horizontal="center" vertical="center" shrinkToFit="1"/>
      <protection hidden="1"/>
    </xf>
    <xf numFmtId="0" fontId="7" fillId="0" borderId="0" xfId="1" applyFont="1" applyBorder="1" applyAlignment="1">
      <alignment horizontal="center" vertical="center" shrinkToFit="1"/>
    </xf>
    <xf numFmtId="0" fontId="5" fillId="0" borderId="25" xfId="1" applyFont="1" applyBorder="1" applyAlignment="1" applyProtection="1">
      <alignment horizontal="center" vertical="center" shrinkToFit="1"/>
      <protection locked="0" hidden="1"/>
    </xf>
    <xf numFmtId="0" fontId="5" fillId="0" borderId="31" xfId="1" applyFont="1" applyBorder="1" applyAlignment="1" applyProtection="1">
      <alignment horizontal="center" vertical="center" shrinkToFit="1"/>
      <protection locked="0" hidden="1"/>
    </xf>
    <xf numFmtId="0" fontId="5" fillId="0" borderId="19" xfId="1" applyFont="1" applyBorder="1" applyAlignment="1" applyProtection="1">
      <alignment horizontal="center" vertical="center" shrinkToFit="1"/>
      <protection locked="0" hidden="1"/>
    </xf>
    <xf numFmtId="0" fontId="5" fillId="0" borderId="18" xfId="1" applyFont="1" applyBorder="1" applyAlignment="1" applyProtection="1">
      <alignment horizontal="center" vertical="center" shrinkToFit="1"/>
      <protection locked="0" hidden="1"/>
    </xf>
    <xf numFmtId="0" fontId="5" fillId="0" borderId="17" xfId="1" applyFont="1" applyBorder="1" applyAlignment="1" applyProtection="1">
      <alignment horizontal="center" vertical="center" shrinkToFit="1"/>
      <protection locked="0" hidden="1"/>
    </xf>
    <xf numFmtId="0" fontId="24" fillId="2" borderId="58" xfId="1" applyFont="1" applyFill="1" applyBorder="1" applyAlignment="1">
      <alignment horizontal="center" vertical="center" textRotation="255"/>
    </xf>
    <xf numFmtId="0" fontId="5" fillId="2" borderId="58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5" fillId="2" borderId="21" xfId="1" applyFont="1" applyFill="1" applyBorder="1" applyAlignment="1">
      <alignment horizontal="center" vertical="center"/>
    </xf>
    <xf numFmtId="0" fontId="26" fillId="2" borderId="58" xfId="1" applyFont="1" applyFill="1" applyBorder="1" applyAlignment="1">
      <alignment horizontal="center" vertical="center" textRotation="255"/>
    </xf>
    <xf numFmtId="0" fontId="5" fillId="2" borderId="58" xfId="1" applyFont="1" applyFill="1" applyBorder="1" applyAlignment="1" applyProtection="1">
      <alignment horizontal="center" vertical="center"/>
      <protection locked="0"/>
    </xf>
    <xf numFmtId="0" fontId="11" fillId="0" borderId="8" xfId="1" applyFont="1" applyBorder="1" applyAlignment="1">
      <alignment horizontal="center" vertical="center" shrinkToFit="1"/>
    </xf>
    <xf numFmtId="0" fontId="11" fillId="0" borderId="0" xfId="1" applyFont="1" applyBorder="1" applyAlignment="1">
      <alignment horizontal="center" vertical="center" shrinkToFit="1"/>
    </xf>
    <xf numFmtId="0" fontId="11" fillId="0" borderId="36" xfId="1" applyFont="1" applyBorder="1" applyAlignment="1">
      <alignment horizontal="center" vertical="center" shrinkToFit="1"/>
    </xf>
    <xf numFmtId="0" fontId="28" fillId="0" borderId="36" xfId="1" applyFont="1" applyBorder="1" applyAlignment="1">
      <alignment horizontal="left" vertical="center" shrinkToFit="1"/>
    </xf>
    <xf numFmtId="0" fontId="5" fillId="0" borderId="33" xfId="1" applyFont="1" applyBorder="1" applyAlignment="1" applyProtection="1">
      <alignment horizontal="center" vertical="center" shrinkToFit="1"/>
      <protection hidden="1"/>
    </xf>
    <xf numFmtId="0" fontId="5" fillId="0" borderId="34" xfId="1" applyFont="1" applyBorder="1" applyAlignment="1" applyProtection="1">
      <alignment horizontal="center" vertical="center" shrinkToFit="1"/>
      <protection hidden="1"/>
    </xf>
    <xf numFmtId="0" fontId="5" fillId="0" borderId="25" xfId="1" applyFont="1" applyBorder="1" applyAlignment="1" applyProtection="1">
      <alignment horizontal="center" vertical="center" shrinkToFit="1"/>
      <protection locked="0"/>
    </xf>
    <xf numFmtId="0" fontId="5" fillId="0" borderId="31" xfId="1" applyFont="1" applyBorder="1" applyAlignment="1" applyProtection="1">
      <alignment horizontal="center" vertical="center" shrinkToFit="1"/>
      <protection locked="0"/>
    </xf>
    <xf numFmtId="0" fontId="5" fillId="0" borderId="24" xfId="1" applyFont="1" applyBorder="1" applyAlignment="1" applyProtection="1">
      <alignment horizontal="center" vertical="center" shrinkToFit="1"/>
      <protection locked="0"/>
    </xf>
    <xf numFmtId="0" fontId="5" fillId="0" borderId="30" xfId="1" applyFont="1" applyBorder="1" applyAlignment="1" applyProtection="1">
      <alignment horizontal="center" vertical="center" shrinkToFit="1"/>
      <protection locked="0"/>
    </xf>
    <xf numFmtId="0" fontId="5" fillId="0" borderId="23" xfId="1" applyFont="1" applyBorder="1" applyAlignment="1" applyProtection="1">
      <alignment horizontal="center" vertical="center" shrinkToFit="1"/>
      <protection locked="0"/>
    </xf>
    <xf numFmtId="0" fontId="5" fillId="0" borderId="29" xfId="1" applyFont="1" applyBorder="1" applyAlignment="1" applyProtection="1">
      <alignment horizontal="center" vertical="center" shrinkToFit="1"/>
      <protection locked="0"/>
    </xf>
    <xf numFmtId="0" fontId="5" fillId="0" borderId="16" xfId="1" applyFont="1" applyBorder="1" applyAlignment="1" applyProtection="1">
      <alignment horizontal="center" vertical="center" shrinkToFit="1"/>
      <protection hidden="1"/>
    </xf>
    <xf numFmtId="0" fontId="5" fillId="0" borderId="19" xfId="1" applyFont="1" applyBorder="1" applyAlignment="1" applyProtection="1">
      <alignment horizontal="center" vertical="center" shrinkToFit="1"/>
      <protection locked="0"/>
    </xf>
    <xf numFmtId="0" fontId="5" fillId="0" borderId="18" xfId="1" applyFont="1" applyBorder="1" applyAlignment="1" applyProtection="1">
      <alignment horizontal="center" vertical="center" shrinkToFit="1"/>
      <protection locked="0"/>
    </xf>
    <xf numFmtId="0" fontId="5" fillId="0" borderId="17" xfId="1" applyFont="1" applyBorder="1" applyAlignment="1" applyProtection="1">
      <alignment horizontal="center" vertical="center" shrinkToFit="1"/>
      <protection locked="0"/>
    </xf>
    <xf numFmtId="0" fontId="5" fillId="0" borderId="15" xfId="1" applyFont="1" applyBorder="1" applyAlignment="1" applyProtection="1">
      <alignment horizontal="center" vertical="center" shrinkToFit="1"/>
      <protection hidden="1"/>
    </xf>
    <xf numFmtId="0" fontId="29" fillId="0" borderId="0" xfId="1" applyFont="1" applyBorder="1" applyAlignment="1">
      <alignment horizontal="left" vertical="center" shrinkToFit="1"/>
    </xf>
    <xf numFmtId="0" fontId="26" fillId="0" borderId="0" xfId="1" applyFont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26" fillId="0" borderId="0" xfId="1" applyFont="1" applyBorder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31" fillId="0" borderId="0" xfId="1" applyFont="1" applyAlignment="1">
      <alignment vertical="center" shrinkToFit="1"/>
    </xf>
  </cellXfs>
  <cellStyles count="13">
    <cellStyle name="標準" xfId="0" builtinId="0"/>
    <cellStyle name="標準 2" xfId="1" xr:uid="{00000000-0005-0000-0000-000001000000}"/>
    <cellStyle name="標準 2 2" xfId="8" xr:uid="{00000000-0005-0000-0000-000002000000}"/>
    <cellStyle name="標準 2 3" xfId="6" xr:uid="{00000000-0005-0000-0000-000003000000}"/>
    <cellStyle name="標準 3" xfId="2" xr:uid="{00000000-0005-0000-0000-000004000000}"/>
    <cellStyle name="標準 3 2" xfId="9" xr:uid="{00000000-0005-0000-0000-000005000000}"/>
    <cellStyle name="標準 3 3" xfId="11" xr:uid="{00000000-0005-0000-0000-000006000000}"/>
    <cellStyle name="標準 3 4" xfId="12" xr:uid="{00000000-0005-0000-0000-000007000000}"/>
    <cellStyle name="標準 3 5" xfId="10" xr:uid="{00000000-0005-0000-0000-000008000000}"/>
    <cellStyle name="標準 3 6" xfId="7" xr:uid="{00000000-0005-0000-0000-000009000000}"/>
    <cellStyle name="標準 4" xfId="3" xr:uid="{00000000-0005-0000-0000-00000A000000}"/>
    <cellStyle name="標準 5" xfId="4" xr:uid="{00000000-0005-0000-0000-00000B000000}"/>
    <cellStyle name="標準 6" xfId="5" xr:uid="{00000000-0005-0000-0000-00000C000000}"/>
  </cellStyles>
  <dxfs count="0"/>
  <tableStyles count="0" defaultTableStyle="TableStyleMedium2" defaultPivotStyle="PivotStyleMedium9"/>
  <colors>
    <mruColors>
      <color rgb="FFE7FFFF"/>
      <color rgb="FFB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67"/>
  <sheetViews>
    <sheetView zoomScaleNormal="100" workbookViewId="0">
      <selection activeCell="I12" sqref="I12:I13"/>
    </sheetView>
  </sheetViews>
  <sheetFormatPr defaultColWidth="9" defaultRowHeight="13"/>
  <cols>
    <col min="1" max="1" width="2.7265625" style="4" customWidth="1"/>
    <col min="2" max="2" width="23.7265625" style="3" customWidth="1"/>
    <col min="3" max="9" width="10.7265625" style="3" customWidth="1"/>
    <col min="10" max="10" width="12.7265625" style="3" customWidth="1"/>
    <col min="11" max="11" width="15.7265625" style="3" customWidth="1"/>
    <col min="12" max="12" width="5.36328125" style="2" customWidth="1"/>
    <col min="13" max="13" width="9" style="2"/>
    <col min="14" max="16384" width="9" style="1"/>
  </cols>
  <sheetData>
    <row r="1" spans="1:13" ht="23.25" customHeight="1">
      <c r="A1" s="61" t="s">
        <v>34</v>
      </c>
      <c r="H1" s="62" t="s">
        <v>22</v>
      </c>
      <c r="I1" s="63"/>
      <c r="J1" s="64" t="s">
        <v>23</v>
      </c>
      <c r="K1" s="64"/>
      <c r="L1" s="1"/>
      <c r="M1" s="1"/>
    </row>
    <row r="2" spans="1:13" ht="10" customHeight="1">
      <c r="B2" s="75" t="s">
        <v>35</v>
      </c>
      <c r="C2" s="76"/>
      <c r="D2" s="76"/>
      <c r="E2" s="76"/>
      <c r="F2" s="76"/>
      <c r="G2" s="76"/>
      <c r="H2" s="19"/>
      <c r="I2" s="20"/>
      <c r="J2" s="39"/>
      <c r="K2" s="39"/>
      <c r="L2" s="1"/>
      <c r="M2" s="1"/>
    </row>
    <row r="3" spans="1:13" ht="15" customHeight="1">
      <c r="B3" s="76"/>
      <c r="C3" s="76"/>
      <c r="D3" s="76"/>
      <c r="E3" s="76"/>
      <c r="F3" s="76"/>
      <c r="G3" s="76"/>
      <c r="H3" s="63" t="s">
        <v>15</v>
      </c>
      <c r="I3" s="63"/>
      <c r="J3" s="65" t="s">
        <v>14</v>
      </c>
      <c r="K3" s="66"/>
      <c r="L3" s="1"/>
      <c r="M3" s="1"/>
    </row>
    <row r="4" spans="1:13" ht="20.149999999999999" customHeight="1">
      <c r="B4" s="76"/>
      <c r="C4" s="76"/>
      <c r="D4" s="76"/>
      <c r="E4" s="76"/>
      <c r="F4" s="76"/>
      <c r="G4" s="76"/>
      <c r="H4" s="63"/>
      <c r="I4" s="63"/>
      <c r="J4" s="67"/>
      <c r="K4" s="67"/>
      <c r="L4" s="1"/>
      <c r="M4" s="1"/>
    </row>
    <row r="5" spans="1:13" ht="25" customHeight="1">
      <c r="B5" s="68"/>
      <c r="C5" s="68"/>
      <c r="D5" s="68"/>
      <c r="E5" s="68"/>
      <c r="F5" s="68"/>
      <c r="G5" s="68"/>
      <c r="H5" s="69" t="s">
        <v>31</v>
      </c>
      <c r="I5" s="70"/>
      <c r="J5" s="71" t="s">
        <v>16</v>
      </c>
      <c r="K5" s="71"/>
      <c r="L5" s="1"/>
      <c r="M5" s="1"/>
    </row>
    <row r="6" spans="1:13" ht="18.75" customHeight="1">
      <c r="B6" s="74" t="s">
        <v>27</v>
      </c>
      <c r="C6" s="74"/>
      <c r="D6" s="74"/>
      <c r="E6" s="74"/>
      <c r="F6" s="74"/>
      <c r="G6" s="74"/>
      <c r="H6" s="74"/>
      <c r="I6" s="74"/>
      <c r="J6" s="74"/>
      <c r="K6" s="74"/>
      <c r="L6" s="1"/>
      <c r="M6" s="1"/>
    </row>
    <row r="7" spans="1:13" ht="20.149999999999999" customHeight="1">
      <c r="K7" s="40" t="s">
        <v>19</v>
      </c>
      <c r="L7" s="1"/>
      <c r="M7" s="1"/>
    </row>
    <row r="8" spans="1:13" ht="25" customHeight="1">
      <c r="A8" s="77"/>
      <c r="B8" s="79" t="s">
        <v>13</v>
      </c>
      <c r="C8" s="81" t="s">
        <v>12</v>
      </c>
      <c r="D8" s="82"/>
      <c r="E8" s="82"/>
      <c r="F8" s="82"/>
      <c r="G8" s="82"/>
      <c r="H8" s="82"/>
      <c r="I8" s="83"/>
      <c r="J8" s="88" t="s">
        <v>11</v>
      </c>
      <c r="K8" s="88" t="s">
        <v>10</v>
      </c>
      <c r="L8" s="114" t="s">
        <v>25</v>
      </c>
      <c r="M8" s="1"/>
    </row>
    <row r="9" spans="1:13" ht="13.15" customHeight="1">
      <c r="A9" s="77"/>
      <c r="B9" s="80"/>
      <c r="C9" s="91" t="s">
        <v>9</v>
      </c>
      <c r="D9" s="94" t="s">
        <v>8</v>
      </c>
      <c r="E9" s="97" t="s">
        <v>7</v>
      </c>
      <c r="F9" s="98"/>
      <c r="G9" s="97" t="s">
        <v>6</v>
      </c>
      <c r="H9" s="98"/>
      <c r="I9" s="101" t="s">
        <v>18</v>
      </c>
      <c r="J9" s="89"/>
      <c r="K9" s="89"/>
      <c r="L9" s="114"/>
      <c r="M9" s="1"/>
    </row>
    <row r="10" spans="1:13" ht="13.15" customHeight="1">
      <c r="A10" s="78"/>
      <c r="B10" s="72" t="s">
        <v>5</v>
      </c>
      <c r="C10" s="92"/>
      <c r="D10" s="95"/>
      <c r="E10" s="99"/>
      <c r="F10" s="100"/>
      <c r="G10" s="99"/>
      <c r="H10" s="100"/>
      <c r="I10" s="102"/>
      <c r="J10" s="89"/>
      <c r="K10" s="89"/>
      <c r="L10" s="114"/>
      <c r="M10" s="1"/>
    </row>
    <row r="11" spans="1:13" ht="25" customHeight="1">
      <c r="A11" s="78"/>
      <c r="B11" s="73"/>
      <c r="C11" s="93"/>
      <c r="D11" s="96"/>
      <c r="E11" s="18"/>
      <c r="F11" s="17" t="s">
        <v>4</v>
      </c>
      <c r="G11" s="16"/>
      <c r="H11" s="15" t="s">
        <v>4</v>
      </c>
      <c r="I11" s="103"/>
      <c r="J11" s="90"/>
      <c r="K11" s="90"/>
      <c r="L11" s="114"/>
      <c r="M11" s="1"/>
    </row>
    <row r="12" spans="1:13" ht="18" customHeight="1">
      <c r="A12" s="108">
        <v>1</v>
      </c>
      <c r="B12" s="31"/>
      <c r="C12" s="109"/>
      <c r="D12" s="84"/>
      <c r="E12" s="84"/>
      <c r="F12" s="84"/>
      <c r="G12" s="84"/>
      <c r="H12" s="84"/>
      <c r="I12" s="86"/>
      <c r="J12" s="104"/>
      <c r="K12" s="106"/>
      <c r="L12" s="115"/>
      <c r="M12" s="1"/>
    </row>
    <row r="13" spans="1:13" ht="25.15" customHeight="1">
      <c r="A13" s="108"/>
      <c r="B13" s="32"/>
      <c r="C13" s="110"/>
      <c r="D13" s="85"/>
      <c r="E13" s="85"/>
      <c r="F13" s="85"/>
      <c r="G13" s="85"/>
      <c r="H13" s="85"/>
      <c r="I13" s="87"/>
      <c r="J13" s="105"/>
      <c r="K13" s="107"/>
      <c r="L13" s="115"/>
      <c r="M13" s="1"/>
    </row>
    <row r="14" spans="1:13" ht="18" customHeight="1">
      <c r="A14" s="108">
        <v>2</v>
      </c>
      <c r="B14" s="31"/>
      <c r="C14" s="109"/>
      <c r="D14" s="84"/>
      <c r="E14" s="84"/>
      <c r="F14" s="84"/>
      <c r="G14" s="84"/>
      <c r="H14" s="84"/>
      <c r="I14" s="86"/>
      <c r="J14" s="104"/>
      <c r="K14" s="106"/>
      <c r="L14" s="115"/>
      <c r="M14" s="1"/>
    </row>
    <row r="15" spans="1:13" ht="25.15" customHeight="1">
      <c r="A15" s="108"/>
      <c r="B15" s="32"/>
      <c r="C15" s="110"/>
      <c r="D15" s="85"/>
      <c r="E15" s="85"/>
      <c r="F15" s="85"/>
      <c r="G15" s="85"/>
      <c r="H15" s="85"/>
      <c r="I15" s="87"/>
      <c r="J15" s="105"/>
      <c r="K15" s="107"/>
      <c r="L15" s="115"/>
      <c r="M15" s="1"/>
    </row>
    <row r="16" spans="1:13" ht="18" customHeight="1">
      <c r="A16" s="108">
        <v>3</v>
      </c>
      <c r="B16" s="31"/>
      <c r="C16" s="109"/>
      <c r="D16" s="84"/>
      <c r="E16" s="84"/>
      <c r="F16" s="84"/>
      <c r="G16" s="84"/>
      <c r="H16" s="84"/>
      <c r="I16" s="86"/>
      <c r="J16" s="104"/>
      <c r="K16" s="106"/>
      <c r="L16" s="115"/>
      <c r="M16" s="1"/>
    </row>
    <row r="17" spans="1:13" ht="25.15" customHeight="1">
      <c r="A17" s="108"/>
      <c r="B17" s="32"/>
      <c r="C17" s="110"/>
      <c r="D17" s="85"/>
      <c r="E17" s="85"/>
      <c r="F17" s="85"/>
      <c r="G17" s="85"/>
      <c r="H17" s="85"/>
      <c r="I17" s="87"/>
      <c r="J17" s="105"/>
      <c r="K17" s="107"/>
      <c r="L17" s="115"/>
      <c r="M17" s="1"/>
    </row>
    <row r="18" spans="1:13" ht="18" customHeight="1">
      <c r="A18" s="108">
        <v>4</v>
      </c>
      <c r="B18" s="33"/>
      <c r="C18" s="109"/>
      <c r="D18" s="84"/>
      <c r="E18" s="84"/>
      <c r="F18" s="84"/>
      <c r="G18" s="84"/>
      <c r="H18" s="84"/>
      <c r="I18" s="86"/>
      <c r="J18" s="104"/>
      <c r="K18" s="106"/>
      <c r="L18" s="115"/>
      <c r="M18" s="1"/>
    </row>
    <row r="19" spans="1:13" ht="25.15" customHeight="1">
      <c r="A19" s="108"/>
      <c r="B19" s="32"/>
      <c r="C19" s="110"/>
      <c r="D19" s="85"/>
      <c r="E19" s="85"/>
      <c r="F19" s="85"/>
      <c r="G19" s="85"/>
      <c r="H19" s="85"/>
      <c r="I19" s="87"/>
      <c r="J19" s="105"/>
      <c r="K19" s="107"/>
      <c r="L19" s="115"/>
      <c r="M19" s="1"/>
    </row>
    <row r="20" spans="1:13" ht="18" customHeight="1">
      <c r="A20" s="108">
        <v>5</v>
      </c>
      <c r="B20" s="31"/>
      <c r="C20" s="109"/>
      <c r="D20" s="84"/>
      <c r="E20" s="84"/>
      <c r="F20" s="84"/>
      <c r="G20" s="84"/>
      <c r="H20" s="84"/>
      <c r="I20" s="86"/>
      <c r="J20" s="104"/>
      <c r="K20" s="106"/>
      <c r="L20" s="115"/>
      <c r="M20" s="1"/>
    </row>
    <row r="21" spans="1:13" ht="25.15" customHeight="1">
      <c r="A21" s="108"/>
      <c r="B21" s="32"/>
      <c r="C21" s="110"/>
      <c r="D21" s="85"/>
      <c r="E21" s="85"/>
      <c r="F21" s="85"/>
      <c r="G21" s="85"/>
      <c r="H21" s="85"/>
      <c r="I21" s="87"/>
      <c r="J21" s="105"/>
      <c r="K21" s="107"/>
      <c r="L21" s="115"/>
      <c r="M21" s="1"/>
    </row>
    <row r="22" spans="1:13" ht="18" customHeight="1">
      <c r="A22" s="108">
        <v>6</v>
      </c>
      <c r="B22" s="31"/>
      <c r="C22" s="109"/>
      <c r="D22" s="84"/>
      <c r="E22" s="84"/>
      <c r="F22" s="84"/>
      <c r="G22" s="84"/>
      <c r="H22" s="84"/>
      <c r="I22" s="86"/>
      <c r="J22" s="104"/>
      <c r="K22" s="106"/>
      <c r="L22" s="115"/>
      <c r="M22" s="1"/>
    </row>
    <row r="23" spans="1:13" ht="25.15" customHeight="1">
      <c r="A23" s="108"/>
      <c r="B23" s="32"/>
      <c r="C23" s="110"/>
      <c r="D23" s="85"/>
      <c r="E23" s="85"/>
      <c r="F23" s="85"/>
      <c r="G23" s="85"/>
      <c r="H23" s="85"/>
      <c r="I23" s="87"/>
      <c r="J23" s="105"/>
      <c r="K23" s="107"/>
      <c r="L23" s="115"/>
      <c r="M23" s="1"/>
    </row>
    <row r="24" spans="1:13" ht="18" customHeight="1">
      <c r="A24" s="108">
        <v>7</v>
      </c>
      <c r="B24" s="31"/>
      <c r="C24" s="109"/>
      <c r="D24" s="84"/>
      <c r="E24" s="84"/>
      <c r="F24" s="84"/>
      <c r="G24" s="84"/>
      <c r="H24" s="84"/>
      <c r="I24" s="86"/>
      <c r="J24" s="104"/>
      <c r="K24" s="106"/>
      <c r="L24" s="115"/>
      <c r="M24" s="1"/>
    </row>
    <row r="25" spans="1:13" ht="25.15" customHeight="1">
      <c r="A25" s="108"/>
      <c r="B25" s="32"/>
      <c r="C25" s="110"/>
      <c r="D25" s="85"/>
      <c r="E25" s="85"/>
      <c r="F25" s="85"/>
      <c r="G25" s="85"/>
      <c r="H25" s="85"/>
      <c r="I25" s="87"/>
      <c r="J25" s="105"/>
      <c r="K25" s="107"/>
      <c r="L25" s="115"/>
      <c r="M25" s="1"/>
    </row>
    <row r="26" spans="1:13" ht="18" customHeight="1">
      <c r="A26" s="108">
        <v>8</v>
      </c>
      <c r="B26" s="31"/>
      <c r="C26" s="109"/>
      <c r="D26" s="84"/>
      <c r="E26" s="84"/>
      <c r="F26" s="84"/>
      <c r="G26" s="84"/>
      <c r="H26" s="84"/>
      <c r="I26" s="86"/>
      <c r="J26" s="104"/>
      <c r="K26" s="106"/>
      <c r="L26" s="115"/>
      <c r="M26" s="1"/>
    </row>
    <row r="27" spans="1:13" ht="25.15" customHeight="1">
      <c r="A27" s="108"/>
      <c r="B27" s="32"/>
      <c r="C27" s="110"/>
      <c r="D27" s="85"/>
      <c r="E27" s="85"/>
      <c r="F27" s="85"/>
      <c r="G27" s="85"/>
      <c r="H27" s="85"/>
      <c r="I27" s="87"/>
      <c r="J27" s="105"/>
      <c r="K27" s="107"/>
      <c r="L27" s="115"/>
      <c r="M27" s="1"/>
    </row>
    <row r="28" spans="1:13" ht="18" customHeight="1">
      <c r="A28" s="108">
        <v>9</v>
      </c>
      <c r="B28" s="33"/>
      <c r="C28" s="109"/>
      <c r="D28" s="84"/>
      <c r="E28" s="84"/>
      <c r="F28" s="84"/>
      <c r="G28" s="84"/>
      <c r="H28" s="84"/>
      <c r="I28" s="86"/>
      <c r="J28" s="104"/>
      <c r="K28" s="106"/>
      <c r="L28" s="115"/>
      <c r="M28" s="1"/>
    </row>
    <row r="29" spans="1:13" ht="25.15" customHeight="1">
      <c r="A29" s="108"/>
      <c r="B29" s="32"/>
      <c r="C29" s="110"/>
      <c r="D29" s="85"/>
      <c r="E29" s="85"/>
      <c r="F29" s="85"/>
      <c r="G29" s="85"/>
      <c r="H29" s="85"/>
      <c r="I29" s="87"/>
      <c r="J29" s="105"/>
      <c r="K29" s="107"/>
      <c r="L29" s="115"/>
      <c r="M29" s="1"/>
    </row>
    <row r="30" spans="1:13" ht="18" customHeight="1">
      <c r="A30" s="108">
        <v>10</v>
      </c>
      <c r="B30" s="34"/>
      <c r="C30" s="109"/>
      <c r="D30" s="84"/>
      <c r="E30" s="84"/>
      <c r="F30" s="84"/>
      <c r="G30" s="84"/>
      <c r="H30" s="84"/>
      <c r="I30" s="86"/>
      <c r="J30" s="104"/>
      <c r="K30" s="106"/>
      <c r="L30" s="115"/>
      <c r="M30" s="1"/>
    </row>
    <row r="31" spans="1:13" ht="25.15" customHeight="1">
      <c r="A31" s="108"/>
      <c r="B31" s="32"/>
      <c r="C31" s="110"/>
      <c r="D31" s="85"/>
      <c r="E31" s="85"/>
      <c r="F31" s="85"/>
      <c r="G31" s="85"/>
      <c r="H31" s="85"/>
      <c r="I31" s="87"/>
      <c r="J31" s="105"/>
      <c r="K31" s="107"/>
      <c r="L31" s="115"/>
      <c r="M31" s="1"/>
    </row>
    <row r="32" spans="1:13" ht="18" customHeight="1">
      <c r="A32" s="108">
        <v>11</v>
      </c>
      <c r="B32" s="31"/>
      <c r="C32" s="109"/>
      <c r="D32" s="84"/>
      <c r="E32" s="84"/>
      <c r="F32" s="84"/>
      <c r="G32" s="84"/>
      <c r="H32" s="84"/>
      <c r="I32" s="86"/>
      <c r="J32" s="104"/>
      <c r="K32" s="106"/>
      <c r="L32" s="115"/>
      <c r="M32" s="1"/>
    </row>
    <row r="33" spans="1:13" ht="25.15" customHeight="1">
      <c r="A33" s="108"/>
      <c r="B33" s="32"/>
      <c r="C33" s="110"/>
      <c r="D33" s="85"/>
      <c r="E33" s="85"/>
      <c r="F33" s="85"/>
      <c r="G33" s="85"/>
      <c r="H33" s="85"/>
      <c r="I33" s="87"/>
      <c r="J33" s="105"/>
      <c r="K33" s="107"/>
      <c r="L33" s="115"/>
      <c r="M33" s="1"/>
    </row>
    <row r="34" spans="1:13" ht="18" customHeight="1">
      <c r="A34" s="108">
        <v>12</v>
      </c>
      <c r="B34" s="31"/>
      <c r="C34" s="109"/>
      <c r="D34" s="84"/>
      <c r="E34" s="84"/>
      <c r="F34" s="84"/>
      <c r="G34" s="84"/>
      <c r="H34" s="84"/>
      <c r="I34" s="86"/>
      <c r="J34" s="104"/>
      <c r="K34" s="106"/>
      <c r="L34" s="115"/>
      <c r="M34" s="1"/>
    </row>
    <row r="35" spans="1:13" ht="25.15" customHeight="1">
      <c r="A35" s="108"/>
      <c r="B35" s="35"/>
      <c r="C35" s="110"/>
      <c r="D35" s="85"/>
      <c r="E35" s="85"/>
      <c r="F35" s="85"/>
      <c r="G35" s="85"/>
      <c r="H35" s="85"/>
      <c r="I35" s="87"/>
      <c r="J35" s="105"/>
      <c r="K35" s="107"/>
      <c r="L35" s="115"/>
      <c r="M35" s="1"/>
    </row>
    <row r="36" spans="1:13" ht="18" customHeight="1">
      <c r="A36" s="108">
        <v>13</v>
      </c>
      <c r="B36" s="31"/>
      <c r="C36" s="109"/>
      <c r="D36" s="84"/>
      <c r="E36" s="84"/>
      <c r="F36" s="84"/>
      <c r="G36" s="84"/>
      <c r="H36" s="84"/>
      <c r="I36" s="86"/>
      <c r="J36" s="104"/>
      <c r="K36" s="106"/>
      <c r="L36" s="115"/>
      <c r="M36" s="1"/>
    </row>
    <row r="37" spans="1:13" ht="25.15" customHeight="1">
      <c r="A37" s="108"/>
      <c r="B37" s="32"/>
      <c r="C37" s="110"/>
      <c r="D37" s="85"/>
      <c r="E37" s="85"/>
      <c r="F37" s="85"/>
      <c r="G37" s="85"/>
      <c r="H37" s="85"/>
      <c r="I37" s="87"/>
      <c r="J37" s="105"/>
      <c r="K37" s="107"/>
      <c r="L37" s="115"/>
      <c r="M37" s="1"/>
    </row>
    <row r="38" spans="1:13" ht="18" customHeight="1">
      <c r="A38" s="108">
        <v>14</v>
      </c>
      <c r="B38" s="33"/>
      <c r="C38" s="109"/>
      <c r="D38" s="84"/>
      <c r="E38" s="84"/>
      <c r="F38" s="84"/>
      <c r="G38" s="84"/>
      <c r="H38" s="84"/>
      <c r="I38" s="86"/>
      <c r="J38" s="104"/>
      <c r="K38" s="106"/>
      <c r="L38" s="115"/>
      <c r="M38" s="1"/>
    </row>
    <row r="39" spans="1:13" ht="25.15" customHeight="1">
      <c r="A39" s="108"/>
      <c r="B39" s="32"/>
      <c r="C39" s="110"/>
      <c r="D39" s="85"/>
      <c r="E39" s="85"/>
      <c r="F39" s="85"/>
      <c r="G39" s="85"/>
      <c r="H39" s="85"/>
      <c r="I39" s="87"/>
      <c r="J39" s="105"/>
      <c r="K39" s="107"/>
      <c r="L39" s="115"/>
      <c r="M39" s="1"/>
    </row>
    <row r="40" spans="1:13" ht="18" customHeight="1">
      <c r="A40" s="108">
        <v>15</v>
      </c>
      <c r="B40" s="31"/>
      <c r="C40" s="109"/>
      <c r="D40" s="84"/>
      <c r="E40" s="84"/>
      <c r="F40" s="84"/>
      <c r="G40" s="84"/>
      <c r="H40" s="84"/>
      <c r="I40" s="86"/>
      <c r="J40" s="104"/>
      <c r="K40" s="106"/>
      <c r="L40" s="115"/>
      <c r="M40" s="1"/>
    </row>
    <row r="41" spans="1:13" ht="25.15" customHeight="1">
      <c r="A41" s="108"/>
      <c r="B41" s="32"/>
      <c r="C41" s="110"/>
      <c r="D41" s="85"/>
      <c r="E41" s="85"/>
      <c r="F41" s="85"/>
      <c r="G41" s="85"/>
      <c r="H41" s="85"/>
      <c r="I41" s="87"/>
      <c r="J41" s="105"/>
      <c r="K41" s="107"/>
      <c r="L41" s="115"/>
      <c r="M41" s="1"/>
    </row>
    <row r="42" spans="1:13" ht="18" customHeight="1">
      <c r="A42" s="108">
        <v>16</v>
      </c>
      <c r="B42" s="31"/>
      <c r="C42" s="109"/>
      <c r="D42" s="84"/>
      <c r="E42" s="84"/>
      <c r="F42" s="84"/>
      <c r="G42" s="84"/>
      <c r="H42" s="84"/>
      <c r="I42" s="86"/>
      <c r="J42" s="104"/>
      <c r="K42" s="106"/>
      <c r="L42" s="115"/>
      <c r="M42" s="1"/>
    </row>
    <row r="43" spans="1:13" ht="25.15" customHeight="1">
      <c r="A43" s="108"/>
      <c r="B43" s="32"/>
      <c r="C43" s="110"/>
      <c r="D43" s="85"/>
      <c r="E43" s="85"/>
      <c r="F43" s="85"/>
      <c r="G43" s="85"/>
      <c r="H43" s="85"/>
      <c r="I43" s="87"/>
      <c r="J43" s="105"/>
      <c r="K43" s="107"/>
      <c r="L43" s="115"/>
      <c r="M43" s="1"/>
    </row>
    <row r="44" spans="1:13" ht="18" customHeight="1">
      <c r="A44" s="108">
        <v>17</v>
      </c>
      <c r="B44" s="31"/>
      <c r="C44" s="109"/>
      <c r="D44" s="84"/>
      <c r="E44" s="84"/>
      <c r="F44" s="84"/>
      <c r="G44" s="84"/>
      <c r="H44" s="84"/>
      <c r="I44" s="86"/>
      <c r="J44" s="104"/>
      <c r="K44" s="106"/>
      <c r="L44" s="115"/>
      <c r="M44" s="1"/>
    </row>
    <row r="45" spans="1:13" ht="25.15" customHeight="1">
      <c r="A45" s="108"/>
      <c r="B45" s="32"/>
      <c r="C45" s="110"/>
      <c r="D45" s="85"/>
      <c r="E45" s="85"/>
      <c r="F45" s="85"/>
      <c r="G45" s="85"/>
      <c r="H45" s="85"/>
      <c r="I45" s="87"/>
      <c r="J45" s="105"/>
      <c r="K45" s="107"/>
      <c r="L45" s="115"/>
      <c r="M45" s="1"/>
    </row>
    <row r="46" spans="1:13" ht="18" customHeight="1">
      <c r="A46" s="108">
        <v>18</v>
      </c>
      <c r="B46" s="31"/>
      <c r="C46" s="109"/>
      <c r="D46" s="84"/>
      <c r="E46" s="84"/>
      <c r="F46" s="84"/>
      <c r="G46" s="84"/>
      <c r="H46" s="84"/>
      <c r="I46" s="86"/>
      <c r="J46" s="104"/>
      <c r="K46" s="106"/>
      <c r="L46" s="115"/>
      <c r="M46" s="1"/>
    </row>
    <row r="47" spans="1:13" ht="25.15" customHeight="1">
      <c r="A47" s="108"/>
      <c r="B47" s="32"/>
      <c r="C47" s="110"/>
      <c r="D47" s="85"/>
      <c r="E47" s="85"/>
      <c r="F47" s="85"/>
      <c r="G47" s="85"/>
      <c r="H47" s="85"/>
      <c r="I47" s="87"/>
      <c r="J47" s="105"/>
      <c r="K47" s="107"/>
      <c r="L47" s="115"/>
      <c r="M47" s="1"/>
    </row>
    <row r="48" spans="1:13" ht="18" customHeight="1">
      <c r="A48" s="108">
        <v>19</v>
      </c>
      <c r="B48" s="33"/>
      <c r="C48" s="109"/>
      <c r="D48" s="84"/>
      <c r="E48" s="84"/>
      <c r="F48" s="84"/>
      <c r="G48" s="84"/>
      <c r="H48" s="84"/>
      <c r="I48" s="86"/>
      <c r="J48" s="104"/>
      <c r="K48" s="106"/>
      <c r="L48" s="115"/>
      <c r="M48" s="1"/>
    </row>
    <row r="49" spans="1:13" ht="25.15" customHeight="1">
      <c r="A49" s="108"/>
      <c r="B49" s="32"/>
      <c r="C49" s="110"/>
      <c r="D49" s="85"/>
      <c r="E49" s="85"/>
      <c r="F49" s="85"/>
      <c r="G49" s="85"/>
      <c r="H49" s="85"/>
      <c r="I49" s="87"/>
      <c r="J49" s="105"/>
      <c r="K49" s="107"/>
      <c r="L49" s="115"/>
      <c r="M49" s="1"/>
    </row>
    <row r="50" spans="1:13" ht="18" customHeight="1">
      <c r="A50" s="108">
        <v>20</v>
      </c>
      <c r="B50" s="31"/>
      <c r="C50" s="109"/>
      <c r="D50" s="84"/>
      <c r="E50" s="84"/>
      <c r="F50" s="84"/>
      <c r="G50" s="84"/>
      <c r="H50" s="84"/>
      <c r="I50" s="86"/>
      <c r="J50" s="104"/>
      <c r="K50" s="106"/>
      <c r="L50" s="115"/>
      <c r="M50" s="1"/>
    </row>
    <row r="51" spans="1:13" ht="25.15" customHeight="1" thickBot="1">
      <c r="A51" s="108"/>
      <c r="B51" s="35"/>
      <c r="C51" s="111"/>
      <c r="D51" s="112"/>
      <c r="E51" s="112"/>
      <c r="F51" s="112"/>
      <c r="G51" s="112"/>
      <c r="H51" s="112"/>
      <c r="I51" s="113"/>
      <c r="J51" s="105"/>
      <c r="K51" s="107"/>
      <c r="L51" s="117"/>
      <c r="M51" s="1"/>
    </row>
    <row r="52" spans="1:13" ht="29.15" customHeight="1" thickBot="1">
      <c r="B52" s="14" t="s">
        <v>3</v>
      </c>
      <c r="C52" s="22" t="str">
        <f>IF($B$13="","",SUM(C12:C50))</f>
        <v/>
      </c>
      <c r="D52" s="23" t="str">
        <f t="shared" ref="D52:K52" si="0">IF($B$13="","",SUM(D12:D50))</f>
        <v/>
      </c>
      <c r="E52" s="23" t="str">
        <f t="shared" si="0"/>
        <v/>
      </c>
      <c r="F52" s="23" t="str">
        <f t="shared" si="0"/>
        <v/>
      </c>
      <c r="G52" s="23" t="str">
        <f t="shared" si="0"/>
        <v/>
      </c>
      <c r="H52" s="23" t="str">
        <f t="shared" si="0"/>
        <v/>
      </c>
      <c r="I52" s="24" t="str">
        <f t="shared" si="0"/>
        <v/>
      </c>
      <c r="J52" s="25" t="str">
        <f t="shared" si="0"/>
        <v/>
      </c>
      <c r="K52" s="26" t="str">
        <f t="shared" si="0"/>
        <v/>
      </c>
      <c r="L52" s="54"/>
      <c r="M52" s="1"/>
    </row>
    <row r="53" spans="1:13" ht="4.9000000000000004" customHeight="1" thickBot="1">
      <c r="B53" s="13"/>
      <c r="C53" s="27"/>
      <c r="D53" s="27"/>
      <c r="E53" s="27"/>
      <c r="F53" s="27"/>
      <c r="G53" s="27"/>
      <c r="H53" s="27"/>
      <c r="I53" s="27"/>
      <c r="J53" s="27"/>
      <c r="K53" s="28"/>
      <c r="L53" s="55"/>
      <c r="M53" s="53"/>
    </row>
    <row r="54" spans="1:13" ht="34.9" customHeight="1" thickTop="1" thickBot="1">
      <c r="B54" s="12" t="s">
        <v>2</v>
      </c>
      <c r="C54" s="36"/>
      <c r="D54" s="37"/>
      <c r="E54" s="37"/>
      <c r="F54" s="37"/>
      <c r="G54" s="37"/>
      <c r="H54" s="37"/>
      <c r="I54" s="38"/>
      <c r="J54" s="29" t="str">
        <f>IF(B13="","",SUM(C54:I54))</f>
        <v/>
      </c>
      <c r="K54" s="30" t="str">
        <f>IF(J54="","",J54*120)</f>
        <v/>
      </c>
      <c r="L54" s="56"/>
      <c r="M54" s="52"/>
    </row>
    <row r="55" spans="1:13" ht="9" customHeight="1" thickTop="1">
      <c r="A55" s="9"/>
      <c r="B55" s="7"/>
      <c r="C55" s="7"/>
      <c r="D55" s="7"/>
      <c r="E55" s="7"/>
      <c r="F55" s="7"/>
      <c r="G55" s="7"/>
      <c r="H55" s="7"/>
      <c r="I55" s="7"/>
      <c r="J55" s="7"/>
      <c r="K55" s="7"/>
      <c r="L55" s="51"/>
      <c r="M55" s="1"/>
    </row>
    <row r="56" spans="1:13" ht="20.149999999999999" customHeight="1">
      <c r="A56" s="9"/>
      <c r="B56" s="11" t="s">
        <v>17</v>
      </c>
      <c r="C56" s="10"/>
      <c r="D56" s="7"/>
      <c r="E56" s="10"/>
      <c r="F56" s="7"/>
      <c r="G56" s="7"/>
      <c r="H56" s="7"/>
      <c r="I56" s="7"/>
      <c r="J56" s="7"/>
      <c r="K56" s="7"/>
      <c r="L56" s="1"/>
      <c r="M56" s="1"/>
    </row>
    <row r="57" spans="1:13" ht="20.149999999999999" customHeight="1">
      <c r="A57" s="9"/>
      <c r="B57" s="8" t="s">
        <v>36</v>
      </c>
      <c r="C57" s="7"/>
      <c r="D57" s="7"/>
      <c r="E57" s="7"/>
      <c r="F57" s="7"/>
      <c r="G57" s="7"/>
      <c r="H57" s="7"/>
      <c r="I57" s="7"/>
      <c r="J57" s="7"/>
      <c r="K57" s="7"/>
      <c r="L57" s="1"/>
      <c r="M57" s="1"/>
    </row>
    <row r="58" spans="1:13" ht="20.149999999999999" customHeight="1">
      <c r="A58" s="9"/>
      <c r="B58" s="116" t="s">
        <v>28</v>
      </c>
      <c r="C58" s="116"/>
      <c r="D58" s="116"/>
      <c r="E58" s="116"/>
      <c r="F58" s="116"/>
      <c r="G58" s="116"/>
      <c r="H58" s="116"/>
      <c r="I58" s="116"/>
      <c r="J58" s="116"/>
      <c r="K58" s="116"/>
      <c r="L58" s="1"/>
      <c r="M58" s="1"/>
    </row>
    <row r="59" spans="1:13" ht="20.149999999999999" customHeight="1">
      <c r="B59" s="61" t="s">
        <v>34</v>
      </c>
      <c r="C59" s="21"/>
      <c r="D59" s="21"/>
      <c r="E59" s="21"/>
      <c r="F59" s="21"/>
      <c r="G59" s="49"/>
      <c r="H59" s="49"/>
      <c r="I59" s="49"/>
      <c r="L59" s="1"/>
      <c r="M59" s="1"/>
    </row>
    <row r="60" spans="1:13" ht="20.149999999999999" customHeight="1">
      <c r="B60" s="6"/>
      <c r="C60" s="21"/>
      <c r="D60" s="21"/>
      <c r="E60" s="21"/>
      <c r="F60" s="21"/>
      <c r="G60" s="21"/>
      <c r="H60" s="21"/>
      <c r="I60" s="21"/>
      <c r="L60" s="1"/>
      <c r="M60" s="1"/>
    </row>
    <row r="61" spans="1:13" ht="20.149999999999999" customHeight="1">
      <c r="L61" s="1"/>
      <c r="M61" s="1"/>
    </row>
    <row r="62" spans="1:13" ht="20.149999999999999" customHeight="1">
      <c r="L62" s="1"/>
      <c r="M62" s="1"/>
    </row>
    <row r="63" spans="1:13" ht="20.149999999999999" customHeight="1">
      <c r="L63" s="1"/>
      <c r="M63" s="1"/>
    </row>
    <row r="64" spans="1:13" ht="20.149999999999999" customHeight="1">
      <c r="C64" s="5"/>
      <c r="L64" s="1"/>
      <c r="M64" s="1"/>
    </row>
    <row r="65" spans="3:3" s="1" customFormat="1" ht="20.149999999999999" customHeight="1">
      <c r="C65" s="5" t="s">
        <v>1</v>
      </c>
    </row>
    <row r="66" spans="3:3" s="1" customFormat="1" ht="20.149999999999999" customHeight="1">
      <c r="C66" s="5"/>
    </row>
    <row r="67" spans="3:3" s="1" customFormat="1">
      <c r="C67" s="5" t="s">
        <v>0</v>
      </c>
    </row>
  </sheetData>
  <mergeCells count="243">
    <mergeCell ref="B58:K58"/>
    <mergeCell ref="L46:L47"/>
    <mergeCell ref="L48:L49"/>
    <mergeCell ref="L50:L51"/>
    <mergeCell ref="L28:L29"/>
    <mergeCell ref="L30:L31"/>
    <mergeCell ref="L32:L33"/>
    <mergeCell ref="L34:L35"/>
    <mergeCell ref="L36:L37"/>
    <mergeCell ref="L38:L39"/>
    <mergeCell ref="L40:L41"/>
    <mergeCell ref="L42:L43"/>
    <mergeCell ref="L44:L45"/>
    <mergeCell ref="K50:K51"/>
    <mergeCell ref="K34:K35"/>
    <mergeCell ref="K28:K29"/>
    <mergeCell ref="K30:K31"/>
    <mergeCell ref="K32:K33"/>
    <mergeCell ref="G42:G43"/>
    <mergeCell ref="H42:H43"/>
    <mergeCell ref="I42:I43"/>
    <mergeCell ref="J42:J43"/>
    <mergeCell ref="K42:K43"/>
    <mergeCell ref="K40:K41"/>
    <mergeCell ref="L8:L11"/>
    <mergeCell ref="L12:L13"/>
    <mergeCell ref="L14:L15"/>
    <mergeCell ref="L16:L17"/>
    <mergeCell ref="L18:L19"/>
    <mergeCell ref="L20:L21"/>
    <mergeCell ref="L22:L23"/>
    <mergeCell ref="L24:L25"/>
    <mergeCell ref="L26:L27"/>
    <mergeCell ref="G38:G39"/>
    <mergeCell ref="G40:G41"/>
    <mergeCell ref="H40:H41"/>
    <mergeCell ref="I40:I41"/>
    <mergeCell ref="J40:J41"/>
    <mergeCell ref="H48:H49"/>
    <mergeCell ref="I48:I49"/>
    <mergeCell ref="J48:J49"/>
    <mergeCell ref="K48:K49"/>
    <mergeCell ref="K46:K47"/>
    <mergeCell ref="G44:G45"/>
    <mergeCell ref="H44:H45"/>
    <mergeCell ref="I44:I45"/>
    <mergeCell ref="J44:J45"/>
    <mergeCell ref="K44:K45"/>
    <mergeCell ref="A50:A51"/>
    <mergeCell ref="C50:C51"/>
    <mergeCell ref="D50:D51"/>
    <mergeCell ref="E50:E51"/>
    <mergeCell ref="F50:F51"/>
    <mergeCell ref="G46:G47"/>
    <mergeCell ref="H46:H47"/>
    <mergeCell ref="I46:I47"/>
    <mergeCell ref="J46:J47"/>
    <mergeCell ref="A48:A49"/>
    <mergeCell ref="C48:C49"/>
    <mergeCell ref="D48:D49"/>
    <mergeCell ref="E48:E49"/>
    <mergeCell ref="F48:F49"/>
    <mergeCell ref="A46:A47"/>
    <mergeCell ref="C46:C47"/>
    <mergeCell ref="D46:D47"/>
    <mergeCell ref="E46:E47"/>
    <mergeCell ref="F46:F47"/>
    <mergeCell ref="G50:G51"/>
    <mergeCell ref="H50:H51"/>
    <mergeCell ref="I50:I51"/>
    <mergeCell ref="J50:J51"/>
    <mergeCell ref="G48:G49"/>
    <mergeCell ref="A42:A43"/>
    <mergeCell ref="C42:C43"/>
    <mergeCell ref="D42:D43"/>
    <mergeCell ref="E42:E43"/>
    <mergeCell ref="F42:F43"/>
    <mergeCell ref="A40:A41"/>
    <mergeCell ref="C40:C41"/>
    <mergeCell ref="D40:D41"/>
    <mergeCell ref="E40:E41"/>
    <mergeCell ref="F40:F41"/>
    <mergeCell ref="A44:A45"/>
    <mergeCell ref="C44:C45"/>
    <mergeCell ref="D44:D45"/>
    <mergeCell ref="E44:E45"/>
    <mergeCell ref="F44:F45"/>
    <mergeCell ref="K36:K37"/>
    <mergeCell ref="A38:A39"/>
    <mergeCell ref="C38:C39"/>
    <mergeCell ref="D38:D39"/>
    <mergeCell ref="E38:E39"/>
    <mergeCell ref="F38:F39"/>
    <mergeCell ref="H38:H39"/>
    <mergeCell ref="I38:I39"/>
    <mergeCell ref="J38:J39"/>
    <mergeCell ref="K38:K39"/>
    <mergeCell ref="A36:A37"/>
    <mergeCell ref="C36:C37"/>
    <mergeCell ref="D36:D37"/>
    <mergeCell ref="E36:E37"/>
    <mergeCell ref="F36:F37"/>
    <mergeCell ref="G36:G37"/>
    <mergeCell ref="H36:H37"/>
    <mergeCell ref="I36:I37"/>
    <mergeCell ref="J36:J37"/>
    <mergeCell ref="A34:A35"/>
    <mergeCell ref="C34:C35"/>
    <mergeCell ref="D34:D35"/>
    <mergeCell ref="E34:E35"/>
    <mergeCell ref="F34:F35"/>
    <mergeCell ref="G34:G35"/>
    <mergeCell ref="H34:H35"/>
    <mergeCell ref="I34:I35"/>
    <mergeCell ref="J34:J35"/>
    <mergeCell ref="A32:A33"/>
    <mergeCell ref="C32:C33"/>
    <mergeCell ref="D32:D33"/>
    <mergeCell ref="E32:E33"/>
    <mergeCell ref="F32:F33"/>
    <mergeCell ref="G32:G33"/>
    <mergeCell ref="H32:H33"/>
    <mergeCell ref="I32:I33"/>
    <mergeCell ref="J32:J33"/>
    <mergeCell ref="A30:A31"/>
    <mergeCell ref="C30:C31"/>
    <mergeCell ref="D30:D31"/>
    <mergeCell ref="E30:E31"/>
    <mergeCell ref="F30:F31"/>
    <mergeCell ref="G30:G31"/>
    <mergeCell ref="H30:H31"/>
    <mergeCell ref="I30:I31"/>
    <mergeCell ref="J30:J31"/>
    <mergeCell ref="A28:A29"/>
    <mergeCell ref="C28:C29"/>
    <mergeCell ref="D28:D29"/>
    <mergeCell ref="E28:E29"/>
    <mergeCell ref="F28:F29"/>
    <mergeCell ref="G28:G29"/>
    <mergeCell ref="H28:H29"/>
    <mergeCell ref="I28:I29"/>
    <mergeCell ref="J28:J29"/>
    <mergeCell ref="K24:K25"/>
    <mergeCell ref="A26:A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A24:A25"/>
    <mergeCell ref="C24:C25"/>
    <mergeCell ref="D24:D25"/>
    <mergeCell ref="E24:E25"/>
    <mergeCell ref="F24:F25"/>
    <mergeCell ref="G24:G25"/>
    <mergeCell ref="H24:H25"/>
    <mergeCell ref="I24:I25"/>
    <mergeCell ref="J24:J25"/>
    <mergeCell ref="I16:I17"/>
    <mergeCell ref="J16:J17"/>
    <mergeCell ref="K20:K21"/>
    <mergeCell ref="A22:A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A20:A21"/>
    <mergeCell ref="C20:C21"/>
    <mergeCell ref="D20:D21"/>
    <mergeCell ref="E20:E21"/>
    <mergeCell ref="F20:F21"/>
    <mergeCell ref="G20:G21"/>
    <mergeCell ref="H20:H21"/>
    <mergeCell ref="I20:I21"/>
    <mergeCell ref="J20:J21"/>
    <mergeCell ref="K14:K15"/>
    <mergeCell ref="A12:A13"/>
    <mergeCell ref="C12:C13"/>
    <mergeCell ref="D12:D13"/>
    <mergeCell ref="E12:E13"/>
    <mergeCell ref="F12:F13"/>
    <mergeCell ref="K16:K17"/>
    <mergeCell ref="A18:A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A16:A17"/>
    <mergeCell ref="C16:C17"/>
    <mergeCell ref="D16:D17"/>
    <mergeCell ref="E16:E17"/>
    <mergeCell ref="F16:F17"/>
    <mergeCell ref="G16:G17"/>
    <mergeCell ref="H16:H17"/>
    <mergeCell ref="A14:A15"/>
    <mergeCell ref="C14:C15"/>
    <mergeCell ref="D14:D15"/>
    <mergeCell ref="E14:E15"/>
    <mergeCell ref="F14:F15"/>
    <mergeCell ref="G14:G15"/>
    <mergeCell ref="H14:H15"/>
    <mergeCell ref="I14:I15"/>
    <mergeCell ref="J14:J15"/>
    <mergeCell ref="A8:A11"/>
    <mergeCell ref="B8:B9"/>
    <mergeCell ref="C8:I8"/>
    <mergeCell ref="G12:G13"/>
    <mergeCell ref="H12:H13"/>
    <mergeCell ref="I12:I13"/>
    <mergeCell ref="J8:J11"/>
    <mergeCell ref="K8:K11"/>
    <mergeCell ref="C9:C11"/>
    <mergeCell ref="D9:D11"/>
    <mergeCell ref="E9:F10"/>
    <mergeCell ref="G9:H10"/>
    <mergeCell ref="I9:I11"/>
    <mergeCell ref="J12:J13"/>
    <mergeCell ref="K12:K13"/>
    <mergeCell ref="H1:I1"/>
    <mergeCell ref="J1:K1"/>
    <mergeCell ref="H3:I4"/>
    <mergeCell ref="J3:K3"/>
    <mergeCell ref="J4:K4"/>
    <mergeCell ref="B5:G5"/>
    <mergeCell ref="H5:I5"/>
    <mergeCell ref="J5:K5"/>
    <mergeCell ref="B10:B11"/>
    <mergeCell ref="B6:K6"/>
    <mergeCell ref="B2:G4"/>
  </mergeCells>
  <phoneticPr fontId="6"/>
  <pageMargins left="0.62992125984251968" right="3.937007874015748E-2" top="0.74803149606299213" bottom="0.15748031496062992" header="0.31496062992125984" footer="0.31496062992125984"/>
  <pageSetup paperSize="9" scale="65" orientation="portrait" horizontalDpi="300" verticalDpi="300" r:id="rId1"/>
  <headerFooter>
    <oddHeader>&amp;L&amp;16別紙１２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66"/>
  <sheetViews>
    <sheetView tabSelected="1" workbookViewId="0">
      <selection activeCell="G54" sqref="G54"/>
    </sheetView>
  </sheetViews>
  <sheetFormatPr defaultColWidth="9" defaultRowHeight="13"/>
  <cols>
    <col min="1" max="1" width="2.7265625" style="4" customWidth="1"/>
    <col min="2" max="2" width="23.7265625" style="3" customWidth="1"/>
    <col min="3" max="9" width="10" style="3" customWidth="1"/>
    <col min="10" max="11" width="15" style="3" customWidth="1"/>
    <col min="12" max="12" width="6.36328125" style="2" customWidth="1"/>
    <col min="13" max="13" width="9" style="2"/>
    <col min="14" max="16384" width="9" style="1"/>
  </cols>
  <sheetData>
    <row r="1" spans="1:13" ht="18" customHeight="1">
      <c r="H1" s="62" t="s">
        <v>22</v>
      </c>
      <c r="I1" s="63"/>
      <c r="J1" s="59"/>
      <c r="K1" s="60" t="s">
        <v>30</v>
      </c>
      <c r="L1" s="1"/>
      <c r="M1" s="1"/>
    </row>
    <row r="2" spans="1:13" ht="6.5" customHeight="1">
      <c r="B2" s="75" t="s">
        <v>35</v>
      </c>
      <c r="C2" s="76"/>
      <c r="D2" s="76"/>
      <c r="E2" s="76"/>
      <c r="F2" s="76"/>
      <c r="G2" s="76"/>
      <c r="H2" s="19"/>
      <c r="I2" s="20"/>
      <c r="J2" s="39"/>
      <c r="K2" s="39"/>
      <c r="L2" s="1"/>
      <c r="M2" s="1"/>
    </row>
    <row r="3" spans="1:13" ht="15" customHeight="1">
      <c r="B3" s="76"/>
      <c r="C3" s="76"/>
      <c r="D3" s="76"/>
      <c r="E3" s="76"/>
      <c r="F3" s="76"/>
      <c r="G3" s="76"/>
      <c r="H3" s="63" t="s">
        <v>15</v>
      </c>
      <c r="I3" s="63"/>
      <c r="J3" s="42" t="s">
        <v>21</v>
      </c>
      <c r="K3" s="43"/>
      <c r="L3" s="1"/>
      <c r="M3" s="1"/>
    </row>
    <row r="4" spans="1:13" ht="21.5" customHeight="1">
      <c r="B4" s="76"/>
      <c r="C4" s="76"/>
      <c r="D4" s="76"/>
      <c r="E4" s="76"/>
      <c r="F4" s="76"/>
      <c r="G4" s="76"/>
      <c r="H4" s="63"/>
      <c r="I4" s="63"/>
      <c r="J4" s="67"/>
      <c r="K4" s="67"/>
      <c r="L4" s="1"/>
      <c r="M4" s="1"/>
    </row>
    <row r="5" spans="1:13" ht="20" customHeight="1">
      <c r="B5" s="68"/>
      <c r="C5" s="68"/>
      <c r="D5" s="68"/>
      <c r="E5" s="68"/>
      <c r="F5" s="68"/>
      <c r="G5" s="68"/>
      <c r="H5" s="69" t="s">
        <v>31</v>
      </c>
      <c r="I5" s="70"/>
      <c r="J5" s="71" t="s">
        <v>16</v>
      </c>
      <c r="K5" s="71"/>
      <c r="L5" s="1"/>
      <c r="M5" s="1"/>
    </row>
    <row r="6" spans="1:13" ht="18.75" customHeight="1">
      <c r="B6" s="74" t="s">
        <v>32</v>
      </c>
      <c r="C6" s="74"/>
      <c r="D6" s="74"/>
      <c r="E6" s="74"/>
      <c r="F6" s="74"/>
      <c r="G6" s="74"/>
      <c r="H6" s="74"/>
      <c r="I6" s="74"/>
      <c r="J6" s="74"/>
      <c r="K6" s="74"/>
      <c r="L6" s="1"/>
      <c r="M6" s="1"/>
    </row>
    <row r="7" spans="1:13" ht="20.149999999999999" customHeight="1">
      <c r="B7" s="123" t="s">
        <v>33</v>
      </c>
      <c r="C7" s="123"/>
      <c r="D7" s="123"/>
      <c r="E7" s="123"/>
      <c r="F7" s="123"/>
      <c r="G7" s="123"/>
      <c r="H7" s="123"/>
      <c r="I7" s="123"/>
      <c r="K7" s="40" t="s">
        <v>20</v>
      </c>
      <c r="L7" s="1"/>
      <c r="M7" s="1"/>
    </row>
    <row r="8" spans="1:13" ht="23" customHeight="1">
      <c r="A8" s="77"/>
      <c r="B8" s="79" t="s">
        <v>13</v>
      </c>
      <c r="C8" s="81" t="s">
        <v>12</v>
      </c>
      <c r="D8" s="82"/>
      <c r="E8" s="82"/>
      <c r="F8" s="82"/>
      <c r="G8" s="82"/>
      <c r="H8" s="82"/>
      <c r="I8" s="83"/>
      <c r="J8" s="88" t="s">
        <v>11</v>
      </c>
      <c r="K8" s="120" t="s">
        <v>10</v>
      </c>
      <c r="L8" s="118" t="s">
        <v>24</v>
      </c>
      <c r="M8" s="1"/>
    </row>
    <row r="9" spans="1:13" ht="13.15" customHeight="1">
      <c r="A9" s="77"/>
      <c r="B9" s="80"/>
      <c r="C9" s="91" t="s">
        <v>9</v>
      </c>
      <c r="D9" s="94" t="s">
        <v>8</v>
      </c>
      <c r="E9" s="97" t="s">
        <v>7</v>
      </c>
      <c r="F9" s="98"/>
      <c r="G9" s="97" t="s">
        <v>6</v>
      </c>
      <c r="H9" s="98"/>
      <c r="I9" s="101" t="s">
        <v>18</v>
      </c>
      <c r="J9" s="89"/>
      <c r="K9" s="121"/>
      <c r="L9" s="118"/>
      <c r="M9" s="1"/>
    </row>
    <row r="10" spans="1:13" ht="6.5" customHeight="1">
      <c r="A10" s="78"/>
      <c r="B10" s="72" t="s">
        <v>5</v>
      </c>
      <c r="C10" s="92"/>
      <c r="D10" s="95"/>
      <c r="E10" s="99"/>
      <c r="F10" s="100"/>
      <c r="G10" s="99"/>
      <c r="H10" s="100"/>
      <c r="I10" s="102"/>
      <c r="J10" s="89"/>
      <c r="K10" s="121"/>
      <c r="L10" s="118"/>
      <c r="M10" s="1"/>
    </row>
    <row r="11" spans="1:13" ht="21.5" customHeight="1">
      <c r="A11" s="78"/>
      <c r="B11" s="73"/>
      <c r="C11" s="93"/>
      <c r="D11" s="96"/>
      <c r="E11" s="18"/>
      <c r="F11" s="17" t="s">
        <v>4</v>
      </c>
      <c r="G11" s="16"/>
      <c r="H11" s="15" t="s">
        <v>4</v>
      </c>
      <c r="I11" s="103"/>
      <c r="J11" s="90"/>
      <c r="K11" s="122"/>
      <c r="L11" s="118"/>
      <c r="M11" s="1"/>
    </row>
    <row r="12" spans="1:13" ht="18" customHeight="1">
      <c r="A12" s="108">
        <v>1</v>
      </c>
      <c r="B12" s="31"/>
      <c r="C12" s="126"/>
      <c r="D12" s="128"/>
      <c r="E12" s="128"/>
      <c r="F12" s="128"/>
      <c r="G12" s="128"/>
      <c r="H12" s="128"/>
      <c r="I12" s="130"/>
      <c r="J12" s="104" t="str">
        <f>IF(AND(B12="",B13=""),"",C12+D12+E12+G12+I12)</f>
        <v/>
      </c>
      <c r="K12" s="124" t="str">
        <f t="shared" ref="K12" si="0">IF(AND(B12="",B13=""),"",J12*120)</f>
        <v/>
      </c>
      <c r="L12" s="119"/>
      <c r="M12" s="1"/>
    </row>
    <row r="13" spans="1:13" ht="25.15" customHeight="1">
      <c r="A13" s="108"/>
      <c r="B13" s="32"/>
      <c r="C13" s="127"/>
      <c r="D13" s="129"/>
      <c r="E13" s="129"/>
      <c r="F13" s="129"/>
      <c r="G13" s="129"/>
      <c r="H13" s="129"/>
      <c r="I13" s="131"/>
      <c r="J13" s="132"/>
      <c r="K13" s="125"/>
      <c r="L13" s="119"/>
      <c r="M13" s="1"/>
    </row>
    <row r="14" spans="1:13" ht="18" customHeight="1">
      <c r="A14" s="108">
        <v>2</v>
      </c>
      <c r="B14" s="31"/>
      <c r="C14" s="126"/>
      <c r="D14" s="128"/>
      <c r="E14" s="128"/>
      <c r="F14" s="128"/>
      <c r="G14" s="128"/>
      <c r="H14" s="128"/>
      <c r="I14" s="130"/>
      <c r="J14" s="104" t="str">
        <f t="shared" ref="J14" si="1">IF(AND(B14="",B15=""),"",C14+D14+E14+G14+I14)</f>
        <v/>
      </c>
      <c r="K14" s="124" t="str">
        <f t="shared" ref="K14" si="2">IF(AND(B14="",B15=""),"",J14*120)</f>
        <v/>
      </c>
      <c r="L14" s="119"/>
      <c r="M14" s="1"/>
    </row>
    <row r="15" spans="1:13" ht="25.15" customHeight="1">
      <c r="A15" s="108"/>
      <c r="B15" s="32"/>
      <c r="C15" s="127"/>
      <c r="D15" s="129"/>
      <c r="E15" s="129"/>
      <c r="F15" s="129"/>
      <c r="G15" s="129"/>
      <c r="H15" s="129"/>
      <c r="I15" s="131"/>
      <c r="J15" s="132"/>
      <c r="K15" s="125"/>
      <c r="L15" s="119"/>
      <c r="M15" s="1"/>
    </row>
    <row r="16" spans="1:13" ht="18" customHeight="1">
      <c r="A16" s="108">
        <v>3</v>
      </c>
      <c r="B16" s="31"/>
      <c r="C16" s="126"/>
      <c r="D16" s="128"/>
      <c r="E16" s="128"/>
      <c r="F16" s="128"/>
      <c r="G16" s="128"/>
      <c r="H16" s="128"/>
      <c r="I16" s="130"/>
      <c r="J16" s="104" t="str">
        <f t="shared" ref="J16" si="3">IF(AND(B16="",B17=""),"",C16+D16+E16+G16+I16)</f>
        <v/>
      </c>
      <c r="K16" s="124" t="str">
        <f t="shared" ref="K16" si="4">IF(AND(B16="",B17=""),"",J16*120)</f>
        <v/>
      </c>
      <c r="L16" s="119"/>
      <c r="M16" s="1"/>
    </row>
    <row r="17" spans="1:13" ht="25.15" customHeight="1">
      <c r="A17" s="108"/>
      <c r="B17" s="32"/>
      <c r="C17" s="127"/>
      <c r="D17" s="129"/>
      <c r="E17" s="129"/>
      <c r="F17" s="129"/>
      <c r="G17" s="129"/>
      <c r="H17" s="129"/>
      <c r="I17" s="131"/>
      <c r="J17" s="132"/>
      <c r="K17" s="125"/>
      <c r="L17" s="119"/>
      <c r="M17" s="1"/>
    </row>
    <row r="18" spans="1:13" ht="18" customHeight="1">
      <c r="A18" s="108">
        <v>4</v>
      </c>
      <c r="B18" s="33"/>
      <c r="C18" s="126"/>
      <c r="D18" s="128"/>
      <c r="E18" s="128"/>
      <c r="F18" s="128"/>
      <c r="G18" s="128"/>
      <c r="H18" s="128"/>
      <c r="I18" s="130"/>
      <c r="J18" s="104" t="str">
        <f t="shared" ref="J18" si="5">IF(AND(B18="",B19=""),"",C18+D18+E18+G18+I18)</f>
        <v/>
      </c>
      <c r="K18" s="124" t="str">
        <f t="shared" ref="K18" si="6">IF(AND(B18="",B19=""),"",J18*120)</f>
        <v/>
      </c>
      <c r="L18" s="119"/>
      <c r="M18" s="1"/>
    </row>
    <row r="19" spans="1:13" ht="25.15" customHeight="1">
      <c r="A19" s="108"/>
      <c r="B19" s="32"/>
      <c r="C19" s="127"/>
      <c r="D19" s="129"/>
      <c r="E19" s="129"/>
      <c r="F19" s="129"/>
      <c r="G19" s="129"/>
      <c r="H19" s="129"/>
      <c r="I19" s="131"/>
      <c r="J19" s="132"/>
      <c r="K19" s="125"/>
      <c r="L19" s="119"/>
      <c r="M19" s="1"/>
    </row>
    <row r="20" spans="1:13" ht="18" customHeight="1">
      <c r="A20" s="108">
        <v>5</v>
      </c>
      <c r="B20" s="31"/>
      <c r="C20" s="126"/>
      <c r="D20" s="128"/>
      <c r="E20" s="128"/>
      <c r="F20" s="128"/>
      <c r="G20" s="128"/>
      <c r="H20" s="128"/>
      <c r="I20" s="130"/>
      <c r="J20" s="104" t="str">
        <f t="shared" ref="J20" si="7">IF(AND(B20="",B21=""),"",C20+D20+E20+G20+I20)</f>
        <v/>
      </c>
      <c r="K20" s="124" t="str">
        <f t="shared" ref="K20" si="8">IF(AND(B20="",B21=""),"",J20*120)</f>
        <v/>
      </c>
      <c r="L20" s="119"/>
      <c r="M20" s="1"/>
    </row>
    <row r="21" spans="1:13" ht="25.15" customHeight="1">
      <c r="A21" s="108"/>
      <c r="B21" s="32"/>
      <c r="C21" s="127"/>
      <c r="D21" s="129"/>
      <c r="E21" s="129"/>
      <c r="F21" s="129"/>
      <c r="G21" s="129"/>
      <c r="H21" s="129"/>
      <c r="I21" s="131"/>
      <c r="J21" s="132"/>
      <c r="K21" s="125"/>
      <c r="L21" s="119"/>
      <c r="M21" s="1"/>
    </row>
    <row r="22" spans="1:13" ht="18" customHeight="1">
      <c r="A22" s="108">
        <v>6</v>
      </c>
      <c r="B22" s="31"/>
      <c r="C22" s="126"/>
      <c r="D22" s="128"/>
      <c r="E22" s="128"/>
      <c r="F22" s="128"/>
      <c r="G22" s="128"/>
      <c r="H22" s="128"/>
      <c r="I22" s="130"/>
      <c r="J22" s="104" t="str">
        <f t="shared" ref="J22" si="9">IF(AND(B22="",B23=""),"",C22+D22+E22+G22+I22)</f>
        <v/>
      </c>
      <c r="K22" s="124" t="str">
        <f t="shared" ref="K22" si="10">IF(AND(B22="",B23=""),"",J22*120)</f>
        <v/>
      </c>
      <c r="L22" s="119"/>
      <c r="M22" s="1"/>
    </row>
    <row r="23" spans="1:13" ht="25.15" customHeight="1">
      <c r="A23" s="108"/>
      <c r="B23" s="32"/>
      <c r="C23" s="127"/>
      <c r="D23" s="129"/>
      <c r="E23" s="129"/>
      <c r="F23" s="129"/>
      <c r="G23" s="129"/>
      <c r="H23" s="129"/>
      <c r="I23" s="131"/>
      <c r="J23" s="132"/>
      <c r="K23" s="125"/>
      <c r="L23" s="119"/>
      <c r="M23" s="1"/>
    </row>
    <row r="24" spans="1:13" ht="18" customHeight="1">
      <c r="A24" s="108">
        <v>7</v>
      </c>
      <c r="B24" s="31"/>
      <c r="C24" s="126"/>
      <c r="D24" s="128"/>
      <c r="E24" s="128"/>
      <c r="F24" s="128"/>
      <c r="G24" s="128"/>
      <c r="H24" s="128"/>
      <c r="I24" s="130"/>
      <c r="J24" s="104" t="str">
        <f t="shared" ref="J24" si="11">IF(AND(B24="",B25=""),"",C24+D24+E24+G24+I24)</f>
        <v/>
      </c>
      <c r="K24" s="124" t="str">
        <f t="shared" ref="K24" si="12">IF(AND(B24="",B25=""),"",J24*120)</f>
        <v/>
      </c>
      <c r="L24" s="119"/>
      <c r="M24" s="1"/>
    </row>
    <row r="25" spans="1:13" ht="25.15" customHeight="1">
      <c r="A25" s="108"/>
      <c r="B25" s="32"/>
      <c r="C25" s="127"/>
      <c r="D25" s="129"/>
      <c r="E25" s="129"/>
      <c r="F25" s="129"/>
      <c r="G25" s="129"/>
      <c r="H25" s="129"/>
      <c r="I25" s="131"/>
      <c r="J25" s="132"/>
      <c r="K25" s="125"/>
      <c r="L25" s="119"/>
      <c r="M25" s="1"/>
    </row>
    <row r="26" spans="1:13" ht="18" customHeight="1">
      <c r="A26" s="108">
        <v>8</v>
      </c>
      <c r="B26" s="31"/>
      <c r="C26" s="126"/>
      <c r="D26" s="128"/>
      <c r="E26" s="128"/>
      <c r="F26" s="128"/>
      <c r="G26" s="128"/>
      <c r="H26" s="128"/>
      <c r="I26" s="130"/>
      <c r="J26" s="104" t="str">
        <f t="shared" ref="J26" si="13">IF(AND(B26="",B27=""),"",C26+D26+E26+G26+I26)</f>
        <v/>
      </c>
      <c r="K26" s="124" t="str">
        <f t="shared" ref="K26" si="14">IF(AND(B26="",B27=""),"",J26*120)</f>
        <v/>
      </c>
      <c r="L26" s="119"/>
      <c r="M26" s="1"/>
    </row>
    <row r="27" spans="1:13" ht="25.15" customHeight="1">
      <c r="A27" s="108"/>
      <c r="B27" s="32"/>
      <c r="C27" s="127"/>
      <c r="D27" s="129"/>
      <c r="E27" s="129"/>
      <c r="F27" s="129"/>
      <c r="G27" s="129"/>
      <c r="H27" s="129"/>
      <c r="I27" s="131"/>
      <c r="J27" s="132"/>
      <c r="K27" s="125"/>
      <c r="L27" s="119"/>
      <c r="M27" s="1"/>
    </row>
    <row r="28" spans="1:13" ht="18" customHeight="1">
      <c r="A28" s="108">
        <v>9</v>
      </c>
      <c r="B28" s="33"/>
      <c r="C28" s="126"/>
      <c r="D28" s="128"/>
      <c r="E28" s="128"/>
      <c r="F28" s="128"/>
      <c r="G28" s="128"/>
      <c r="H28" s="128"/>
      <c r="I28" s="130"/>
      <c r="J28" s="104" t="str">
        <f t="shared" ref="J28" si="15">IF(AND(B28="",B29=""),"",C28+D28+E28+G28+I28)</f>
        <v/>
      </c>
      <c r="K28" s="124" t="str">
        <f t="shared" ref="K28" si="16">IF(AND(B28="",B29=""),"",J28*120)</f>
        <v/>
      </c>
      <c r="L28" s="119"/>
      <c r="M28" s="1"/>
    </row>
    <row r="29" spans="1:13" ht="25.15" customHeight="1">
      <c r="A29" s="108"/>
      <c r="B29" s="32"/>
      <c r="C29" s="127"/>
      <c r="D29" s="129"/>
      <c r="E29" s="129"/>
      <c r="F29" s="129"/>
      <c r="G29" s="129"/>
      <c r="H29" s="129"/>
      <c r="I29" s="131"/>
      <c r="J29" s="132"/>
      <c r="K29" s="125"/>
      <c r="L29" s="119"/>
      <c r="M29" s="1"/>
    </row>
    <row r="30" spans="1:13" ht="18" customHeight="1">
      <c r="A30" s="108">
        <v>10</v>
      </c>
      <c r="B30" s="34"/>
      <c r="C30" s="126"/>
      <c r="D30" s="128"/>
      <c r="E30" s="128"/>
      <c r="F30" s="128"/>
      <c r="G30" s="128"/>
      <c r="H30" s="128"/>
      <c r="I30" s="130"/>
      <c r="J30" s="104" t="str">
        <f t="shared" ref="J30" si="17">IF(AND(B30="",B31=""),"",C30+D30+E30+G30+I30)</f>
        <v/>
      </c>
      <c r="K30" s="124" t="str">
        <f t="shared" ref="K30" si="18">IF(AND(B30="",B31=""),"",J30*120)</f>
        <v/>
      </c>
      <c r="L30" s="119"/>
      <c r="M30" s="1"/>
    </row>
    <row r="31" spans="1:13" ht="25.15" customHeight="1">
      <c r="A31" s="108"/>
      <c r="B31" s="32"/>
      <c r="C31" s="127"/>
      <c r="D31" s="129"/>
      <c r="E31" s="129"/>
      <c r="F31" s="129"/>
      <c r="G31" s="129"/>
      <c r="H31" s="129"/>
      <c r="I31" s="131"/>
      <c r="J31" s="132"/>
      <c r="K31" s="125"/>
      <c r="L31" s="119"/>
      <c r="M31" s="1"/>
    </row>
    <row r="32" spans="1:13" ht="18" customHeight="1">
      <c r="A32" s="108">
        <v>11</v>
      </c>
      <c r="B32" s="31"/>
      <c r="C32" s="126"/>
      <c r="D32" s="128"/>
      <c r="E32" s="128"/>
      <c r="F32" s="128"/>
      <c r="G32" s="128"/>
      <c r="H32" s="128"/>
      <c r="I32" s="130"/>
      <c r="J32" s="104" t="str">
        <f t="shared" ref="J32" si="19">IF(AND(B32="",B33=""),"",C32+D32+E32+G32+I32)</f>
        <v/>
      </c>
      <c r="K32" s="124" t="str">
        <f t="shared" ref="K32" si="20">IF(AND(B32="",B33=""),"",J32*120)</f>
        <v/>
      </c>
      <c r="L32" s="119"/>
      <c r="M32" s="1"/>
    </row>
    <row r="33" spans="1:13" ht="25.15" customHeight="1">
      <c r="A33" s="108"/>
      <c r="B33" s="32"/>
      <c r="C33" s="127"/>
      <c r="D33" s="129"/>
      <c r="E33" s="129"/>
      <c r="F33" s="129"/>
      <c r="G33" s="129"/>
      <c r="H33" s="129"/>
      <c r="I33" s="131"/>
      <c r="J33" s="132"/>
      <c r="K33" s="125"/>
      <c r="L33" s="119"/>
      <c r="M33" s="1"/>
    </row>
    <row r="34" spans="1:13" ht="18" customHeight="1">
      <c r="A34" s="108">
        <v>12</v>
      </c>
      <c r="B34" s="31"/>
      <c r="C34" s="126"/>
      <c r="D34" s="128"/>
      <c r="E34" s="128"/>
      <c r="F34" s="128"/>
      <c r="G34" s="128"/>
      <c r="H34" s="128"/>
      <c r="I34" s="130"/>
      <c r="J34" s="104" t="str">
        <f t="shared" ref="J34" si="21">IF(AND(B34="",B35=""),"",C34+D34+E34+G34+I34)</f>
        <v/>
      </c>
      <c r="K34" s="124" t="str">
        <f t="shared" ref="K34" si="22">IF(AND(B34="",B35=""),"",J34*120)</f>
        <v/>
      </c>
      <c r="L34" s="119"/>
      <c r="M34" s="1"/>
    </row>
    <row r="35" spans="1:13" ht="25.15" customHeight="1">
      <c r="A35" s="108"/>
      <c r="B35" s="35"/>
      <c r="C35" s="127"/>
      <c r="D35" s="129"/>
      <c r="E35" s="129"/>
      <c r="F35" s="129"/>
      <c r="G35" s="129"/>
      <c r="H35" s="129"/>
      <c r="I35" s="131"/>
      <c r="J35" s="132"/>
      <c r="K35" s="125"/>
      <c r="L35" s="119"/>
      <c r="M35" s="1"/>
    </row>
    <row r="36" spans="1:13" ht="18" customHeight="1">
      <c r="A36" s="108">
        <v>13</v>
      </c>
      <c r="B36" s="31"/>
      <c r="C36" s="126"/>
      <c r="D36" s="128"/>
      <c r="E36" s="128"/>
      <c r="F36" s="128"/>
      <c r="G36" s="128"/>
      <c r="H36" s="128"/>
      <c r="I36" s="130"/>
      <c r="J36" s="104" t="str">
        <f t="shared" ref="J36" si="23">IF(AND(B36="",B37=""),"",C36+D36+E36+G36+I36)</f>
        <v/>
      </c>
      <c r="K36" s="124" t="str">
        <f t="shared" ref="K36" si="24">IF(AND(B36="",B37=""),"",J36*120)</f>
        <v/>
      </c>
      <c r="L36" s="119"/>
      <c r="M36" s="1"/>
    </row>
    <row r="37" spans="1:13" ht="25.15" customHeight="1">
      <c r="A37" s="108"/>
      <c r="B37" s="32"/>
      <c r="C37" s="127"/>
      <c r="D37" s="129"/>
      <c r="E37" s="129"/>
      <c r="F37" s="129"/>
      <c r="G37" s="129"/>
      <c r="H37" s="129"/>
      <c r="I37" s="131"/>
      <c r="J37" s="132"/>
      <c r="K37" s="125"/>
      <c r="L37" s="119"/>
      <c r="M37" s="1"/>
    </row>
    <row r="38" spans="1:13" ht="18" customHeight="1">
      <c r="A38" s="108">
        <v>14</v>
      </c>
      <c r="B38" s="33"/>
      <c r="C38" s="126"/>
      <c r="D38" s="128"/>
      <c r="E38" s="128"/>
      <c r="F38" s="128"/>
      <c r="G38" s="128"/>
      <c r="H38" s="128"/>
      <c r="I38" s="130"/>
      <c r="J38" s="104" t="str">
        <f t="shared" ref="J38" si="25">IF(AND(B38="",B39=""),"",C38+D38+E38+G38+I38)</f>
        <v/>
      </c>
      <c r="K38" s="124" t="str">
        <f t="shared" ref="K38" si="26">IF(AND(B38="",B39=""),"",J38*120)</f>
        <v/>
      </c>
      <c r="L38" s="119"/>
      <c r="M38" s="1"/>
    </row>
    <row r="39" spans="1:13" ht="25.15" customHeight="1">
      <c r="A39" s="108"/>
      <c r="B39" s="32"/>
      <c r="C39" s="127"/>
      <c r="D39" s="129"/>
      <c r="E39" s="129"/>
      <c r="F39" s="129"/>
      <c r="G39" s="129"/>
      <c r="H39" s="129"/>
      <c r="I39" s="131"/>
      <c r="J39" s="132"/>
      <c r="K39" s="125"/>
      <c r="L39" s="119"/>
      <c r="M39" s="1"/>
    </row>
    <row r="40" spans="1:13" ht="18" customHeight="1">
      <c r="A40" s="108">
        <v>15</v>
      </c>
      <c r="B40" s="31"/>
      <c r="C40" s="126"/>
      <c r="D40" s="128"/>
      <c r="E40" s="128"/>
      <c r="F40" s="128"/>
      <c r="G40" s="128"/>
      <c r="H40" s="128"/>
      <c r="I40" s="130"/>
      <c r="J40" s="104" t="str">
        <f t="shared" ref="J40" si="27">IF(AND(B40="",B41=""),"",C40+D40+E40+G40+I40)</f>
        <v/>
      </c>
      <c r="K40" s="124" t="str">
        <f t="shared" ref="K40" si="28">IF(AND(B40="",B41=""),"",J40*120)</f>
        <v/>
      </c>
      <c r="L40" s="119"/>
      <c r="M40" s="1"/>
    </row>
    <row r="41" spans="1:13" ht="25.15" customHeight="1">
      <c r="A41" s="108"/>
      <c r="B41" s="32"/>
      <c r="C41" s="127"/>
      <c r="D41" s="129"/>
      <c r="E41" s="129"/>
      <c r="F41" s="129"/>
      <c r="G41" s="129"/>
      <c r="H41" s="129"/>
      <c r="I41" s="131"/>
      <c r="J41" s="132"/>
      <c r="K41" s="125"/>
      <c r="L41" s="119"/>
      <c r="M41" s="1"/>
    </row>
    <row r="42" spans="1:13" ht="18" customHeight="1">
      <c r="A42" s="108">
        <v>16</v>
      </c>
      <c r="B42" s="31"/>
      <c r="C42" s="126"/>
      <c r="D42" s="128"/>
      <c r="E42" s="128"/>
      <c r="F42" s="128"/>
      <c r="G42" s="128"/>
      <c r="H42" s="128"/>
      <c r="I42" s="130"/>
      <c r="J42" s="104" t="str">
        <f t="shared" ref="J42" si="29">IF(AND(B42="",B43=""),"",C42+D42+E42+G42+I42)</f>
        <v/>
      </c>
      <c r="K42" s="124" t="str">
        <f t="shared" ref="K42" si="30">IF(AND(B42="",B43=""),"",J42*120)</f>
        <v/>
      </c>
      <c r="L42" s="119"/>
      <c r="M42" s="1"/>
    </row>
    <row r="43" spans="1:13" ht="25.15" customHeight="1">
      <c r="A43" s="108"/>
      <c r="B43" s="32"/>
      <c r="C43" s="127"/>
      <c r="D43" s="129"/>
      <c r="E43" s="129"/>
      <c r="F43" s="129"/>
      <c r="G43" s="129"/>
      <c r="H43" s="129"/>
      <c r="I43" s="131"/>
      <c r="J43" s="132"/>
      <c r="K43" s="125"/>
      <c r="L43" s="119"/>
      <c r="M43" s="1"/>
    </row>
    <row r="44" spans="1:13" ht="18" customHeight="1">
      <c r="A44" s="108">
        <v>17</v>
      </c>
      <c r="B44" s="31"/>
      <c r="C44" s="126"/>
      <c r="D44" s="128"/>
      <c r="E44" s="128"/>
      <c r="F44" s="128"/>
      <c r="G44" s="128"/>
      <c r="H44" s="128"/>
      <c r="I44" s="130"/>
      <c r="J44" s="104" t="str">
        <f t="shared" ref="J44" si="31">IF(AND(B44="",B45=""),"",C44+D44+E44+G44+I44)</f>
        <v/>
      </c>
      <c r="K44" s="124" t="str">
        <f t="shared" ref="K44" si="32">IF(AND(B44="",B45=""),"",J44*120)</f>
        <v/>
      </c>
      <c r="L44" s="119"/>
      <c r="M44" s="1"/>
    </row>
    <row r="45" spans="1:13" ht="25.15" customHeight="1">
      <c r="A45" s="108"/>
      <c r="B45" s="32"/>
      <c r="C45" s="127"/>
      <c r="D45" s="129"/>
      <c r="E45" s="129"/>
      <c r="F45" s="129"/>
      <c r="G45" s="129"/>
      <c r="H45" s="129"/>
      <c r="I45" s="131"/>
      <c r="J45" s="132"/>
      <c r="K45" s="125"/>
      <c r="L45" s="119"/>
      <c r="M45" s="1"/>
    </row>
    <row r="46" spans="1:13" ht="18" customHeight="1">
      <c r="A46" s="108">
        <v>18</v>
      </c>
      <c r="B46" s="31"/>
      <c r="C46" s="126"/>
      <c r="D46" s="128"/>
      <c r="E46" s="128"/>
      <c r="F46" s="128"/>
      <c r="G46" s="128"/>
      <c r="H46" s="128"/>
      <c r="I46" s="130"/>
      <c r="J46" s="104" t="str">
        <f t="shared" ref="J46" si="33">IF(AND(B46="",B47=""),"",C46+D46+E46+G46+I46)</f>
        <v/>
      </c>
      <c r="K46" s="124" t="str">
        <f t="shared" ref="K46" si="34">IF(AND(B46="",B47=""),"",J46*120)</f>
        <v/>
      </c>
      <c r="L46" s="119"/>
      <c r="M46" s="1"/>
    </row>
    <row r="47" spans="1:13" ht="25.15" customHeight="1">
      <c r="A47" s="108"/>
      <c r="B47" s="32"/>
      <c r="C47" s="127"/>
      <c r="D47" s="129"/>
      <c r="E47" s="129"/>
      <c r="F47" s="129"/>
      <c r="G47" s="129"/>
      <c r="H47" s="129"/>
      <c r="I47" s="131"/>
      <c r="J47" s="132"/>
      <c r="K47" s="125"/>
      <c r="L47" s="119"/>
      <c r="M47" s="1"/>
    </row>
    <row r="48" spans="1:13" ht="18" customHeight="1">
      <c r="A48" s="108">
        <v>19</v>
      </c>
      <c r="B48" s="33"/>
      <c r="C48" s="126"/>
      <c r="D48" s="128"/>
      <c r="E48" s="128"/>
      <c r="F48" s="128"/>
      <c r="G48" s="128"/>
      <c r="H48" s="128"/>
      <c r="I48" s="130"/>
      <c r="J48" s="104" t="str">
        <f t="shared" ref="J48" si="35">IF(AND(B48="",B49=""),"",C48+D48+E48+G48+I48)</f>
        <v/>
      </c>
      <c r="K48" s="124" t="str">
        <f t="shared" ref="K48" si="36">IF(AND(B48="",B49=""),"",J48*120)</f>
        <v/>
      </c>
      <c r="L48" s="119"/>
      <c r="M48" s="1"/>
    </row>
    <row r="49" spans="1:13" ht="25.15" customHeight="1">
      <c r="A49" s="108"/>
      <c r="B49" s="32"/>
      <c r="C49" s="127"/>
      <c r="D49" s="129"/>
      <c r="E49" s="129"/>
      <c r="F49" s="129"/>
      <c r="G49" s="129"/>
      <c r="H49" s="129"/>
      <c r="I49" s="131"/>
      <c r="J49" s="132"/>
      <c r="K49" s="125"/>
      <c r="L49" s="119"/>
      <c r="M49" s="1"/>
    </row>
    <row r="50" spans="1:13" ht="18" customHeight="1">
      <c r="A50" s="108">
        <v>20</v>
      </c>
      <c r="B50" s="31"/>
      <c r="C50" s="126"/>
      <c r="D50" s="128"/>
      <c r="E50" s="128"/>
      <c r="F50" s="128"/>
      <c r="G50" s="128"/>
      <c r="H50" s="128"/>
      <c r="I50" s="130"/>
      <c r="J50" s="104" t="str">
        <f t="shared" ref="J50" si="37">IF(AND(B50="",B51=""),"",C50+D50+E50+G50+I50)</f>
        <v/>
      </c>
      <c r="K50" s="124" t="str">
        <f>IF(AND(B50="",B51=""),"",J50*120)</f>
        <v/>
      </c>
      <c r="L50" s="119"/>
      <c r="M50" s="1"/>
    </row>
    <row r="51" spans="1:13" ht="25.15" customHeight="1" thickBot="1">
      <c r="A51" s="108"/>
      <c r="B51" s="35"/>
      <c r="C51" s="133"/>
      <c r="D51" s="134"/>
      <c r="E51" s="134"/>
      <c r="F51" s="134"/>
      <c r="G51" s="134"/>
      <c r="H51" s="134"/>
      <c r="I51" s="135"/>
      <c r="J51" s="132"/>
      <c r="K51" s="125"/>
      <c r="L51" s="119"/>
      <c r="M51" s="1"/>
    </row>
    <row r="52" spans="1:13" ht="26" customHeight="1" thickBot="1">
      <c r="B52" s="48" t="s">
        <v>3</v>
      </c>
      <c r="C52" s="45" t="str">
        <f t="shared" ref="C52:H52" si="38">IF(COUNTA($B$12:$B$51)=0,"",SUM(C12:C51))</f>
        <v/>
      </c>
      <c r="D52" s="45" t="str">
        <f t="shared" si="38"/>
        <v/>
      </c>
      <c r="E52" s="45" t="str">
        <f t="shared" si="38"/>
        <v/>
      </c>
      <c r="F52" s="45" t="str">
        <f t="shared" si="38"/>
        <v/>
      </c>
      <c r="G52" s="45" t="str">
        <f t="shared" si="38"/>
        <v/>
      </c>
      <c r="H52" s="45" t="str">
        <f t="shared" si="38"/>
        <v/>
      </c>
      <c r="I52" s="45" t="str">
        <f>IF(COUNTA($B$12:$B$51)=0,"",SUM(I12:I51))</f>
        <v/>
      </c>
      <c r="J52" s="45" t="str">
        <f>IF(COUNTA($B$12:$B$51)=0,"",SUM(J12:J51))</f>
        <v/>
      </c>
      <c r="K52" s="50" t="str">
        <f>IF(COUNTA($B$12:$B$51)=0,"",SUM(K12:K51))</f>
        <v/>
      </c>
      <c r="L52" s="57" t="str">
        <f>IF(COUNTA(L12:L51)=0,"",COUNTIF(L12:L51,"〇"))</f>
        <v/>
      </c>
      <c r="M52" s="1"/>
    </row>
    <row r="53" spans="1:13" ht="4.9000000000000004" customHeight="1" thickBot="1">
      <c r="B53" s="47"/>
      <c r="C53" s="41"/>
      <c r="D53" s="41"/>
      <c r="E53" s="41"/>
      <c r="F53" s="41"/>
      <c r="G53" s="41"/>
      <c r="H53" s="41"/>
      <c r="I53" s="41"/>
      <c r="J53" s="41"/>
      <c r="K53" s="41"/>
      <c r="L53" s="58"/>
      <c r="M53" s="1"/>
    </row>
    <row r="54" spans="1:13" ht="30" customHeight="1" thickBot="1">
      <c r="B54" s="46" t="s">
        <v>2</v>
      </c>
      <c r="C54" s="45" t="str">
        <f>IFERROR(IF(C52="","",IF(COUNTA($B$12:$B$51)=0,"",SUM(C12:C51))+HP用2!D52),"")</f>
        <v/>
      </c>
      <c r="D54" s="45" t="str">
        <f>IFERROR(IF(D52="","",IF(COUNTA($B$12:$B$51)=0,"",SUM(D12:D51))+HP用2!E52),"")</f>
        <v/>
      </c>
      <c r="E54" s="45" t="str">
        <f>IFERROR(IF(E52="","",IF(COUNTA($B$12:$B$51)=0,"",SUM(E12:E51))+HP用2!F52),"")</f>
        <v/>
      </c>
      <c r="F54" s="45" t="str">
        <f>IFERROR(IF(F52="","",IF(COUNTA($B$12:$B$51)=0,"",SUM(F12:F51))+HP用2!G52),"")</f>
        <v/>
      </c>
      <c r="G54" s="45" t="str">
        <f>IFERROR(IF(G52="","",IF(COUNTA($B$12:$B$51)=0,"",SUM(G12:G51))+HP用2!H52),"")</f>
        <v/>
      </c>
      <c r="H54" s="45" t="str">
        <f>IFERROR(IF(H52="","",IF(COUNTA($B$12:$B$51)=0,"",SUM(H12:H51))+HP用2!I52),"")</f>
        <v/>
      </c>
      <c r="I54" s="45" t="str">
        <f>IFERROR(IF(I52="","",IF(COUNTA($B$12:$B$51)=0,"",SUM(I12:I51))+HP用2!J52),"")</f>
        <v/>
      </c>
      <c r="J54" s="45" t="str">
        <f>IFERROR(IF(J52="","",IF(COUNTA($B$12:$B$51)=0,"",SUM(J12:J51))+HP用2!K52),"")</f>
        <v/>
      </c>
      <c r="K54" s="45" t="str">
        <f>IFERROR(IF(K52="","",IF(COUNTA($B$12:$B$51)=0,"",SUM(K12:K51))+HP用2!L52),"")</f>
        <v/>
      </c>
      <c r="L54" s="57" t="str">
        <f>IF(L52="","",HP用2!M52+L52)</f>
        <v/>
      </c>
      <c r="M54" s="1"/>
    </row>
    <row r="55" spans="1:13" ht="12" customHeight="1">
      <c r="A55" s="9"/>
      <c r="B55" s="137" t="s">
        <v>29</v>
      </c>
      <c r="C55" s="137"/>
      <c r="D55" s="137"/>
      <c r="E55" s="137"/>
      <c r="F55" s="137"/>
      <c r="G55" s="137"/>
      <c r="H55" s="137"/>
      <c r="I55" s="137"/>
      <c r="J55" s="137"/>
      <c r="K55" s="137"/>
      <c r="L55" s="1"/>
      <c r="M55" s="1"/>
    </row>
    <row r="56" spans="1:13" ht="13" customHeight="1">
      <c r="A56" s="9"/>
      <c r="B56" s="138" t="s">
        <v>17</v>
      </c>
      <c r="C56" s="10"/>
      <c r="D56" s="7"/>
      <c r="E56" s="10"/>
      <c r="F56" s="7"/>
      <c r="G56" s="7"/>
      <c r="H56" s="7"/>
      <c r="I56" s="7"/>
      <c r="J56" s="7"/>
      <c r="K56" s="7"/>
      <c r="L56" s="1"/>
      <c r="M56" s="1"/>
    </row>
    <row r="57" spans="1:13" ht="13" customHeight="1">
      <c r="A57" s="9"/>
      <c r="B57" s="139" t="s">
        <v>37</v>
      </c>
      <c r="C57" s="7"/>
      <c r="D57" s="7"/>
      <c r="E57" s="7"/>
      <c r="F57" s="7"/>
      <c r="G57" s="7"/>
      <c r="H57" s="7"/>
      <c r="I57" s="7"/>
      <c r="J57" s="7"/>
      <c r="K57" s="7"/>
      <c r="L57" s="1"/>
      <c r="M57" s="1"/>
    </row>
    <row r="58" spans="1:13" ht="13" customHeight="1">
      <c r="A58" s="9"/>
      <c r="B58" s="140" t="s">
        <v>28</v>
      </c>
      <c r="C58" s="140"/>
      <c r="D58" s="140"/>
      <c r="E58" s="140"/>
      <c r="F58" s="140"/>
      <c r="G58" s="140"/>
      <c r="H58" s="140"/>
      <c r="I58" s="140"/>
      <c r="J58" s="140"/>
      <c r="K58" s="140"/>
      <c r="L58" s="1"/>
      <c r="M58" s="1"/>
    </row>
    <row r="59" spans="1:13" ht="13" customHeight="1">
      <c r="B59" s="141" t="s">
        <v>34</v>
      </c>
      <c r="C59" s="21"/>
      <c r="D59" s="21"/>
      <c r="E59" s="21"/>
      <c r="F59" s="21"/>
      <c r="G59" s="49"/>
      <c r="H59" s="49"/>
      <c r="I59" s="49"/>
      <c r="L59" s="1"/>
      <c r="M59" s="1"/>
    </row>
    <row r="60" spans="1:13" ht="20.149999999999999" customHeight="1">
      <c r="L60" s="1"/>
      <c r="M60" s="1"/>
    </row>
    <row r="61" spans="1:13" ht="20.149999999999999" customHeight="1">
      <c r="L61" s="1"/>
      <c r="M61" s="1"/>
    </row>
    <row r="62" spans="1:13" ht="20.149999999999999" customHeight="1">
      <c r="L62" s="1"/>
      <c r="M62" s="1"/>
    </row>
    <row r="63" spans="1:13" ht="20.149999999999999" customHeight="1">
      <c r="C63" s="5"/>
      <c r="L63" s="1"/>
      <c r="M63" s="1"/>
    </row>
    <row r="64" spans="1:13" ht="20.149999999999999" customHeight="1">
      <c r="A64" s="1"/>
      <c r="B64" s="1"/>
      <c r="C64" s="5" t="s">
        <v>1</v>
      </c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3:3" s="1" customFormat="1" ht="20.149999999999999" customHeight="1">
      <c r="C65" s="5"/>
    </row>
    <row r="66" spans="3:3" s="1" customFormat="1">
      <c r="C66" s="5" t="s">
        <v>0</v>
      </c>
    </row>
  </sheetData>
  <mergeCells count="243">
    <mergeCell ref="B58:K58"/>
    <mergeCell ref="K50:K51"/>
    <mergeCell ref="B55:K55"/>
    <mergeCell ref="H48:H49"/>
    <mergeCell ref="I48:I49"/>
    <mergeCell ref="J48:J49"/>
    <mergeCell ref="K48:K49"/>
    <mergeCell ref="A50:A51"/>
    <mergeCell ref="C50:C51"/>
    <mergeCell ref="D50:D51"/>
    <mergeCell ref="E50:E51"/>
    <mergeCell ref="F50:F51"/>
    <mergeCell ref="G50:G51"/>
    <mergeCell ref="H50:H51"/>
    <mergeCell ref="I50:I51"/>
    <mergeCell ref="J50:J51"/>
    <mergeCell ref="D44:D45"/>
    <mergeCell ref="E44:E45"/>
    <mergeCell ref="F44:F45"/>
    <mergeCell ref="G44:G45"/>
    <mergeCell ref="K46:K47"/>
    <mergeCell ref="A48:A49"/>
    <mergeCell ref="C48:C49"/>
    <mergeCell ref="D48:D49"/>
    <mergeCell ref="E48:E49"/>
    <mergeCell ref="F48:F49"/>
    <mergeCell ref="G48:G49"/>
    <mergeCell ref="H44:H45"/>
    <mergeCell ref="I44:I45"/>
    <mergeCell ref="J44:J45"/>
    <mergeCell ref="K44:K45"/>
    <mergeCell ref="A46:A47"/>
    <mergeCell ref="C46:C47"/>
    <mergeCell ref="D46:D47"/>
    <mergeCell ref="E46:E47"/>
    <mergeCell ref="F46:F47"/>
    <mergeCell ref="G46:G47"/>
    <mergeCell ref="H46:H47"/>
    <mergeCell ref="I46:I47"/>
    <mergeCell ref="J46:J47"/>
    <mergeCell ref="A40:A41"/>
    <mergeCell ref="C40:C41"/>
    <mergeCell ref="D40:D41"/>
    <mergeCell ref="E40:E41"/>
    <mergeCell ref="F40:F41"/>
    <mergeCell ref="G40:G41"/>
    <mergeCell ref="H40:H41"/>
    <mergeCell ref="I40:I41"/>
    <mergeCell ref="J40:J41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A44:A45"/>
    <mergeCell ref="C44:C45"/>
    <mergeCell ref="K36:K37"/>
    <mergeCell ref="A38:A39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A36:A37"/>
    <mergeCell ref="C36:C37"/>
    <mergeCell ref="D36:D37"/>
    <mergeCell ref="E36:E37"/>
    <mergeCell ref="F36:F37"/>
    <mergeCell ref="G36:G37"/>
    <mergeCell ref="H36:H37"/>
    <mergeCell ref="I36:I37"/>
    <mergeCell ref="J36:J37"/>
    <mergeCell ref="K40:K41"/>
    <mergeCell ref="A42:A43"/>
    <mergeCell ref="K32:K33"/>
    <mergeCell ref="A34:A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A32:A33"/>
    <mergeCell ref="C32:C33"/>
    <mergeCell ref="D32:D33"/>
    <mergeCell ref="E32:E33"/>
    <mergeCell ref="F32:F33"/>
    <mergeCell ref="G32:G33"/>
    <mergeCell ref="H32:H33"/>
    <mergeCell ref="I32:I33"/>
    <mergeCell ref="J32:J33"/>
    <mergeCell ref="K28:K29"/>
    <mergeCell ref="A30:A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A28:A29"/>
    <mergeCell ref="C28:C29"/>
    <mergeCell ref="D28:D29"/>
    <mergeCell ref="E28:E29"/>
    <mergeCell ref="F28:F29"/>
    <mergeCell ref="G28:G29"/>
    <mergeCell ref="H28:H29"/>
    <mergeCell ref="I28:I29"/>
    <mergeCell ref="J28:J29"/>
    <mergeCell ref="K24:K25"/>
    <mergeCell ref="A26:A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A24:A25"/>
    <mergeCell ref="C24:C25"/>
    <mergeCell ref="D24:D25"/>
    <mergeCell ref="E24:E25"/>
    <mergeCell ref="F24:F25"/>
    <mergeCell ref="G24:G25"/>
    <mergeCell ref="H24:H25"/>
    <mergeCell ref="I24:I25"/>
    <mergeCell ref="J24:J25"/>
    <mergeCell ref="K20:K21"/>
    <mergeCell ref="A22:A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A20:A21"/>
    <mergeCell ref="C20:C21"/>
    <mergeCell ref="D20:D21"/>
    <mergeCell ref="E20:E21"/>
    <mergeCell ref="F20:F21"/>
    <mergeCell ref="G20:G21"/>
    <mergeCell ref="H20:H21"/>
    <mergeCell ref="I20:I21"/>
    <mergeCell ref="J20:J21"/>
    <mergeCell ref="K16:K17"/>
    <mergeCell ref="A18:A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A16:A17"/>
    <mergeCell ref="C16:C17"/>
    <mergeCell ref="D16:D17"/>
    <mergeCell ref="E16:E17"/>
    <mergeCell ref="F16:F17"/>
    <mergeCell ref="G16:G17"/>
    <mergeCell ref="H16:H17"/>
    <mergeCell ref="I16:I17"/>
    <mergeCell ref="J16:J17"/>
    <mergeCell ref="K12:K13"/>
    <mergeCell ref="A14:A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A12:A13"/>
    <mergeCell ref="C12:C13"/>
    <mergeCell ref="D12:D13"/>
    <mergeCell ref="E12:E13"/>
    <mergeCell ref="F12:F13"/>
    <mergeCell ref="G12:G13"/>
    <mergeCell ref="H12:H13"/>
    <mergeCell ref="I12:I13"/>
    <mergeCell ref="J12:J13"/>
    <mergeCell ref="H1:I1"/>
    <mergeCell ref="B2:G4"/>
    <mergeCell ref="H3:I4"/>
    <mergeCell ref="J4:K4"/>
    <mergeCell ref="B5:G5"/>
    <mergeCell ref="H5:I5"/>
    <mergeCell ref="J5:K5"/>
    <mergeCell ref="A8:A11"/>
    <mergeCell ref="B8:B9"/>
    <mergeCell ref="C8:I8"/>
    <mergeCell ref="J8:J11"/>
    <mergeCell ref="K8:K11"/>
    <mergeCell ref="C9:C11"/>
    <mergeCell ref="D9:D11"/>
    <mergeCell ref="E9:F10"/>
    <mergeCell ref="G9:H10"/>
    <mergeCell ref="I9:I11"/>
    <mergeCell ref="B10:B11"/>
    <mergeCell ref="B6:K6"/>
    <mergeCell ref="B7:I7"/>
    <mergeCell ref="L8:L11"/>
    <mergeCell ref="L48:L49"/>
    <mergeCell ref="L50:L51"/>
    <mergeCell ref="L30:L31"/>
    <mergeCell ref="L32:L33"/>
    <mergeCell ref="L34:L35"/>
    <mergeCell ref="L36:L37"/>
    <mergeCell ref="L38:L39"/>
    <mergeCell ref="L40:L41"/>
    <mergeCell ref="L42:L43"/>
    <mergeCell ref="L44:L45"/>
    <mergeCell ref="L46:L47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</mergeCells>
  <phoneticPr fontId="6"/>
  <dataValidations count="2">
    <dataValidation type="list" allowBlank="1" showInputMessage="1" showErrorMessage="1" sqref="L12:L51" xr:uid="{00000000-0002-0000-0100-000000000000}">
      <formula1>"〇,　　　　　　　"</formula1>
    </dataValidation>
    <dataValidation type="list" allowBlank="1" showInputMessage="1" showErrorMessage="1" sqref="J1" xr:uid="{00000000-0002-0000-0100-000001000000}">
      <formula1>"長良,長良東,長良西,常磐,鷺山,岩野田,岩野田北,三輪南,三輪北,藍川,島,木田,城西,則武,方県,黒野,西郷,網代,七郷,合渡,早田,ぎふまち,明郷,徹明,本荘,木之本,白山,梅林,華陽,加納東,茜部,加納西,三里,厚見,日置江,鶉,柳津,市橋,鏡島,長森西,長森北,長森東,日野,長森南,岩,芥見,芥見東,芥見南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N63"/>
  <sheetViews>
    <sheetView topLeftCell="A51" workbookViewId="0">
      <selection activeCell="G58" sqref="G58"/>
    </sheetView>
  </sheetViews>
  <sheetFormatPr defaultColWidth="9" defaultRowHeight="13"/>
  <cols>
    <col min="1" max="1" width="2.7265625" style="1" customWidth="1"/>
    <col min="2" max="2" width="2.7265625" style="4" customWidth="1"/>
    <col min="3" max="3" width="23.7265625" style="3" customWidth="1"/>
    <col min="4" max="10" width="10" style="3" customWidth="1"/>
    <col min="11" max="12" width="15" style="3" customWidth="1"/>
    <col min="13" max="13" width="6.453125" style="2" customWidth="1"/>
    <col min="14" max="14" width="9" style="2"/>
    <col min="15" max="16384" width="9" style="1"/>
  </cols>
  <sheetData>
    <row r="1" spans="2:13" s="1" customFormat="1" ht="24.75" customHeight="1">
      <c r="B1" s="4"/>
      <c r="C1" s="3"/>
      <c r="D1" s="3"/>
      <c r="E1" s="3"/>
      <c r="F1" s="3"/>
      <c r="G1" s="3"/>
      <c r="H1" s="3"/>
      <c r="I1" s="62" t="s">
        <v>22</v>
      </c>
      <c r="J1" s="63"/>
      <c r="K1" s="59"/>
      <c r="L1" s="60" t="s">
        <v>30</v>
      </c>
    </row>
    <row r="2" spans="2:13" s="1" customFormat="1" ht="10" customHeight="1">
      <c r="B2" s="4"/>
      <c r="C2" s="75" t="s">
        <v>35</v>
      </c>
      <c r="D2" s="76"/>
      <c r="E2" s="76"/>
      <c r="F2" s="76"/>
      <c r="G2" s="76"/>
      <c r="H2" s="76"/>
      <c r="I2" s="19"/>
      <c r="J2" s="20"/>
      <c r="K2" s="39"/>
      <c r="L2" s="39"/>
    </row>
    <row r="3" spans="2:13" s="1" customFormat="1" ht="15" customHeight="1">
      <c r="B3" s="4"/>
      <c r="C3" s="76"/>
      <c r="D3" s="76"/>
      <c r="E3" s="76"/>
      <c r="F3" s="76"/>
      <c r="G3" s="76"/>
      <c r="H3" s="76"/>
      <c r="I3" s="63" t="s">
        <v>15</v>
      </c>
      <c r="J3" s="63"/>
      <c r="K3" s="42" t="s">
        <v>21</v>
      </c>
      <c r="L3" s="43"/>
    </row>
    <row r="4" spans="2:13" s="1" customFormat="1" ht="20.149999999999999" customHeight="1">
      <c r="B4" s="4"/>
      <c r="C4" s="76"/>
      <c r="D4" s="76"/>
      <c r="E4" s="76"/>
      <c r="F4" s="76"/>
      <c r="G4" s="76"/>
      <c r="H4" s="76"/>
      <c r="I4" s="63"/>
      <c r="J4" s="63"/>
      <c r="K4" s="67"/>
      <c r="L4" s="67"/>
    </row>
    <row r="5" spans="2:13" s="1" customFormat="1" ht="25" customHeight="1">
      <c r="B5" s="4"/>
      <c r="C5" s="68"/>
      <c r="D5" s="68"/>
      <c r="E5" s="68"/>
      <c r="F5" s="68"/>
      <c r="G5" s="68"/>
      <c r="H5" s="68"/>
      <c r="I5" s="69" t="s">
        <v>31</v>
      </c>
      <c r="J5" s="70"/>
      <c r="K5" s="71" t="s">
        <v>16</v>
      </c>
      <c r="L5" s="71"/>
    </row>
    <row r="6" spans="2:13" s="1" customFormat="1" ht="18.75" customHeight="1">
      <c r="B6" s="4"/>
      <c r="C6" s="74" t="s">
        <v>32</v>
      </c>
      <c r="D6" s="74"/>
      <c r="E6" s="74"/>
      <c r="F6" s="74"/>
      <c r="G6" s="74"/>
      <c r="H6" s="74"/>
      <c r="I6" s="74"/>
      <c r="J6" s="74"/>
      <c r="K6" s="74"/>
      <c r="L6" s="74"/>
    </row>
    <row r="7" spans="2:13" s="1" customFormat="1" ht="20.149999999999999" customHeight="1">
      <c r="B7" s="4"/>
      <c r="C7" s="123" t="s">
        <v>33</v>
      </c>
      <c r="D7" s="123"/>
      <c r="E7" s="123"/>
      <c r="F7" s="123"/>
      <c r="G7" s="123"/>
      <c r="H7" s="123"/>
      <c r="I7" s="123"/>
      <c r="J7" s="123"/>
      <c r="K7" s="3"/>
      <c r="L7" s="40" t="s">
        <v>26</v>
      </c>
    </row>
    <row r="8" spans="2:13" s="1" customFormat="1" ht="25" customHeight="1">
      <c r="B8" s="77"/>
      <c r="C8" s="79" t="s">
        <v>13</v>
      </c>
      <c r="D8" s="81" t="s">
        <v>12</v>
      </c>
      <c r="E8" s="82"/>
      <c r="F8" s="82"/>
      <c r="G8" s="82"/>
      <c r="H8" s="82"/>
      <c r="I8" s="82"/>
      <c r="J8" s="83"/>
      <c r="K8" s="88" t="s">
        <v>11</v>
      </c>
      <c r="L8" s="88" t="s">
        <v>10</v>
      </c>
      <c r="M8" s="118" t="s">
        <v>24</v>
      </c>
    </row>
    <row r="9" spans="2:13" s="1" customFormat="1" ht="13.15" customHeight="1">
      <c r="B9" s="77"/>
      <c r="C9" s="80"/>
      <c r="D9" s="91" t="s">
        <v>9</v>
      </c>
      <c r="E9" s="94" t="s">
        <v>8</v>
      </c>
      <c r="F9" s="97" t="s">
        <v>7</v>
      </c>
      <c r="G9" s="98"/>
      <c r="H9" s="97" t="s">
        <v>6</v>
      </c>
      <c r="I9" s="98"/>
      <c r="J9" s="101" t="s">
        <v>18</v>
      </c>
      <c r="K9" s="89"/>
      <c r="L9" s="89"/>
      <c r="M9" s="118"/>
    </row>
    <row r="10" spans="2:13" s="1" customFormat="1" ht="13.15" customHeight="1">
      <c r="B10" s="78"/>
      <c r="C10" s="72" t="s">
        <v>5</v>
      </c>
      <c r="D10" s="92"/>
      <c r="E10" s="95"/>
      <c r="F10" s="99"/>
      <c r="G10" s="100"/>
      <c r="H10" s="99"/>
      <c r="I10" s="100"/>
      <c r="J10" s="102"/>
      <c r="K10" s="89"/>
      <c r="L10" s="89"/>
      <c r="M10" s="118"/>
    </row>
    <row r="11" spans="2:13" s="1" customFormat="1" ht="25" customHeight="1">
      <c r="B11" s="78"/>
      <c r="C11" s="73"/>
      <c r="D11" s="93"/>
      <c r="E11" s="96"/>
      <c r="F11" s="18"/>
      <c r="G11" s="17" t="s">
        <v>4</v>
      </c>
      <c r="H11" s="16"/>
      <c r="I11" s="15" t="s">
        <v>4</v>
      </c>
      <c r="J11" s="103"/>
      <c r="K11" s="90"/>
      <c r="L11" s="90"/>
      <c r="M11" s="118"/>
    </row>
    <row r="12" spans="2:13" s="1" customFormat="1" ht="18" customHeight="1">
      <c r="B12" s="108">
        <v>1</v>
      </c>
      <c r="C12" s="31"/>
      <c r="D12" s="126"/>
      <c r="E12" s="128"/>
      <c r="F12" s="128"/>
      <c r="G12" s="128"/>
      <c r="H12" s="128"/>
      <c r="I12" s="128"/>
      <c r="J12" s="130"/>
      <c r="K12" s="104" t="str">
        <f>IF(AND(C12="",C13=""),"",D12+E12+F12+H12+J12)</f>
        <v/>
      </c>
      <c r="L12" s="106" t="str">
        <f t="shared" ref="L12" si="0">IF(AND(C12="",C13=""),"",K12*120)</f>
        <v/>
      </c>
      <c r="M12" s="119"/>
    </row>
    <row r="13" spans="2:13" s="1" customFormat="1" ht="25.15" customHeight="1">
      <c r="B13" s="108"/>
      <c r="C13" s="32"/>
      <c r="D13" s="127"/>
      <c r="E13" s="129"/>
      <c r="F13" s="129"/>
      <c r="G13" s="129"/>
      <c r="H13" s="129"/>
      <c r="I13" s="129"/>
      <c r="J13" s="131"/>
      <c r="K13" s="105"/>
      <c r="L13" s="107"/>
      <c r="M13" s="119"/>
    </row>
    <row r="14" spans="2:13" s="1" customFormat="1" ht="18" customHeight="1">
      <c r="B14" s="108">
        <v>2</v>
      </c>
      <c r="C14" s="31"/>
      <c r="D14" s="126"/>
      <c r="E14" s="128"/>
      <c r="F14" s="128"/>
      <c r="G14" s="128"/>
      <c r="H14" s="128"/>
      <c r="I14" s="128"/>
      <c r="J14" s="130"/>
      <c r="K14" s="104" t="str">
        <f t="shared" ref="K14" si="1">IF(AND(C14="",C15=""),"",D14+E14+F14+H14+J14)</f>
        <v/>
      </c>
      <c r="L14" s="106" t="str">
        <f t="shared" ref="L14" si="2">IF(AND(C14="",C15=""),"",K14*120)</f>
        <v/>
      </c>
      <c r="M14" s="119"/>
    </row>
    <row r="15" spans="2:13" s="1" customFormat="1" ht="25.15" customHeight="1">
      <c r="B15" s="108"/>
      <c r="C15" s="32"/>
      <c r="D15" s="127"/>
      <c r="E15" s="129"/>
      <c r="F15" s="129"/>
      <c r="G15" s="129"/>
      <c r="H15" s="129"/>
      <c r="I15" s="129"/>
      <c r="J15" s="131"/>
      <c r="K15" s="105"/>
      <c r="L15" s="107"/>
      <c r="M15" s="119"/>
    </row>
    <row r="16" spans="2:13" s="1" customFormat="1" ht="18" customHeight="1">
      <c r="B16" s="108">
        <v>3</v>
      </c>
      <c r="C16" s="31"/>
      <c r="D16" s="126"/>
      <c r="E16" s="128"/>
      <c r="F16" s="128"/>
      <c r="G16" s="128"/>
      <c r="H16" s="128"/>
      <c r="I16" s="128"/>
      <c r="J16" s="130"/>
      <c r="K16" s="104" t="str">
        <f t="shared" ref="K16" si="3">IF(AND(C16="",C17=""),"",D16+E16+F16+H16+J16)</f>
        <v/>
      </c>
      <c r="L16" s="106" t="str">
        <f t="shared" ref="L16" si="4">IF(AND(C16="",C17=""),"",K16*120)</f>
        <v/>
      </c>
      <c r="M16" s="119"/>
    </row>
    <row r="17" spans="2:13" s="1" customFormat="1" ht="25.15" customHeight="1">
      <c r="B17" s="108"/>
      <c r="C17" s="32"/>
      <c r="D17" s="127"/>
      <c r="E17" s="129"/>
      <c r="F17" s="129"/>
      <c r="G17" s="129"/>
      <c r="H17" s="129"/>
      <c r="I17" s="129"/>
      <c r="J17" s="131"/>
      <c r="K17" s="105"/>
      <c r="L17" s="107"/>
      <c r="M17" s="119"/>
    </row>
    <row r="18" spans="2:13" s="1" customFormat="1" ht="18" customHeight="1">
      <c r="B18" s="108">
        <v>4</v>
      </c>
      <c r="C18" s="33"/>
      <c r="D18" s="126"/>
      <c r="E18" s="128"/>
      <c r="F18" s="128"/>
      <c r="G18" s="128"/>
      <c r="H18" s="128"/>
      <c r="I18" s="128"/>
      <c r="J18" s="130"/>
      <c r="K18" s="104" t="str">
        <f t="shared" ref="K18" si="5">IF(AND(C18="",C19=""),"",D18+E18+F18+H18+J18)</f>
        <v/>
      </c>
      <c r="L18" s="106" t="str">
        <f t="shared" ref="L18" si="6">IF(AND(C18="",C19=""),"",K18*120)</f>
        <v/>
      </c>
      <c r="M18" s="119"/>
    </row>
    <row r="19" spans="2:13" s="1" customFormat="1" ht="25.15" customHeight="1">
      <c r="B19" s="108"/>
      <c r="C19" s="32"/>
      <c r="D19" s="127"/>
      <c r="E19" s="129"/>
      <c r="F19" s="129"/>
      <c r="G19" s="129"/>
      <c r="H19" s="129"/>
      <c r="I19" s="129"/>
      <c r="J19" s="131"/>
      <c r="K19" s="105"/>
      <c r="L19" s="107"/>
      <c r="M19" s="119"/>
    </row>
    <row r="20" spans="2:13" s="1" customFormat="1" ht="18" customHeight="1">
      <c r="B20" s="108">
        <v>5</v>
      </c>
      <c r="C20" s="31"/>
      <c r="D20" s="126"/>
      <c r="E20" s="128"/>
      <c r="F20" s="128"/>
      <c r="G20" s="128"/>
      <c r="H20" s="128"/>
      <c r="I20" s="128"/>
      <c r="J20" s="130"/>
      <c r="K20" s="104" t="str">
        <f t="shared" ref="K20" si="7">IF(AND(C20="",C21=""),"",D20+E20+F20+H20+J20)</f>
        <v/>
      </c>
      <c r="L20" s="106" t="str">
        <f t="shared" ref="L20" si="8">IF(AND(C20="",C21=""),"",K20*120)</f>
        <v/>
      </c>
      <c r="M20" s="119"/>
    </row>
    <row r="21" spans="2:13" s="1" customFormat="1" ht="25.15" customHeight="1">
      <c r="B21" s="108"/>
      <c r="C21" s="32"/>
      <c r="D21" s="127"/>
      <c r="E21" s="129"/>
      <c r="F21" s="129"/>
      <c r="G21" s="129"/>
      <c r="H21" s="129"/>
      <c r="I21" s="129"/>
      <c r="J21" s="131"/>
      <c r="K21" s="105"/>
      <c r="L21" s="107"/>
      <c r="M21" s="119"/>
    </row>
    <row r="22" spans="2:13" s="1" customFormat="1" ht="18" customHeight="1">
      <c r="B22" s="108">
        <v>6</v>
      </c>
      <c r="C22" s="31"/>
      <c r="D22" s="126"/>
      <c r="E22" s="128"/>
      <c r="F22" s="128"/>
      <c r="G22" s="128"/>
      <c r="H22" s="128"/>
      <c r="I22" s="128"/>
      <c r="J22" s="130"/>
      <c r="K22" s="104" t="str">
        <f t="shared" ref="K22" si="9">IF(AND(C22="",C23=""),"",D22+E22+F22+H22+J22)</f>
        <v/>
      </c>
      <c r="L22" s="106" t="str">
        <f t="shared" ref="L22" si="10">IF(AND(C22="",C23=""),"",K22*120)</f>
        <v/>
      </c>
      <c r="M22" s="119"/>
    </row>
    <row r="23" spans="2:13" s="1" customFormat="1" ht="25.15" customHeight="1">
      <c r="B23" s="108"/>
      <c r="C23" s="32"/>
      <c r="D23" s="127"/>
      <c r="E23" s="129"/>
      <c r="F23" s="129"/>
      <c r="G23" s="129"/>
      <c r="H23" s="129"/>
      <c r="I23" s="129"/>
      <c r="J23" s="131"/>
      <c r="K23" s="105"/>
      <c r="L23" s="107"/>
      <c r="M23" s="119"/>
    </row>
    <row r="24" spans="2:13" s="1" customFormat="1" ht="18" customHeight="1">
      <c r="B24" s="108">
        <v>7</v>
      </c>
      <c r="C24" s="31"/>
      <c r="D24" s="126"/>
      <c r="E24" s="128"/>
      <c r="F24" s="128"/>
      <c r="G24" s="128"/>
      <c r="H24" s="128"/>
      <c r="I24" s="128"/>
      <c r="J24" s="130"/>
      <c r="K24" s="104" t="str">
        <f t="shared" ref="K24" si="11">IF(AND(C24="",C25=""),"",D24+E24+F24+H24+J24)</f>
        <v/>
      </c>
      <c r="L24" s="106" t="str">
        <f t="shared" ref="L24" si="12">IF(AND(C24="",C25=""),"",K24*120)</f>
        <v/>
      </c>
      <c r="M24" s="119"/>
    </row>
    <row r="25" spans="2:13" s="1" customFormat="1" ht="25.15" customHeight="1">
      <c r="B25" s="108"/>
      <c r="C25" s="32"/>
      <c r="D25" s="127"/>
      <c r="E25" s="129"/>
      <c r="F25" s="129"/>
      <c r="G25" s="129"/>
      <c r="H25" s="129"/>
      <c r="I25" s="129"/>
      <c r="J25" s="131"/>
      <c r="K25" s="105"/>
      <c r="L25" s="107"/>
      <c r="M25" s="119"/>
    </row>
    <row r="26" spans="2:13" s="1" customFormat="1" ht="18" customHeight="1">
      <c r="B26" s="108">
        <v>8</v>
      </c>
      <c r="C26" s="31"/>
      <c r="D26" s="126"/>
      <c r="E26" s="128"/>
      <c r="F26" s="128"/>
      <c r="G26" s="128"/>
      <c r="H26" s="128"/>
      <c r="I26" s="128"/>
      <c r="J26" s="130"/>
      <c r="K26" s="104" t="str">
        <f t="shared" ref="K26" si="13">IF(AND(C26="",C27=""),"",D26+E26+F26+H26+J26)</f>
        <v/>
      </c>
      <c r="L26" s="106" t="str">
        <f t="shared" ref="L26" si="14">IF(AND(C26="",C27=""),"",K26*120)</f>
        <v/>
      </c>
      <c r="M26" s="119"/>
    </row>
    <row r="27" spans="2:13" s="1" customFormat="1" ht="25.15" customHeight="1">
      <c r="B27" s="108"/>
      <c r="C27" s="32"/>
      <c r="D27" s="127"/>
      <c r="E27" s="129"/>
      <c r="F27" s="129"/>
      <c r="G27" s="129"/>
      <c r="H27" s="129"/>
      <c r="I27" s="129"/>
      <c r="J27" s="131"/>
      <c r="K27" s="105"/>
      <c r="L27" s="107"/>
      <c r="M27" s="119"/>
    </row>
    <row r="28" spans="2:13" s="1" customFormat="1" ht="18" customHeight="1">
      <c r="B28" s="108">
        <v>9</v>
      </c>
      <c r="C28" s="33"/>
      <c r="D28" s="126"/>
      <c r="E28" s="128"/>
      <c r="F28" s="128"/>
      <c r="G28" s="128"/>
      <c r="H28" s="128"/>
      <c r="I28" s="128"/>
      <c r="J28" s="130"/>
      <c r="K28" s="104" t="str">
        <f t="shared" ref="K28" si="15">IF(AND(C28="",C29=""),"",D28+E28+F28+H28+J28)</f>
        <v/>
      </c>
      <c r="L28" s="106" t="str">
        <f t="shared" ref="L28" si="16">IF(AND(C28="",C29=""),"",K28*120)</f>
        <v/>
      </c>
      <c r="M28" s="119"/>
    </row>
    <row r="29" spans="2:13" s="1" customFormat="1" ht="25.15" customHeight="1">
      <c r="B29" s="108"/>
      <c r="C29" s="32"/>
      <c r="D29" s="127"/>
      <c r="E29" s="129"/>
      <c r="F29" s="129"/>
      <c r="G29" s="129"/>
      <c r="H29" s="129"/>
      <c r="I29" s="129"/>
      <c r="J29" s="131"/>
      <c r="K29" s="105"/>
      <c r="L29" s="107"/>
      <c r="M29" s="119"/>
    </row>
    <row r="30" spans="2:13" s="1" customFormat="1" ht="18" customHeight="1">
      <c r="B30" s="108">
        <v>10</v>
      </c>
      <c r="C30" s="34"/>
      <c r="D30" s="126"/>
      <c r="E30" s="128"/>
      <c r="F30" s="128"/>
      <c r="G30" s="128"/>
      <c r="H30" s="128"/>
      <c r="I30" s="128"/>
      <c r="J30" s="130"/>
      <c r="K30" s="104" t="str">
        <f t="shared" ref="K30" si="17">IF(AND(C30="",C31=""),"",D30+E30+F30+H30+J30)</f>
        <v/>
      </c>
      <c r="L30" s="106" t="str">
        <f t="shared" ref="L30" si="18">IF(AND(C30="",C31=""),"",K30*120)</f>
        <v/>
      </c>
      <c r="M30" s="119"/>
    </row>
    <row r="31" spans="2:13" s="1" customFormat="1" ht="25.15" customHeight="1">
      <c r="B31" s="108"/>
      <c r="C31" s="32"/>
      <c r="D31" s="127"/>
      <c r="E31" s="129"/>
      <c r="F31" s="129"/>
      <c r="G31" s="129"/>
      <c r="H31" s="129"/>
      <c r="I31" s="129"/>
      <c r="J31" s="131"/>
      <c r="K31" s="105"/>
      <c r="L31" s="107"/>
      <c r="M31" s="119"/>
    </row>
    <row r="32" spans="2:13" s="1" customFormat="1" ht="18" customHeight="1">
      <c r="B32" s="108">
        <v>11</v>
      </c>
      <c r="C32" s="31"/>
      <c r="D32" s="126"/>
      <c r="E32" s="128"/>
      <c r="F32" s="128"/>
      <c r="G32" s="128"/>
      <c r="H32" s="128"/>
      <c r="I32" s="128"/>
      <c r="J32" s="130"/>
      <c r="K32" s="104" t="str">
        <f t="shared" ref="K32" si="19">IF(AND(C32="",C33=""),"",D32+E32+F32+H32+J32)</f>
        <v/>
      </c>
      <c r="L32" s="106" t="str">
        <f t="shared" ref="L32" si="20">IF(AND(C32="",C33=""),"",K32*120)</f>
        <v/>
      </c>
      <c r="M32" s="119"/>
    </row>
    <row r="33" spans="2:13" s="1" customFormat="1" ht="25.15" customHeight="1">
      <c r="B33" s="108"/>
      <c r="C33" s="32"/>
      <c r="D33" s="127"/>
      <c r="E33" s="129"/>
      <c r="F33" s="129"/>
      <c r="G33" s="129"/>
      <c r="H33" s="129"/>
      <c r="I33" s="129"/>
      <c r="J33" s="131"/>
      <c r="K33" s="105"/>
      <c r="L33" s="107"/>
      <c r="M33" s="119"/>
    </row>
    <row r="34" spans="2:13" s="1" customFormat="1" ht="18" customHeight="1">
      <c r="B34" s="108">
        <v>12</v>
      </c>
      <c r="C34" s="31"/>
      <c r="D34" s="126"/>
      <c r="E34" s="128"/>
      <c r="F34" s="128"/>
      <c r="G34" s="128"/>
      <c r="H34" s="128"/>
      <c r="I34" s="128"/>
      <c r="J34" s="130"/>
      <c r="K34" s="104" t="str">
        <f t="shared" ref="K34" si="21">IF(AND(C34="",C35=""),"",D34+E34+F34+H34+J34)</f>
        <v/>
      </c>
      <c r="L34" s="106" t="str">
        <f t="shared" ref="L34" si="22">IF(AND(C34="",C35=""),"",K34*120)</f>
        <v/>
      </c>
      <c r="M34" s="119"/>
    </row>
    <row r="35" spans="2:13" s="1" customFormat="1" ht="25.15" customHeight="1">
      <c r="B35" s="108"/>
      <c r="C35" s="35"/>
      <c r="D35" s="127"/>
      <c r="E35" s="129"/>
      <c r="F35" s="129"/>
      <c r="G35" s="129"/>
      <c r="H35" s="129"/>
      <c r="I35" s="129"/>
      <c r="J35" s="131"/>
      <c r="K35" s="105"/>
      <c r="L35" s="107"/>
      <c r="M35" s="119"/>
    </row>
    <row r="36" spans="2:13" s="1" customFormat="1" ht="18" customHeight="1">
      <c r="B36" s="108">
        <v>13</v>
      </c>
      <c r="C36" s="31"/>
      <c r="D36" s="126"/>
      <c r="E36" s="128"/>
      <c r="F36" s="128"/>
      <c r="G36" s="128"/>
      <c r="H36" s="128"/>
      <c r="I36" s="128"/>
      <c r="J36" s="130"/>
      <c r="K36" s="104" t="str">
        <f t="shared" ref="K36" si="23">IF(AND(C36="",C37=""),"",D36+E36+F36+H36+J36)</f>
        <v/>
      </c>
      <c r="L36" s="106" t="str">
        <f t="shared" ref="L36" si="24">IF(AND(C36="",C37=""),"",K36*120)</f>
        <v/>
      </c>
      <c r="M36" s="119"/>
    </row>
    <row r="37" spans="2:13" s="1" customFormat="1" ht="25.15" customHeight="1">
      <c r="B37" s="108"/>
      <c r="C37" s="32"/>
      <c r="D37" s="127"/>
      <c r="E37" s="129"/>
      <c r="F37" s="129"/>
      <c r="G37" s="129"/>
      <c r="H37" s="129"/>
      <c r="I37" s="129"/>
      <c r="J37" s="131"/>
      <c r="K37" s="105"/>
      <c r="L37" s="107"/>
      <c r="M37" s="119"/>
    </row>
    <row r="38" spans="2:13" s="1" customFormat="1" ht="18" customHeight="1">
      <c r="B38" s="108">
        <v>14</v>
      </c>
      <c r="C38" s="33"/>
      <c r="D38" s="126"/>
      <c r="E38" s="128"/>
      <c r="F38" s="128"/>
      <c r="G38" s="128"/>
      <c r="H38" s="128"/>
      <c r="I38" s="128"/>
      <c r="J38" s="130"/>
      <c r="K38" s="104" t="str">
        <f t="shared" ref="K38" si="25">IF(AND(C38="",C39=""),"",D38+E38+F38+H38+J38)</f>
        <v/>
      </c>
      <c r="L38" s="106" t="str">
        <f t="shared" ref="L38" si="26">IF(AND(C38="",C39=""),"",K38*120)</f>
        <v/>
      </c>
      <c r="M38" s="119"/>
    </row>
    <row r="39" spans="2:13" s="1" customFormat="1" ht="25.15" customHeight="1">
      <c r="B39" s="108"/>
      <c r="C39" s="32"/>
      <c r="D39" s="127"/>
      <c r="E39" s="129"/>
      <c r="F39" s="129"/>
      <c r="G39" s="129"/>
      <c r="H39" s="129"/>
      <c r="I39" s="129"/>
      <c r="J39" s="131"/>
      <c r="K39" s="105"/>
      <c r="L39" s="107"/>
      <c r="M39" s="119"/>
    </row>
    <row r="40" spans="2:13" s="1" customFormat="1" ht="18" customHeight="1">
      <c r="B40" s="108">
        <v>15</v>
      </c>
      <c r="C40" s="31"/>
      <c r="D40" s="126"/>
      <c r="E40" s="128"/>
      <c r="F40" s="128"/>
      <c r="G40" s="128"/>
      <c r="H40" s="128"/>
      <c r="I40" s="128"/>
      <c r="J40" s="130"/>
      <c r="K40" s="104" t="str">
        <f t="shared" ref="K40" si="27">IF(AND(C40="",C41=""),"",D40+E40+F40+H40+J40)</f>
        <v/>
      </c>
      <c r="L40" s="106" t="str">
        <f t="shared" ref="L40" si="28">IF(AND(C40="",C41=""),"",K40*120)</f>
        <v/>
      </c>
      <c r="M40" s="119"/>
    </row>
    <row r="41" spans="2:13" s="1" customFormat="1" ht="25.15" customHeight="1">
      <c r="B41" s="108"/>
      <c r="C41" s="32"/>
      <c r="D41" s="127"/>
      <c r="E41" s="129"/>
      <c r="F41" s="129"/>
      <c r="G41" s="129"/>
      <c r="H41" s="129"/>
      <c r="I41" s="129"/>
      <c r="J41" s="131"/>
      <c r="K41" s="105"/>
      <c r="L41" s="107"/>
      <c r="M41" s="119"/>
    </row>
    <row r="42" spans="2:13" s="1" customFormat="1" ht="18" customHeight="1">
      <c r="B42" s="108">
        <v>16</v>
      </c>
      <c r="C42" s="31"/>
      <c r="D42" s="126"/>
      <c r="E42" s="128"/>
      <c r="F42" s="128"/>
      <c r="G42" s="128"/>
      <c r="H42" s="128"/>
      <c r="I42" s="128"/>
      <c r="J42" s="130"/>
      <c r="K42" s="104" t="str">
        <f t="shared" ref="K42" si="29">IF(AND(C42="",C43=""),"",D42+E42+F42+H42+J42)</f>
        <v/>
      </c>
      <c r="L42" s="106" t="str">
        <f t="shared" ref="L42" si="30">IF(AND(C42="",C43=""),"",K42*120)</f>
        <v/>
      </c>
      <c r="M42" s="119"/>
    </row>
    <row r="43" spans="2:13" s="1" customFormat="1" ht="25.15" customHeight="1">
      <c r="B43" s="108"/>
      <c r="C43" s="32"/>
      <c r="D43" s="127"/>
      <c r="E43" s="129"/>
      <c r="F43" s="129"/>
      <c r="G43" s="129"/>
      <c r="H43" s="129"/>
      <c r="I43" s="129"/>
      <c r="J43" s="131"/>
      <c r="K43" s="105"/>
      <c r="L43" s="107"/>
      <c r="M43" s="119"/>
    </row>
    <row r="44" spans="2:13" s="1" customFormat="1" ht="18" customHeight="1">
      <c r="B44" s="108">
        <v>17</v>
      </c>
      <c r="C44" s="31"/>
      <c r="D44" s="126"/>
      <c r="E44" s="128"/>
      <c r="F44" s="128"/>
      <c r="G44" s="128"/>
      <c r="H44" s="128"/>
      <c r="I44" s="128"/>
      <c r="J44" s="130"/>
      <c r="K44" s="104" t="str">
        <f t="shared" ref="K44" si="31">IF(AND(C44="",C45=""),"",D44+E44+F44+H44+J44)</f>
        <v/>
      </c>
      <c r="L44" s="106" t="str">
        <f t="shared" ref="L44" si="32">IF(AND(C44="",C45=""),"",K44*120)</f>
        <v/>
      </c>
      <c r="M44" s="119"/>
    </row>
    <row r="45" spans="2:13" s="1" customFormat="1" ht="25.15" customHeight="1">
      <c r="B45" s="108"/>
      <c r="C45" s="32"/>
      <c r="D45" s="127"/>
      <c r="E45" s="129"/>
      <c r="F45" s="129"/>
      <c r="G45" s="129"/>
      <c r="H45" s="129"/>
      <c r="I45" s="129"/>
      <c r="J45" s="131"/>
      <c r="K45" s="105"/>
      <c r="L45" s="107"/>
      <c r="M45" s="119"/>
    </row>
    <row r="46" spans="2:13" s="1" customFormat="1" ht="18" customHeight="1">
      <c r="B46" s="108">
        <v>18</v>
      </c>
      <c r="C46" s="31"/>
      <c r="D46" s="126"/>
      <c r="E46" s="128"/>
      <c r="F46" s="128"/>
      <c r="G46" s="128"/>
      <c r="H46" s="128"/>
      <c r="I46" s="128"/>
      <c r="J46" s="130"/>
      <c r="K46" s="104" t="str">
        <f t="shared" ref="K46" si="33">IF(AND(C46="",C47=""),"",D46+E46+F46+H46+J46)</f>
        <v/>
      </c>
      <c r="L46" s="106" t="str">
        <f t="shared" ref="L46" si="34">IF(AND(C46="",C47=""),"",K46*120)</f>
        <v/>
      </c>
      <c r="M46" s="119"/>
    </row>
    <row r="47" spans="2:13" s="1" customFormat="1" ht="25.15" customHeight="1">
      <c r="B47" s="108"/>
      <c r="C47" s="32"/>
      <c r="D47" s="127"/>
      <c r="E47" s="129"/>
      <c r="F47" s="129"/>
      <c r="G47" s="129"/>
      <c r="H47" s="129"/>
      <c r="I47" s="129"/>
      <c r="J47" s="131"/>
      <c r="K47" s="105"/>
      <c r="L47" s="107"/>
      <c r="M47" s="119"/>
    </row>
    <row r="48" spans="2:13" s="1" customFormat="1" ht="18" customHeight="1">
      <c r="B48" s="108">
        <v>19</v>
      </c>
      <c r="C48" s="33"/>
      <c r="D48" s="126"/>
      <c r="E48" s="128"/>
      <c r="F48" s="128"/>
      <c r="G48" s="128"/>
      <c r="H48" s="128"/>
      <c r="I48" s="128"/>
      <c r="J48" s="130"/>
      <c r="K48" s="104" t="str">
        <f t="shared" ref="K48" si="35">IF(AND(C48="",C49=""),"",D48+E48+F48+H48+J48)</f>
        <v/>
      </c>
      <c r="L48" s="106" t="str">
        <f t="shared" ref="L48" si="36">IF(AND(C48="",C49=""),"",K48*120)</f>
        <v/>
      </c>
      <c r="M48" s="119"/>
    </row>
    <row r="49" spans="2:14" ht="25.15" customHeight="1">
      <c r="B49" s="108"/>
      <c r="C49" s="32"/>
      <c r="D49" s="127"/>
      <c r="E49" s="129"/>
      <c r="F49" s="129"/>
      <c r="G49" s="129"/>
      <c r="H49" s="129"/>
      <c r="I49" s="129"/>
      <c r="J49" s="131"/>
      <c r="K49" s="105"/>
      <c r="L49" s="107"/>
      <c r="M49" s="119"/>
      <c r="N49" s="1"/>
    </row>
    <row r="50" spans="2:14" ht="18" customHeight="1">
      <c r="B50" s="108">
        <v>20</v>
      </c>
      <c r="C50" s="31"/>
      <c r="D50" s="126"/>
      <c r="E50" s="128"/>
      <c r="F50" s="128"/>
      <c r="G50" s="128"/>
      <c r="H50" s="128"/>
      <c r="I50" s="128"/>
      <c r="J50" s="130"/>
      <c r="K50" s="104" t="str">
        <f t="shared" ref="K50" si="37">IF(AND(C50="",C51=""),"",D50+E50+F50+H50+J50)</f>
        <v/>
      </c>
      <c r="L50" s="106" t="str">
        <f>IF(AND(C50="",C51=""),"",K50*120)</f>
        <v/>
      </c>
      <c r="M50" s="119"/>
      <c r="N50" s="1"/>
    </row>
    <row r="51" spans="2:14" ht="25.15" customHeight="1" thickBot="1">
      <c r="B51" s="108"/>
      <c r="C51" s="35"/>
      <c r="D51" s="133"/>
      <c r="E51" s="134"/>
      <c r="F51" s="134"/>
      <c r="G51" s="134"/>
      <c r="H51" s="134"/>
      <c r="I51" s="134"/>
      <c r="J51" s="135"/>
      <c r="K51" s="105"/>
      <c r="L51" s="136"/>
      <c r="M51" s="119"/>
      <c r="N51" s="1"/>
    </row>
    <row r="52" spans="2:14" ht="29.15" customHeight="1" thickBot="1">
      <c r="C52" s="44" t="s">
        <v>3</v>
      </c>
      <c r="D52" s="45" t="str">
        <f>IF(COUNTA($C$12:$C$51)=0,"",SUM(D12:D51))</f>
        <v/>
      </c>
      <c r="E52" s="45" t="str">
        <f t="shared" ref="E52:I52" si="38">IF(COUNTA($C$12:$C$51)=0,"",SUM(E12:E51))</f>
        <v/>
      </c>
      <c r="F52" s="45" t="str">
        <f t="shared" si="38"/>
        <v/>
      </c>
      <c r="G52" s="45" t="str">
        <f t="shared" si="38"/>
        <v/>
      </c>
      <c r="H52" s="45" t="str">
        <f t="shared" si="38"/>
        <v/>
      </c>
      <c r="I52" s="45" t="str">
        <f t="shared" si="38"/>
        <v/>
      </c>
      <c r="J52" s="45" t="str">
        <f>IF(COUNTA($C$12:$C$51)=0,"",SUM(J12:J51))</f>
        <v/>
      </c>
      <c r="K52" s="45" t="str">
        <f>IF(COUNTA($C$12:$C$51)=0,"",SUM(K12:K51))</f>
        <v/>
      </c>
      <c r="L52" s="45" t="str">
        <f>IF(COUNTA($C$12:$C$51)=0,"",SUM(L12:L51))</f>
        <v/>
      </c>
      <c r="M52" s="57" t="str">
        <f>IF(COUNTA(M12:M51)=0,"",COUNTIF(M12:M51,"〇"))</f>
        <v/>
      </c>
      <c r="N52" s="1"/>
    </row>
    <row r="53" spans="2:14" ht="12" customHeight="1">
      <c r="B53" s="142"/>
      <c r="C53" s="137" t="s">
        <v>29</v>
      </c>
      <c r="D53" s="137"/>
      <c r="E53" s="137"/>
      <c r="F53" s="137"/>
      <c r="G53" s="137"/>
      <c r="H53" s="137"/>
      <c r="I53" s="137"/>
      <c r="J53" s="137"/>
      <c r="K53" s="137"/>
      <c r="L53" s="137"/>
      <c r="M53" s="10"/>
      <c r="N53" s="1"/>
    </row>
    <row r="54" spans="2:14" ht="12" customHeight="1">
      <c r="B54" s="9"/>
      <c r="C54" s="138" t="s">
        <v>17</v>
      </c>
      <c r="D54" s="10"/>
      <c r="E54" s="7"/>
      <c r="F54" s="10"/>
      <c r="G54" s="7"/>
      <c r="H54" s="7"/>
      <c r="I54" s="7"/>
      <c r="J54" s="7"/>
      <c r="K54" s="7"/>
      <c r="L54" s="7"/>
      <c r="M54" s="1"/>
      <c r="N54" s="1"/>
    </row>
    <row r="55" spans="2:14" ht="12" customHeight="1">
      <c r="B55" s="9"/>
      <c r="C55" s="139" t="s">
        <v>37</v>
      </c>
      <c r="D55" s="7"/>
      <c r="E55" s="7"/>
      <c r="F55" s="7"/>
      <c r="G55" s="7"/>
      <c r="H55" s="7"/>
      <c r="I55" s="7"/>
      <c r="J55" s="7"/>
      <c r="K55" s="7"/>
      <c r="L55" s="7"/>
      <c r="M55" s="1"/>
      <c r="N55" s="1"/>
    </row>
    <row r="56" spans="2:14" ht="12" customHeight="1">
      <c r="B56" s="9"/>
      <c r="C56" s="140" t="s">
        <v>28</v>
      </c>
      <c r="D56" s="140"/>
      <c r="E56" s="140"/>
      <c r="F56" s="140"/>
      <c r="G56" s="140"/>
      <c r="H56" s="140"/>
      <c r="I56" s="140"/>
      <c r="J56" s="140"/>
      <c r="K56" s="140"/>
      <c r="L56" s="140"/>
      <c r="M56" s="1"/>
      <c r="N56" s="1"/>
    </row>
    <row r="57" spans="2:14" ht="12" customHeight="1">
      <c r="B57" s="142"/>
      <c r="C57" s="141" t="s">
        <v>34</v>
      </c>
      <c r="D57" s="21"/>
      <c r="E57" s="21"/>
      <c r="F57" s="21"/>
      <c r="G57" s="21"/>
      <c r="H57" s="49"/>
      <c r="I57" s="49"/>
      <c r="J57" s="49"/>
      <c r="M57" s="1"/>
      <c r="N57" s="1"/>
    </row>
    <row r="58" spans="2:14" ht="20.149999999999999" customHeight="1">
      <c r="M58" s="1"/>
      <c r="N58" s="1"/>
    </row>
    <row r="59" spans="2:14" ht="20.149999999999999" customHeight="1">
      <c r="M59" s="1"/>
      <c r="N59" s="1"/>
    </row>
    <row r="60" spans="2:14" ht="20.149999999999999" customHeight="1">
      <c r="D60" s="5"/>
      <c r="M60" s="1"/>
      <c r="N60" s="1"/>
    </row>
    <row r="61" spans="2:14" ht="20.149999999999999" customHeight="1">
      <c r="B61" s="1"/>
      <c r="C61" s="1"/>
      <c r="D61" s="5" t="s">
        <v>1</v>
      </c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ht="20.149999999999999" customHeight="1">
      <c r="B62" s="1"/>
      <c r="C62" s="1"/>
      <c r="D62" s="5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>
      <c r="B63" s="1"/>
      <c r="C63" s="1"/>
      <c r="D63" s="5" t="s">
        <v>0</v>
      </c>
      <c r="E63" s="1"/>
      <c r="F63" s="1"/>
      <c r="G63" s="1"/>
      <c r="H63" s="1"/>
      <c r="I63" s="1"/>
      <c r="J63" s="1"/>
      <c r="K63" s="1"/>
      <c r="L63" s="1"/>
      <c r="M63" s="1"/>
      <c r="N63" s="1"/>
    </row>
  </sheetData>
  <mergeCells count="243">
    <mergeCell ref="C56:L56"/>
    <mergeCell ref="L50:L51"/>
    <mergeCell ref="H48:H49"/>
    <mergeCell ref="I48:I49"/>
    <mergeCell ref="J48:J49"/>
    <mergeCell ref="K48:K49"/>
    <mergeCell ref="L48:L49"/>
    <mergeCell ref="B50:B51"/>
    <mergeCell ref="D50:D51"/>
    <mergeCell ref="E50:E51"/>
    <mergeCell ref="F50:F51"/>
    <mergeCell ref="G50:G51"/>
    <mergeCell ref="H50:H51"/>
    <mergeCell ref="I50:I51"/>
    <mergeCell ref="J50:J51"/>
    <mergeCell ref="K50:K51"/>
    <mergeCell ref="C53:L53"/>
    <mergeCell ref="F44:F45"/>
    <mergeCell ref="G44:G45"/>
    <mergeCell ref="L46:L47"/>
    <mergeCell ref="B48:B49"/>
    <mergeCell ref="D48:D49"/>
    <mergeCell ref="E48:E49"/>
    <mergeCell ref="F48:F49"/>
    <mergeCell ref="G48:G49"/>
    <mergeCell ref="H44:H45"/>
    <mergeCell ref="I44:I45"/>
    <mergeCell ref="J44:J45"/>
    <mergeCell ref="K44:K45"/>
    <mergeCell ref="L44:L45"/>
    <mergeCell ref="B46:B47"/>
    <mergeCell ref="D46:D47"/>
    <mergeCell ref="E46:E47"/>
    <mergeCell ref="F46:F47"/>
    <mergeCell ref="G46:G47"/>
    <mergeCell ref="H46:H47"/>
    <mergeCell ref="I46:I47"/>
    <mergeCell ref="J46:J47"/>
    <mergeCell ref="K46:K47"/>
    <mergeCell ref="B44:B45"/>
    <mergeCell ref="D44:D45"/>
    <mergeCell ref="E42:E43"/>
    <mergeCell ref="F42:F43"/>
    <mergeCell ref="G42:G43"/>
    <mergeCell ref="H42:H43"/>
    <mergeCell ref="I42:I43"/>
    <mergeCell ref="J42:J43"/>
    <mergeCell ref="K42:K43"/>
    <mergeCell ref="L42:L43"/>
    <mergeCell ref="B40:B41"/>
    <mergeCell ref="D40:D41"/>
    <mergeCell ref="E40:E41"/>
    <mergeCell ref="F40:F41"/>
    <mergeCell ref="G40:G41"/>
    <mergeCell ref="H40:H41"/>
    <mergeCell ref="I40:I41"/>
    <mergeCell ref="J40:J41"/>
    <mergeCell ref="K40:K41"/>
    <mergeCell ref="E44:E45"/>
    <mergeCell ref="L36:L37"/>
    <mergeCell ref="B38:B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B36:B37"/>
    <mergeCell ref="D36:D37"/>
    <mergeCell ref="E36:E37"/>
    <mergeCell ref="F36:F37"/>
    <mergeCell ref="G36:G37"/>
    <mergeCell ref="H36:H37"/>
    <mergeCell ref="I36:I37"/>
    <mergeCell ref="J36:J37"/>
    <mergeCell ref="K36:K37"/>
    <mergeCell ref="L40:L41"/>
    <mergeCell ref="B42:B43"/>
    <mergeCell ref="D42:D43"/>
    <mergeCell ref="L32:L33"/>
    <mergeCell ref="B34:B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B32:B33"/>
    <mergeCell ref="D32:D33"/>
    <mergeCell ref="E32:E33"/>
    <mergeCell ref="F32:F33"/>
    <mergeCell ref="G32:G33"/>
    <mergeCell ref="H32:H33"/>
    <mergeCell ref="I32:I33"/>
    <mergeCell ref="J32:J33"/>
    <mergeCell ref="K32:K33"/>
    <mergeCell ref="L28:L29"/>
    <mergeCell ref="B30:B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B28:B29"/>
    <mergeCell ref="D28:D29"/>
    <mergeCell ref="E28:E29"/>
    <mergeCell ref="F28:F29"/>
    <mergeCell ref="G28:G29"/>
    <mergeCell ref="H28:H29"/>
    <mergeCell ref="I28:I29"/>
    <mergeCell ref="J28:J29"/>
    <mergeCell ref="K28:K29"/>
    <mergeCell ref="L24:L25"/>
    <mergeCell ref="B26:B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B24:B25"/>
    <mergeCell ref="D24:D25"/>
    <mergeCell ref="E24:E25"/>
    <mergeCell ref="F24:F25"/>
    <mergeCell ref="G24:G25"/>
    <mergeCell ref="H24:H25"/>
    <mergeCell ref="I24:I25"/>
    <mergeCell ref="J24:J25"/>
    <mergeCell ref="K24:K25"/>
    <mergeCell ref="J16:J17"/>
    <mergeCell ref="K16:K17"/>
    <mergeCell ref="L20:L21"/>
    <mergeCell ref="B22:B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B20:B21"/>
    <mergeCell ref="D20:D21"/>
    <mergeCell ref="E20:E21"/>
    <mergeCell ref="F20:F21"/>
    <mergeCell ref="G20:G21"/>
    <mergeCell ref="H20:H21"/>
    <mergeCell ref="I20:I21"/>
    <mergeCell ref="J20:J21"/>
    <mergeCell ref="K20:K21"/>
    <mergeCell ref="L14:L15"/>
    <mergeCell ref="B12:B13"/>
    <mergeCell ref="D12:D13"/>
    <mergeCell ref="E12:E13"/>
    <mergeCell ref="F12:F13"/>
    <mergeCell ref="G12:G13"/>
    <mergeCell ref="L16:L17"/>
    <mergeCell ref="B18:B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B16:B17"/>
    <mergeCell ref="D16:D17"/>
    <mergeCell ref="E16:E17"/>
    <mergeCell ref="F16:F17"/>
    <mergeCell ref="G16:G17"/>
    <mergeCell ref="H16:H17"/>
    <mergeCell ref="I16:I17"/>
    <mergeCell ref="B14:B15"/>
    <mergeCell ref="D14:D15"/>
    <mergeCell ref="E14:E15"/>
    <mergeCell ref="F14:F15"/>
    <mergeCell ref="G14:G15"/>
    <mergeCell ref="H14:H15"/>
    <mergeCell ref="I14:I15"/>
    <mergeCell ref="J14:J15"/>
    <mergeCell ref="K14:K15"/>
    <mergeCell ref="B8:B11"/>
    <mergeCell ref="C8:C9"/>
    <mergeCell ref="D8:J8"/>
    <mergeCell ref="H12:H13"/>
    <mergeCell ref="I12:I13"/>
    <mergeCell ref="J12:J13"/>
    <mergeCell ref="K8:K11"/>
    <mergeCell ref="L8:L11"/>
    <mergeCell ref="D9:D11"/>
    <mergeCell ref="E9:E11"/>
    <mergeCell ref="F9:G10"/>
    <mergeCell ref="H9:I10"/>
    <mergeCell ref="J9:J11"/>
    <mergeCell ref="K12:K13"/>
    <mergeCell ref="L12:L13"/>
    <mergeCell ref="I1:J1"/>
    <mergeCell ref="C2:H4"/>
    <mergeCell ref="I3:J4"/>
    <mergeCell ref="K4:L4"/>
    <mergeCell ref="C5:H5"/>
    <mergeCell ref="I5:J5"/>
    <mergeCell ref="K5:L5"/>
    <mergeCell ref="C10:C11"/>
    <mergeCell ref="C6:L6"/>
    <mergeCell ref="C7:J7"/>
    <mergeCell ref="M8:M11"/>
    <mergeCell ref="M12:M13"/>
    <mergeCell ref="M14:M15"/>
    <mergeCell ref="M16:M17"/>
    <mergeCell ref="M18:M19"/>
    <mergeCell ref="M20:M21"/>
    <mergeCell ref="M22:M23"/>
    <mergeCell ref="M24:M25"/>
    <mergeCell ref="M26:M27"/>
    <mergeCell ref="M46:M47"/>
    <mergeCell ref="M48:M49"/>
    <mergeCell ref="M50:M51"/>
    <mergeCell ref="M28:M29"/>
    <mergeCell ref="M30:M31"/>
    <mergeCell ref="M32:M33"/>
    <mergeCell ref="M34:M35"/>
    <mergeCell ref="M36:M37"/>
    <mergeCell ref="M38:M39"/>
    <mergeCell ref="M40:M41"/>
    <mergeCell ref="M42:M43"/>
    <mergeCell ref="M44:M45"/>
  </mergeCells>
  <phoneticPr fontId="6"/>
  <dataValidations count="2">
    <dataValidation type="list" allowBlank="1" showInputMessage="1" showErrorMessage="1" sqref="M12:M51" xr:uid="{00000000-0002-0000-0200-000000000000}">
      <formula1>"〇,　　　　　　　"</formula1>
    </dataValidation>
    <dataValidation type="list" allowBlank="1" showInputMessage="1" showErrorMessage="1" sqref="K1" xr:uid="{00000000-0002-0000-0200-000001000000}">
      <formula1>"長良,長良東,長良西,常磐,鷺山,岩野田,岩野田北,三輪南,三輪北,藍川,島,木田,城西,則武,方県,黒野,西郷,網代,七郷,合渡,早田,ぎふまち,明郷,徹明,本荘,木之本,白山,梅林,華陽,加納東,茜部,加納西,三里,厚見,日置江,鶉,柳津,市橋,鏡島,長森西,長森北,長森東,日野,長森南,岩,芥見,芥見東,芥見南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単位子ども会別 白紙</vt:lpstr>
      <vt:lpstr>単位子ども会別白紙HP用</vt:lpstr>
      <vt:lpstr>HP用2</vt:lpstr>
      <vt:lpstr>HP用2!Print_Area</vt:lpstr>
      <vt:lpstr>'単位子ども会別 白紙'!Print_Area</vt:lpstr>
      <vt:lpstr>単位子ども会別白紙HP用!Print_Area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2025-03-19T04:45:15Z</dcterms:modified>
</cp:coreProperties>
</file>