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https://citygifugifujp-my.sharepoint.com/personal/komori-k_city_gifu_gifu_jp/Documents/2023安全共済会元データ/2024年度安全共済/2024各種様式原稿/HP添付様式/"/>
    </mc:Choice>
  </mc:AlternateContent>
  <xr:revisionPtr revIDLastSave="34" documentId="11_2ABF7221D4BAAC1DAA9965DF350895BDB2C9F6D0" xr6:coauthVersionLast="47" xr6:coauthVersionMax="47" xr10:uidLastSave="{A696B9A8-C493-4584-9A40-247D5E7644D1}"/>
  <bookViews>
    <workbookView xWindow="-120" yWindow="-120" windowWidth="20730" windowHeight="11160" xr2:uid="{00000000-000D-0000-FFFF-FFFF00000000}"/>
  </bookViews>
  <sheets>
    <sheet name="03" sheetId="30" r:id="rId1"/>
    <sheet name="04" sheetId="33" r:id="rId2"/>
  </sheets>
  <definedNames>
    <definedName name="_xlnm._FilterDatabase" localSheetId="0" hidden="1">'03'!$M$12:$AG$22</definedName>
    <definedName name="_xlnm.Print_Area" localSheetId="0">'03'!$A$1:$AG$51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30" l="1"/>
  <c r="F25" i="30"/>
  <c r="J25" i="30"/>
  <c r="S25" i="30"/>
  <c r="W25" i="30"/>
  <c r="AA25" i="30"/>
  <c r="AE33" i="33" l="1"/>
  <c r="AD33" i="33"/>
  <c r="AC33" i="33"/>
  <c r="AB33" i="33"/>
  <c r="AA33" i="33"/>
  <c r="Z33" i="33"/>
  <c r="N33" i="33"/>
  <c r="M33" i="33"/>
  <c r="L33" i="33"/>
  <c r="K33" i="33"/>
  <c r="J33" i="33"/>
  <c r="I33" i="33"/>
  <c r="AE32" i="33"/>
  <c r="AD32" i="33"/>
  <c r="AC32" i="33"/>
  <c r="AB32" i="33"/>
  <c r="AA32" i="33"/>
  <c r="Z32" i="33"/>
  <c r="N32" i="33"/>
  <c r="M32" i="33"/>
  <c r="L32" i="33"/>
  <c r="K32" i="33"/>
  <c r="J32" i="33"/>
  <c r="I32" i="33"/>
  <c r="AE31" i="33"/>
  <c r="AD31" i="33"/>
  <c r="AC31" i="33"/>
  <c r="AB31" i="33"/>
  <c r="AA31" i="33"/>
  <c r="Z31" i="33"/>
  <c r="N31" i="33"/>
  <c r="M31" i="33"/>
  <c r="L31" i="33"/>
  <c r="K31" i="33"/>
  <c r="J31" i="33"/>
  <c r="I31" i="33"/>
  <c r="AE30" i="33"/>
  <c r="AD30" i="33"/>
  <c r="AC30" i="33"/>
  <c r="AB30" i="33"/>
  <c r="AA30" i="33"/>
  <c r="Z30" i="33"/>
  <c r="N30" i="33"/>
  <c r="M30" i="33"/>
  <c r="L30" i="33"/>
  <c r="K30" i="33"/>
  <c r="J30" i="33"/>
  <c r="I30" i="33"/>
  <c r="AE29" i="33"/>
  <c r="AD29" i="33"/>
  <c r="AC29" i="33"/>
  <c r="AB29" i="33"/>
  <c r="AA29" i="33"/>
  <c r="Z29" i="33"/>
  <c r="N29" i="33"/>
  <c r="M29" i="33"/>
  <c r="L29" i="33"/>
  <c r="K29" i="33"/>
  <c r="J29" i="33"/>
  <c r="I29" i="33"/>
  <c r="AE28" i="33"/>
  <c r="AD28" i="33"/>
  <c r="AC28" i="33"/>
  <c r="AB28" i="33"/>
  <c r="AA28" i="33"/>
  <c r="Z28" i="33"/>
  <c r="N28" i="33"/>
  <c r="M28" i="33"/>
  <c r="L28" i="33"/>
  <c r="K28" i="33"/>
  <c r="J28" i="33"/>
  <c r="I28" i="33"/>
  <c r="AE27" i="33"/>
  <c r="AD27" i="33"/>
  <c r="AC27" i="33"/>
  <c r="AB27" i="33"/>
  <c r="AA27" i="33"/>
  <c r="Z27" i="33"/>
  <c r="N27" i="33"/>
  <c r="M27" i="33"/>
  <c r="L27" i="33"/>
  <c r="K27" i="33"/>
  <c r="J27" i="33"/>
  <c r="I27" i="33"/>
  <c r="AE26" i="33"/>
  <c r="AD26" i="33"/>
  <c r="AC26" i="33"/>
  <c r="AB26" i="33"/>
  <c r="AA26" i="33"/>
  <c r="Z26" i="33"/>
  <c r="N26" i="33"/>
  <c r="M26" i="33"/>
  <c r="L26" i="33"/>
  <c r="K26" i="33"/>
  <c r="J26" i="33"/>
  <c r="I26" i="33"/>
  <c r="AE25" i="33"/>
  <c r="AD25" i="33"/>
  <c r="AC25" i="33"/>
  <c r="AB25" i="33"/>
  <c r="AA25" i="33"/>
  <c r="Z25" i="33"/>
  <c r="N25" i="33"/>
  <c r="M25" i="33"/>
  <c r="L25" i="33"/>
  <c r="K25" i="33"/>
  <c r="J25" i="33"/>
  <c r="I25" i="33"/>
  <c r="AE24" i="33"/>
  <c r="AD24" i="33"/>
  <c r="AC24" i="33"/>
  <c r="AB24" i="33"/>
  <c r="AA24" i="33"/>
  <c r="Z24" i="33"/>
  <c r="N24" i="33"/>
  <c r="M24" i="33"/>
  <c r="L24" i="33"/>
  <c r="K24" i="33"/>
  <c r="J24" i="33"/>
  <c r="I24" i="33"/>
  <c r="AE23" i="33"/>
  <c r="AD23" i="33"/>
  <c r="AC23" i="33"/>
  <c r="AB23" i="33"/>
  <c r="AA23" i="33"/>
  <c r="Z23" i="33"/>
  <c r="N23" i="33"/>
  <c r="M23" i="33"/>
  <c r="L23" i="33"/>
  <c r="K23" i="33"/>
  <c r="J23" i="33"/>
  <c r="I23" i="33"/>
  <c r="AE22" i="33"/>
  <c r="AD22" i="33"/>
  <c r="AC22" i="33"/>
  <c r="AB22" i="33"/>
  <c r="AA22" i="33"/>
  <c r="Z22" i="33"/>
  <c r="N22" i="33"/>
  <c r="M22" i="33"/>
  <c r="L22" i="33"/>
  <c r="K22" i="33"/>
  <c r="J22" i="33"/>
  <c r="I22" i="33"/>
  <c r="AE21" i="33"/>
  <c r="AD21" i="33"/>
  <c r="AC21" i="33"/>
  <c r="AB21" i="33"/>
  <c r="AA21" i="33"/>
  <c r="Z21" i="33"/>
  <c r="N21" i="33"/>
  <c r="M21" i="33"/>
  <c r="L21" i="33"/>
  <c r="K21" i="33"/>
  <c r="J21" i="33"/>
  <c r="I21" i="33"/>
  <c r="AE20" i="33"/>
  <c r="AD20" i="33"/>
  <c r="AC20" i="33"/>
  <c r="AB20" i="33"/>
  <c r="AA20" i="33"/>
  <c r="Z20" i="33"/>
  <c r="N20" i="33"/>
  <c r="M20" i="33"/>
  <c r="L20" i="33"/>
  <c r="K20" i="33"/>
  <c r="J20" i="33"/>
  <c r="I20" i="33"/>
  <c r="AE19" i="33"/>
  <c r="AD19" i="33"/>
  <c r="AC19" i="33"/>
  <c r="AB19" i="33"/>
  <c r="AA19" i="33"/>
  <c r="Z19" i="33"/>
  <c r="N19" i="33"/>
  <c r="M19" i="33"/>
  <c r="L19" i="33"/>
  <c r="K19" i="33"/>
  <c r="J19" i="33"/>
  <c r="I19" i="33"/>
  <c r="AE18" i="33"/>
  <c r="AD18" i="33"/>
  <c r="AC18" i="33"/>
  <c r="AB18" i="33"/>
  <c r="AA18" i="33"/>
  <c r="Z18" i="33"/>
  <c r="N18" i="33"/>
  <c r="M18" i="33"/>
  <c r="L18" i="33"/>
  <c r="K18" i="33"/>
  <c r="J18" i="33"/>
  <c r="I18" i="33"/>
  <c r="AE17" i="33"/>
  <c r="AD17" i="33"/>
  <c r="AC17" i="33"/>
  <c r="AB17" i="33"/>
  <c r="AA17" i="33"/>
  <c r="Z17" i="33"/>
  <c r="N17" i="33"/>
  <c r="M17" i="33"/>
  <c r="L17" i="33"/>
  <c r="K17" i="33"/>
  <c r="J17" i="33"/>
  <c r="I17" i="33"/>
  <c r="AE16" i="33"/>
  <c r="AD16" i="33"/>
  <c r="AC16" i="33"/>
  <c r="AB16" i="33"/>
  <c r="AA16" i="33"/>
  <c r="Z16" i="33"/>
  <c r="N16" i="33"/>
  <c r="M16" i="33"/>
  <c r="L16" i="33"/>
  <c r="K16" i="33"/>
  <c r="J16" i="33"/>
  <c r="I16" i="33"/>
  <c r="AE15" i="33"/>
  <c r="AD15" i="33"/>
  <c r="AC15" i="33"/>
  <c r="AB15" i="33"/>
  <c r="AA15" i="33"/>
  <c r="Z15" i="33"/>
  <c r="N15" i="33"/>
  <c r="M15" i="33"/>
  <c r="L15" i="33"/>
  <c r="K15" i="33"/>
  <c r="J15" i="33"/>
  <c r="I15" i="33"/>
  <c r="AE14" i="33"/>
  <c r="AD14" i="33"/>
  <c r="AC14" i="33"/>
  <c r="AB14" i="33"/>
  <c r="AA14" i="33"/>
  <c r="Z14" i="33"/>
  <c r="N14" i="33"/>
  <c r="M14" i="33"/>
  <c r="L14" i="33"/>
  <c r="K14" i="33"/>
  <c r="J14" i="33"/>
  <c r="I14" i="33"/>
  <c r="AD45" i="30" l="1"/>
  <c r="AC45" i="30"/>
  <c r="AB45" i="30"/>
  <c r="AA45" i="30"/>
  <c r="Z45" i="30"/>
  <c r="AD44" i="30"/>
  <c r="AC44" i="30"/>
  <c r="AB44" i="30"/>
  <c r="AA44" i="30"/>
  <c r="Z44" i="30"/>
  <c r="AD43" i="30"/>
  <c r="AC43" i="30"/>
  <c r="AB43" i="30"/>
  <c r="AA43" i="30"/>
  <c r="Z43" i="30"/>
  <c r="AD42" i="30"/>
  <c r="AC42" i="30"/>
  <c r="AB42" i="30"/>
  <c r="AA42" i="30"/>
  <c r="Z42" i="30"/>
  <c r="AD41" i="30"/>
  <c r="AC41" i="30"/>
  <c r="AB41" i="30"/>
  <c r="AA41" i="30"/>
  <c r="Z41" i="30"/>
  <c r="AD40" i="30"/>
  <c r="AC40" i="30"/>
  <c r="AB40" i="30"/>
  <c r="AA40" i="30"/>
  <c r="Z40" i="30"/>
  <c r="AD39" i="30"/>
  <c r="AC39" i="30"/>
  <c r="AB39" i="30"/>
  <c r="AA39" i="30"/>
  <c r="Z39" i="30"/>
  <c r="AD38" i="30"/>
  <c r="AC38" i="30"/>
  <c r="AB38" i="30"/>
  <c r="AA38" i="30"/>
  <c r="Z38" i="30"/>
  <c r="AD37" i="30"/>
  <c r="AC37" i="30"/>
  <c r="AB37" i="30"/>
  <c r="AA37" i="30"/>
  <c r="Z37" i="30"/>
  <c r="AD36" i="30"/>
  <c r="AC36" i="30"/>
  <c r="AB36" i="30"/>
  <c r="Z36" i="30"/>
  <c r="AA36" i="30"/>
  <c r="I42" i="30"/>
  <c r="I43" i="30"/>
  <c r="I44" i="30"/>
  <c r="I45" i="30"/>
  <c r="AE45" i="30"/>
  <c r="AE44" i="30"/>
  <c r="AE43" i="30"/>
  <c r="AE42" i="30"/>
  <c r="AE41" i="30"/>
  <c r="AE40" i="30"/>
  <c r="AE39" i="30"/>
  <c r="AE38" i="30"/>
  <c r="AE37" i="30"/>
  <c r="AE36" i="30"/>
  <c r="N45" i="30"/>
  <c r="N44" i="30"/>
  <c r="N43" i="30"/>
  <c r="N42" i="30"/>
  <c r="N41" i="30"/>
  <c r="N40" i="30"/>
  <c r="N39" i="30"/>
  <c r="N38" i="30"/>
  <c r="N37" i="30"/>
  <c r="N36" i="30"/>
  <c r="M45" i="30"/>
  <c r="L45" i="30"/>
  <c r="K45" i="30"/>
  <c r="J45" i="30"/>
  <c r="M44" i="30"/>
  <c r="L44" i="30"/>
  <c r="K44" i="30"/>
  <c r="J44" i="30"/>
  <c r="M43" i="30"/>
  <c r="L43" i="30"/>
  <c r="K43" i="30"/>
  <c r="J43" i="30"/>
  <c r="M42" i="30"/>
  <c r="L42" i="30"/>
  <c r="K42" i="30"/>
  <c r="J42" i="30"/>
  <c r="M41" i="30"/>
  <c r="L41" i="30"/>
  <c r="K41" i="30"/>
  <c r="J41" i="30"/>
  <c r="I41" i="30"/>
  <c r="M40" i="30"/>
  <c r="L40" i="30"/>
  <c r="K40" i="30"/>
  <c r="J40" i="30"/>
  <c r="I40" i="30"/>
  <c r="M39" i="30"/>
  <c r="L39" i="30"/>
  <c r="K39" i="30"/>
  <c r="J39" i="30"/>
  <c r="I39" i="30"/>
  <c r="M38" i="30"/>
  <c r="L38" i="30"/>
  <c r="K38" i="30"/>
  <c r="J38" i="30"/>
  <c r="I38" i="30"/>
  <c r="M37" i="30"/>
  <c r="L37" i="30"/>
  <c r="K37" i="30"/>
  <c r="J37" i="30"/>
  <c r="I37" i="30"/>
  <c r="M36" i="30"/>
  <c r="L36" i="30"/>
  <c r="K36" i="30"/>
  <c r="J36" i="30"/>
  <c r="I36" i="30"/>
  <c r="AA26" i="30" l="1"/>
</calcChain>
</file>

<file path=xl/sharedStrings.xml><?xml version="1.0" encoding="utf-8"?>
<sst xmlns="http://schemas.openxmlformats.org/spreadsheetml/2006/main" count="141" uniqueCount="82">
  <si>
    <t>年</t>
    <rPh sb="0" eb="1">
      <t>ネン</t>
    </rPh>
    <phoneticPr fontId="3"/>
  </si>
  <si>
    <t>月</t>
    <rPh sb="0" eb="1">
      <t>ツキ</t>
    </rPh>
    <phoneticPr fontId="3"/>
  </si>
  <si>
    <t>令和</t>
    <rPh sb="0" eb="2">
      <t>レイワ</t>
    </rPh>
    <phoneticPr fontId="1"/>
  </si>
  <si>
    <t>中学生</t>
  </si>
  <si>
    <t>小学生</t>
  </si>
  <si>
    <t>幼児</t>
  </si>
  <si>
    <t>公益社団法人　全国子ども会連合会　御中</t>
  </si>
  <si>
    <t>＜加入申込書＞</t>
    <rPh sb="1" eb="3">
      <t>カニュウ</t>
    </rPh>
    <rPh sb="3" eb="6">
      <t>モウシコミショ</t>
    </rPh>
    <phoneticPr fontId="3"/>
  </si>
  <si>
    <t>（提出日）</t>
  </si>
  <si>
    <t>日</t>
    <rPh sb="0" eb="1">
      <t>ニチ</t>
    </rPh>
    <phoneticPr fontId="5"/>
  </si>
  <si>
    <t>年度分として申し込みます。</t>
    <phoneticPr fontId="3"/>
  </si>
  <si>
    <t>名</t>
    <rPh sb="0" eb="1">
      <t>メイ</t>
    </rPh>
    <phoneticPr fontId="1"/>
  </si>
  <si>
    <t>名</t>
    <rPh sb="0" eb="1">
      <t>メイ</t>
    </rPh>
    <phoneticPr fontId="3"/>
  </si>
  <si>
    <t>№</t>
  </si>
  <si>
    <t>氏　　名</t>
    <phoneticPr fontId="1"/>
  </si>
  <si>
    <t>性別</t>
    <phoneticPr fontId="5"/>
  </si>
  <si>
    <t>学年</t>
  </si>
  <si>
    <t>年齢</t>
  </si>
  <si>
    <t>護者№
同伴保</t>
    <rPh sb="0" eb="1">
      <t>ユズル</t>
    </rPh>
    <rPh sb="1" eb="2">
      <t>シャ</t>
    </rPh>
    <rPh sb="4" eb="5">
      <t>ドウ</t>
    </rPh>
    <rPh sb="5" eb="6">
      <t>トモ</t>
    </rPh>
    <rPh sb="6" eb="7">
      <t>ホ</t>
    </rPh>
    <phoneticPr fontId="3"/>
  </si>
  <si>
    <t>代表者</t>
    <rPh sb="0" eb="3">
      <t>ダイヒョウシャ</t>
    </rPh>
    <phoneticPr fontId="1"/>
  </si>
  <si>
    <t>㊞</t>
    <phoneticPr fontId="1"/>
  </si>
  <si>
    <t>学年</t>
    <rPh sb="0" eb="2">
      <t>ガクネン</t>
    </rPh>
    <phoneticPr fontId="1"/>
  </si>
  <si>
    <t>〒</t>
    <phoneticPr fontId="1"/>
  </si>
  <si>
    <t>電話番号</t>
    <rPh sb="0" eb="2">
      <t>デンワ</t>
    </rPh>
    <rPh sb="2" eb="4">
      <t>バンゴウ</t>
    </rPh>
    <phoneticPr fontId="1"/>
  </si>
  <si>
    <t>追加</t>
    <rPh sb="0" eb="2">
      <t>ツイカ</t>
    </rPh>
    <phoneticPr fontId="1"/>
  </si>
  <si>
    <t>新規</t>
    <rPh sb="0" eb="2">
      <t>シンキ</t>
    </rPh>
    <phoneticPr fontId="1"/>
  </si>
  <si>
    <t>該当に「〇」表示を記入願います。</t>
    <rPh sb="0" eb="2">
      <t>ガイトウ</t>
    </rPh>
    <rPh sb="6" eb="8">
      <t>ヒョウジ</t>
    </rPh>
    <rPh sb="9" eb="11">
      <t>キニュウ</t>
    </rPh>
    <rPh sb="11" eb="12">
      <t>ネガ</t>
    </rPh>
    <phoneticPr fontId="1"/>
  </si>
  <si>
    <t>1.加入者数</t>
    <phoneticPr fontId="3"/>
  </si>
  <si>
    <t>種別</t>
    <rPh sb="0" eb="2">
      <t>シュベツ</t>
    </rPh>
    <phoneticPr fontId="1"/>
  </si>
  <si>
    <t>種　　別</t>
    <rPh sb="0" eb="1">
      <t>シュ</t>
    </rPh>
    <rPh sb="3" eb="4">
      <t>ベツ</t>
    </rPh>
    <phoneticPr fontId="1"/>
  </si>
  <si>
    <t>人　　数</t>
    <rPh sb="0" eb="1">
      <t>ヒト</t>
    </rPh>
    <rPh sb="3" eb="4">
      <t>スウ</t>
    </rPh>
    <phoneticPr fontId="1"/>
  </si>
  <si>
    <t>高校生等</t>
    <rPh sb="3" eb="4">
      <t>トウ</t>
    </rPh>
    <phoneticPr fontId="1"/>
  </si>
  <si>
    <t>育成者等</t>
    <rPh sb="0" eb="3">
      <t>イクセイシャ</t>
    </rPh>
    <rPh sb="3" eb="4">
      <t>トウ</t>
    </rPh>
    <phoneticPr fontId="1"/>
  </si>
  <si>
    <t>合計</t>
    <rPh sb="0" eb="2">
      <t>ゴウケイ</t>
    </rPh>
    <phoneticPr fontId="3"/>
  </si>
  <si>
    <t>市区町村等子連
受付日</t>
    <rPh sb="0" eb="7">
      <t>シ</t>
    </rPh>
    <rPh sb="8" eb="11">
      <t>ウケツケビ</t>
    </rPh>
    <phoneticPr fontId="1"/>
  </si>
  <si>
    <t>　　年齢は申込日に関係なく４月1日現在で記入ください。</t>
    <rPh sb="2" eb="4">
      <t>ネンレイ</t>
    </rPh>
    <rPh sb="5" eb="8">
      <t>モウシコミビ</t>
    </rPh>
    <rPh sb="9" eb="11">
      <t>カンケイ</t>
    </rPh>
    <rPh sb="14" eb="15">
      <t>ガツ</t>
    </rPh>
    <rPh sb="16" eb="17">
      <t>ニチ</t>
    </rPh>
    <rPh sb="17" eb="19">
      <t>ゲンザイ</t>
    </rPh>
    <rPh sb="20" eb="22">
      <t>キニュウ</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</si>
  <si>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3"/>
  </si>
  <si>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7" eb="19">
      <t>イクセイ</t>
    </rPh>
    <rPh sb="19" eb="20">
      <t>シャ</t>
    </rPh>
    <rPh sb="20" eb="21">
      <t>トウ</t>
    </rPh>
    <rPh sb="24" eb="26">
      <t>イクセイ</t>
    </rPh>
    <rPh sb="26" eb="27">
      <t>シャ</t>
    </rPh>
    <rPh sb="28" eb="31">
      <t>シドウシャ</t>
    </rPh>
    <rPh sb="32" eb="35">
      <t>ジムキョク</t>
    </rPh>
    <rPh sb="35" eb="37">
      <t>ショクイン</t>
    </rPh>
    <phoneticPr fontId="1"/>
  </si>
  <si>
    <t>単位子ども会</t>
    <phoneticPr fontId="1"/>
  </si>
  <si>
    <t>住所</t>
    <rPh sb="0" eb="2">
      <t>ジュウショ</t>
    </rPh>
    <phoneticPr fontId="1"/>
  </si>
  <si>
    <t>連絡先</t>
    <phoneticPr fontId="1"/>
  </si>
  <si>
    <t>子ども会会長名</t>
    <rPh sb="0" eb="4">
      <t>コ</t>
    </rPh>
    <rPh sb="4" eb="6">
      <t>カイチョウ</t>
    </rPh>
    <rPh sb="6" eb="7">
      <t>ナ</t>
    </rPh>
    <phoneticPr fontId="1"/>
  </si>
  <si>
    <t>(小・中)</t>
    <rPh sb="1" eb="2">
      <t>ショウ</t>
    </rPh>
    <rPh sb="3" eb="4">
      <t>ナカ</t>
    </rPh>
    <phoneticPr fontId="1"/>
  </si>
  <si>
    <t>　　就学前3年以下の幼児(4月1日現在で満3歳以下)は同伴保護者の同時加入が必須です。</t>
    <rPh sb="2" eb="4">
      <t>シュウガク</t>
    </rPh>
    <rPh sb="4" eb="5">
      <t>マエ</t>
    </rPh>
    <rPh sb="6" eb="7">
      <t>ネン</t>
    </rPh>
    <rPh sb="7" eb="9">
      <t>イカ</t>
    </rPh>
    <rPh sb="10" eb="12">
      <t>ヨウジ</t>
    </rPh>
    <rPh sb="14" eb="15">
      <t>ガツ</t>
    </rPh>
    <rPh sb="16" eb="17">
      <t>ニチ</t>
    </rPh>
    <rPh sb="17" eb="19">
      <t>ゲンザイ</t>
    </rPh>
    <rPh sb="20" eb="21">
      <t>マン</t>
    </rPh>
    <rPh sb="22" eb="23">
      <t>サイ</t>
    </rPh>
    <rPh sb="23" eb="25">
      <t>イカ</t>
    </rPh>
    <rPh sb="27" eb="29">
      <t>ドウハン</t>
    </rPh>
    <rPh sb="29" eb="32">
      <t>ホゴシャ</t>
    </rPh>
    <rPh sb="33" eb="35">
      <t>ドウジ</t>
    </rPh>
    <rPh sb="35" eb="37">
      <t>カニュウ</t>
    </rPh>
    <rPh sb="38" eb="40">
      <t>ヒッス</t>
    </rPh>
    <phoneticPr fontId="1"/>
  </si>
  <si>
    <t>単位子ども会番号</t>
    <rPh sb="6" eb="8">
      <t>バンゴウ</t>
    </rPh>
    <phoneticPr fontId="1"/>
  </si>
  <si>
    <t>&lt;共済様式&gt;03</t>
    <phoneticPr fontId="3"/>
  </si>
  <si>
    <t>市区町村等子連</t>
    <rPh sb="0" eb="7">
      <t>シ</t>
    </rPh>
    <phoneticPr fontId="1"/>
  </si>
  <si>
    <t>公益社団法人全国子ども会連合会「全国子ども会安全共済会」　令和</t>
    <rPh sb="29" eb="31">
      <t>レイワ</t>
    </rPh>
    <phoneticPr fontId="3"/>
  </si>
  <si>
    <t>　　加入者が20名超となる場合は＜共済様式＞04 加入者名簿2に超過分をご記入願います。</t>
    <rPh sb="2" eb="5">
      <t>カニュウシャ</t>
    </rPh>
    <rPh sb="8" eb="9">
      <t>ナ</t>
    </rPh>
    <rPh sb="9" eb="10">
      <t>コ</t>
    </rPh>
    <rPh sb="13" eb="15">
      <t>バアイ</t>
    </rPh>
    <rPh sb="16" eb="22">
      <t>キ</t>
    </rPh>
    <rPh sb="25" eb="28">
      <t>カニュウシャ</t>
    </rPh>
    <rPh sb="28" eb="30">
      <t>メイボ</t>
    </rPh>
    <rPh sb="32" eb="34">
      <t>チョウカ</t>
    </rPh>
    <rPh sb="34" eb="35">
      <t>ブン</t>
    </rPh>
    <rPh sb="37" eb="39">
      <t>キニュウ</t>
    </rPh>
    <rPh sb="39" eb="40">
      <t>ネガ</t>
    </rPh>
    <phoneticPr fontId="1"/>
  </si>
  <si>
    <t>（フ　リ　ガ　ナ）</t>
    <phoneticPr fontId="1"/>
  </si>
  <si>
    <t>幼</t>
    <rPh sb="0" eb="1">
      <t>ヨウ</t>
    </rPh>
    <phoneticPr fontId="1"/>
  </si>
  <si>
    <t>小</t>
    <rPh sb="0" eb="1">
      <t>ショウ</t>
    </rPh>
    <phoneticPr fontId="1"/>
  </si>
  <si>
    <t>中</t>
    <rPh sb="0" eb="1">
      <t>ナカ</t>
    </rPh>
    <phoneticPr fontId="1"/>
  </si>
  <si>
    <t>高</t>
    <rPh sb="0" eb="1">
      <t>コウ</t>
    </rPh>
    <phoneticPr fontId="1"/>
  </si>
  <si>
    <t>育</t>
    <rPh sb="0" eb="1">
      <t>イク</t>
    </rPh>
    <phoneticPr fontId="1"/>
  </si>
  <si>
    <t>男</t>
    <rPh sb="0" eb="1">
      <t>オトコ</t>
    </rPh>
    <phoneticPr fontId="1"/>
  </si>
  <si>
    <t>女</t>
    <rPh sb="0" eb="1">
      <t>オンナ</t>
    </rPh>
    <phoneticPr fontId="1"/>
  </si>
  <si>
    <t>名</t>
    <rPh sb="0" eb="1">
      <t>ナ</t>
    </rPh>
    <phoneticPr fontId="1"/>
  </si>
  <si>
    <t>令和5年1月改訂</t>
    <phoneticPr fontId="3"/>
  </si>
  <si>
    <t>岐阜市子ども会育成連合会</t>
    <rPh sb="0" eb="3">
      <t>ギフシ</t>
    </rPh>
    <rPh sb="3" eb="4">
      <t>コ</t>
    </rPh>
    <rPh sb="6" eb="7">
      <t>カイ</t>
    </rPh>
    <rPh sb="7" eb="9">
      <t>イクセイ</t>
    </rPh>
    <rPh sb="9" eb="12">
      <t>レンゴウカイ</t>
    </rPh>
    <phoneticPr fontId="1"/>
  </si>
  <si>
    <t>子ども会</t>
    <rPh sb="0" eb="1">
      <t>コ</t>
    </rPh>
    <rPh sb="3" eb="4">
      <t>カイ</t>
    </rPh>
    <phoneticPr fontId="1"/>
  </si>
  <si>
    <t>－</t>
    <phoneticPr fontId="1"/>
  </si>
  <si>
    <t>振込（予定）日</t>
    <rPh sb="0" eb="2">
      <t>フリコミ</t>
    </rPh>
    <rPh sb="3" eb="5">
      <t>ヨテイ</t>
    </rPh>
    <rPh sb="6" eb="7">
      <t>ヒ</t>
    </rPh>
    <phoneticPr fontId="5"/>
  </si>
  <si>
    <t>振込金額</t>
    <rPh sb="0" eb="2">
      <t>フリコミ</t>
    </rPh>
    <rPh sb="2" eb="4">
      <t>キンガク</t>
    </rPh>
    <phoneticPr fontId="5"/>
  </si>
  <si>
    <t>地域</t>
    <rPh sb="0" eb="2">
      <t>チイキ</t>
    </rPh>
    <phoneticPr fontId="1"/>
  </si>
  <si>
    <t>2.共済会費等</t>
    <rPh sb="4" eb="6">
      <t>カイヒ</t>
    </rPh>
    <rPh sb="6" eb="7">
      <t>トウ</t>
    </rPh>
    <phoneticPr fontId="3"/>
  </si>
  <si>
    <t>単位子ども会作成</t>
    <rPh sb="0" eb="2">
      <t>タンイ</t>
    </rPh>
    <rPh sb="2" eb="3">
      <t>コ</t>
    </rPh>
    <rPh sb="5" eb="6">
      <t>カイ</t>
    </rPh>
    <rPh sb="6" eb="8">
      <t>サクセイ</t>
    </rPh>
    <phoneticPr fontId="1"/>
  </si>
  <si>
    <t>＜都道府県・指定都市子連用＞</t>
    <rPh sb="1" eb="5">
      <t>トドウフケン</t>
    </rPh>
    <rPh sb="6" eb="8">
      <t>シテイ</t>
    </rPh>
    <rPh sb="8" eb="10">
      <t>トシ</t>
    </rPh>
    <rPh sb="10" eb="11">
      <t>コ</t>
    </rPh>
    <rPh sb="11" eb="12">
      <t>レン</t>
    </rPh>
    <rPh sb="12" eb="13">
      <t>ヨウ</t>
    </rPh>
    <phoneticPr fontId="1"/>
  </si>
  <si>
    <t>3.加入者名簿 1 ※いつ加入しても、その年の4/1時点の年齢を記入してください。</t>
    <rPh sb="2" eb="5">
      <t>カニュウシャ</t>
    </rPh>
    <rPh sb="5" eb="7">
      <t>メイボ</t>
    </rPh>
    <rPh sb="13" eb="15">
      <t>カニュウ</t>
    </rPh>
    <rPh sb="21" eb="22">
      <t>トシ</t>
    </rPh>
    <rPh sb="26" eb="28">
      <t>ジテン</t>
    </rPh>
    <rPh sb="29" eb="31">
      <t>ネンレイ</t>
    </rPh>
    <rPh sb="32" eb="34">
      <t>キニュウ</t>
    </rPh>
    <phoneticPr fontId="3"/>
  </si>
  <si>
    <t>(うちジュニアリーダー数)</t>
    <phoneticPr fontId="1"/>
  </si>
  <si>
    <t>&lt;都道府県・指定都市子連用＞</t>
    <rPh sb="1" eb="5">
      <t>トドウフケン</t>
    </rPh>
    <rPh sb="6" eb="8">
      <t>シテイ</t>
    </rPh>
    <rPh sb="8" eb="10">
      <t>トシ</t>
    </rPh>
    <rPh sb="10" eb="11">
      <t>コ</t>
    </rPh>
    <rPh sb="11" eb="12">
      <t>レン</t>
    </rPh>
    <rPh sb="12" eb="13">
      <t>ヨウ</t>
    </rPh>
    <phoneticPr fontId="1"/>
  </si>
  <si>
    <t>&lt;共済様式&gt;04</t>
    <phoneticPr fontId="3"/>
  </si>
  <si>
    <t>令和</t>
    <rPh sb="0" eb="2">
      <t>レイワ</t>
    </rPh>
    <phoneticPr fontId="5"/>
  </si>
  <si>
    <t>＜加入者名簿２＞</t>
    <rPh sb="1" eb="3">
      <t>カニュウ</t>
    </rPh>
    <rPh sb="3" eb="4">
      <t>シャ</t>
    </rPh>
    <rPh sb="4" eb="6">
      <t>メイボ</t>
    </rPh>
    <phoneticPr fontId="3"/>
  </si>
  <si>
    <t>単位子ども会</t>
    <phoneticPr fontId="1"/>
  </si>
  <si>
    <t>/</t>
    <phoneticPr fontId="1"/>
  </si>
  <si>
    <t>氏　　名</t>
    <phoneticPr fontId="1"/>
  </si>
  <si>
    <t>性別</t>
    <rPh sb="0" eb="2">
      <t>セイベツ</t>
    </rPh>
    <phoneticPr fontId="1"/>
  </si>
  <si>
    <t>令和5年1月改訂</t>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</si>
  <si>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3"/>
  </si>
  <si>
    <t>円</t>
    <rPh sb="0" eb="1">
      <t>エン</t>
    </rPh>
    <phoneticPr fontId="1"/>
  </si>
  <si>
    <t>※　会費は年間を通して一人120円です。</t>
    <rPh sb="2" eb="4">
      <t>カイヒ</t>
    </rPh>
    <rPh sb="5" eb="7">
      <t>ネンカン</t>
    </rPh>
    <rPh sb="8" eb="9">
      <t>トオ</t>
    </rPh>
    <rPh sb="11" eb="13">
      <t>ヒトリ</t>
    </rPh>
    <rPh sb="16" eb="1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</si>
</sst>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m&quot;月&quot;d&quot;日&quot;;@"/>
  </numFmts>
  <fonts count="2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6"/>
      <name val="游ゴシック"/>
      <family val="3"/>
      <charset val="128"/>
      <scheme val="minor"/>
    </font>
    <font>
      <sz val="10"/>
      <color theme="1"/>
      <name val="HG丸ｺﾞｼｯｸM-PRO"/>
      <family val="3"/>
      <charset val="128"/>
    </font>
    <font>
      <sz val="9"/>
      <color theme="1"/>
      <name val="HG丸ｺﾞｼｯｸM-PRO"/>
      <family val="3"/>
      <charset val="128"/>
    </font>
    <font>
      <sz val="9"/>
      <name val="HG丸ｺﾞｼｯｸM-PRO"/>
      <family val="3"/>
      <charset val="128"/>
    </font>
    <font>
      <sz val="8"/>
      <name val="HG丸ｺﾞｼｯｸM-PRO"/>
      <family val="3"/>
      <charset val="128"/>
    </font>
    <font>
      <sz val="11"/>
      <color theme="1"/>
      <name val="HG丸ｺﾞｼｯｸM-PRO"/>
      <family val="3"/>
      <charset val="128"/>
    </font>
    <font>
      <sz val="10"/>
      <name val="HG丸ｺﾞｼｯｸM-PRO"/>
      <family val="3"/>
      <charset val="128"/>
    </font>
    <font>
      <b/>
      <sz val="18"/>
      <color theme="1"/>
      <name val="HG丸ｺﾞｼｯｸM-PRO"/>
      <family val="3"/>
      <charset val="128"/>
    </font>
    <font>
      <sz val="8"/>
      <color theme="1"/>
      <name val="HG丸ｺﾞｼｯｸM-PRO"/>
      <family val="3"/>
      <charset val="128"/>
    </font>
    <font>
      <b/>
      <sz val="11"/>
      <color theme="1"/>
      <name val="HG丸ｺﾞｼｯｸM-PRO"/>
      <family val="3"/>
      <charset val="128"/>
    </font>
    <font>
      <sz val="6"/>
      <color theme="1"/>
      <name val="HG丸ｺﾞｼｯｸM-PRO"/>
      <family val="3"/>
      <charset val="128"/>
    </font>
    <font>
      <sz val="11"/>
      <name val="ＭＳ Ｐゴシック"/>
      <family val="3"/>
      <charset val="128"/>
    </font>
    <font>
      <u/>
      <sz val="11"/>
      <color indexed="12"/>
      <name val="ＭＳ Ｐゴシック"/>
      <family val="3"/>
      <charset val="128"/>
    </font>
    <font>
      <sz val="6"/>
      <name val="HG丸ｺﾞｼｯｸM-PRO"/>
      <family val="3"/>
      <charset val="128"/>
    </font>
    <font>
      <sz val="7"/>
      <name val="HG丸ｺﾞｼｯｸM-PRO"/>
      <family val="3"/>
      <charset val="128"/>
    </font>
    <font>
      <sz val="5"/>
      <name val="HG丸ｺﾞｼｯｸM-PRO"/>
      <family val="3"/>
      <charset val="128"/>
    </font>
    <font>
      <sz val="16"/>
      <color theme="1"/>
      <name val="HG丸ｺﾞｼｯｸM-PRO"/>
      <family val="3"/>
      <charset val="128"/>
    </font>
    <font>
      <sz val="11"/>
      <name val="HG丸ｺﾞｼｯｸM-PRO"/>
      <family val="3"/>
      <charset val="128"/>
    </font>
    <font>
      <b/>
      <sz val="11"/>
      <name val="HG丸ｺﾞｼｯｸM-PRO"/>
      <family val="3"/>
      <charset val="128"/>
    </font>
    <font>
      <b/>
      <sz val="14"/>
      <name val="HG丸ｺﾞｼｯｸM-PRO"/>
      <family val="3"/>
      <charset val="128"/>
    </font>
    <font>
      <b/>
      <sz val="16"/>
      <name val="HG丸ｺﾞｼｯｸM-PRO"/>
      <family val="3"/>
      <charset val="128"/>
    </font>
    <font>
      <sz val="12"/>
      <name val="HG丸ｺﾞｼｯｸM-PRO"/>
      <family val="3"/>
      <charset val="128"/>
    </font>
    <font>
      <sz val="18"/>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1">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hair">
        <color auto="1"/>
      </top>
      <bottom style="hair">
        <color auto="1"/>
      </bottom>
      <diagonal/>
    </border>
    <border>
      <left style="thin">
        <color indexed="64"/>
      </left>
      <right style="hair">
        <color indexed="64"/>
      </right>
      <top style="thin">
        <color indexed="64"/>
      </top>
      <bottom style="thin">
        <color indexed="64"/>
      </bottom>
      <diagonal/>
    </border>
    <border>
      <left style="thin">
        <color auto="1"/>
      </left>
      <right style="thin">
        <color auto="1"/>
      </right>
      <top/>
      <bottom style="hair">
        <color auto="1"/>
      </bottom>
      <diagonal/>
    </border>
    <border>
      <left style="hair">
        <color theme="1"/>
      </left>
      <right/>
      <top/>
      <bottom/>
      <diagonal/>
    </border>
    <border>
      <left style="hair">
        <color theme="1"/>
      </left>
      <right style="hair">
        <color theme="1"/>
      </right>
      <top style="hair">
        <color theme="1"/>
      </top>
      <bottom/>
      <diagonal/>
    </border>
    <border>
      <left style="thin">
        <color auto="1"/>
      </left>
      <right style="hair">
        <color auto="1"/>
      </right>
      <top/>
      <bottom/>
      <diagonal/>
    </border>
    <border>
      <left style="hair">
        <color theme="1"/>
      </left>
      <right style="hair">
        <color theme="1"/>
      </right>
      <top/>
      <bottom style="hair">
        <color theme="1"/>
      </bottom>
      <diagonal/>
    </border>
    <border>
      <left/>
      <right/>
      <top style="thin">
        <color theme="1"/>
      </top>
      <bottom/>
      <diagonal/>
    </border>
    <border>
      <left style="hair">
        <color indexed="64"/>
      </left>
      <right style="hair">
        <color indexed="64"/>
      </right>
      <top/>
      <bottom/>
      <diagonal/>
    </border>
    <border>
      <left style="hair">
        <color indexed="64"/>
      </left>
      <right style="thin">
        <color indexed="64"/>
      </right>
      <top/>
      <bottom/>
      <diagonal/>
    </border>
    <border>
      <left style="thin">
        <color theme="1"/>
      </left>
      <right/>
      <top style="thin">
        <color theme="1"/>
      </top>
      <bottom/>
      <diagonal/>
    </border>
    <border>
      <left/>
      <right style="thin">
        <color indexed="64"/>
      </right>
      <top style="thin">
        <color theme="1"/>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right style="hair">
        <color indexed="64"/>
      </right>
      <top style="thin">
        <color indexed="64"/>
      </top>
      <bottom/>
      <diagonal/>
    </border>
    <border>
      <left style="thin">
        <color indexed="64"/>
      </left>
      <right/>
      <top style="thin">
        <color theme="1"/>
      </top>
      <bottom/>
      <diagonal/>
    </border>
    <border>
      <left/>
      <right style="thin">
        <color theme="1"/>
      </right>
      <top style="thin">
        <color theme="1"/>
      </top>
      <bottom/>
      <diagonal/>
    </border>
    <border>
      <left style="thin">
        <color indexed="64"/>
      </left>
      <right/>
      <top/>
      <bottom style="thin">
        <color theme="1"/>
      </bottom>
      <diagonal/>
    </border>
    <border>
      <left/>
      <right style="thin">
        <color theme="1"/>
      </right>
      <top/>
      <bottom style="thin">
        <color theme="1"/>
      </bottom>
      <diagonal/>
    </border>
  </borders>
  <cellStyleXfs count="10">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16" fillId="0" borderId="0">
      <alignment vertical="center"/>
    </xf>
    <xf numFmtId="0" fontId="17" fillId="0" borderId="0" applyNumberFormat="0" applyFill="0" applyBorder="0" applyAlignment="0" applyProtection="0">
      <alignment vertical="top"/>
      <protection locked="0"/>
    </xf>
    <xf numFmtId="0" fontId="2" fillId="0" borderId="0">
      <alignment vertical="center"/>
    </xf>
    <xf numFmtId="0" fontId="4" fillId="0" borderId="0">
      <alignment vertical="center"/>
    </xf>
    <xf numFmtId="0" fontId="16" fillId="0" borderId="0">
      <alignment vertical="center"/>
    </xf>
  </cellStyleXfs>
  <cellXfs count="356">
    <xf numFmtId="0" fontId="0" fillId="0" borderId="0" xfId="0">
      <alignment vertical="center"/>
    </xf>
    <xf numFmtId="0" fontId="10" fillId="2" borderId="0" xfId="1" applyFont="1" applyFill="1">
      <alignment vertical="center"/>
    </xf>
    <xf numFmtId="0" fontId="10" fillId="0" borderId="0" xfId="1" applyFont="1">
      <alignment vertical="center"/>
    </xf>
    <xf numFmtId="0" fontId="13" fillId="0" borderId="0" xfId="1" applyFont="1">
      <alignment vertical="center"/>
    </xf>
    <xf numFmtId="0" fontId="6" fillId="0" borderId="0" xfId="1" applyFont="1" applyAlignment="1">
      <alignment vertical="center" shrinkToFit="1"/>
    </xf>
    <xf numFmtId="0" fontId="14" fillId="0" borderId="0" xfId="1" applyFont="1">
      <alignment vertical="center"/>
    </xf>
    <xf numFmtId="0" fontId="6" fillId="0" borderId="0" xfId="0" applyFont="1" applyAlignment="1">
      <alignment vertical="center" shrinkToFit="1"/>
    </xf>
    <xf numFmtId="0" fontId="7" fillId="0" borderId="0" xfId="1" applyFont="1" applyAlignment="1"/>
    <xf numFmtId="0" fontId="13" fillId="0" borderId="0" xfId="1" applyFont="1" applyAlignment="1"/>
    <xf numFmtId="0" fontId="7" fillId="0" borderId="0" xfId="1" applyFont="1">
      <alignment vertical="center"/>
    </xf>
    <xf numFmtId="0" fontId="13" fillId="0" borderId="0" xfId="1" applyFont="1" applyAlignment="1">
      <alignment horizontal="left"/>
    </xf>
    <xf numFmtId="38" fontId="13" fillId="0" borderId="0" xfId="3" applyFont="1" applyBorder="1" applyAlignment="1">
      <alignment horizontal="center" vertical="center"/>
    </xf>
    <xf numFmtId="38" fontId="13" fillId="0" borderId="0" xfId="3" applyFont="1" applyBorder="1" applyAlignment="1">
      <alignment vertical="center"/>
    </xf>
    <xf numFmtId="0" fontId="13" fillId="0" borderId="1" xfId="1" applyFont="1" applyBorder="1">
      <alignment vertical="center"/>
    </xf>
    <xf numFmtId="0" fontId="13" fillId="0" borderId="2" xfId="1" applyFont="1" applyBorder="1">
      <alignment vertical="center"/>
    </xf>
    <xf numFmtId="0" fontId="13" fillId="0" borderId="3" xfId="1" applyFont="1" applyBorder="1">
      <alignment vertical="center"/>
    </xf>
    <xf numFmtId="0" fontId="13" fillId="0" borderId="4" xfId="1" applyFont="1" applyBorder="1">
      <alignment vertical="center"/>
    </xf>
    <xf numFmtId="0" fontId="13" fillId="0" borderId="5" xfId="1" applyFont="1" applyBorder="1">
      <alignment vertical="center"/>
    </xf>
    <xf numFmtId="0" fontId="13" fillId="0" borderId="6" xfId="1" applyFont="1" applyBorder="1">
      <alignment vertical="center"/>
    </xf>
    <xf numFmtId="0" fontId="13" fillId="0" borderId="7" xfId="1" applyFont="1" applyBorder="1">
      <alignment vertical="center"/>
    </xf>
    <xf numFmtId="0" fontId="13" fillId="0" borderId="8" xfId="1" applyFont="1" applyBorder="1">
      <alignment vertical="center"/>
    </xf>
    <xf numFmtId="0" fontId="13" fillId="0" borderId="15" xfId="1" applyFont="1" applyBorder="1" applyAlignment="1">
      <alignment shrinkToFit="1"/>
    </xf>
    <xf numFmtId="0" fontId="13" fillId="0" borderId="31" xfId="1" applyFont="1" applyBorder="1" applyAlignment="1">
      <alignment shrinkToFit="1"/>
    </xf>
    <xf numFmtId="0" fontId="13" fillId="0" borderId="16" xfId="1" applyFont="1" applyBorder="1" applyAlignment="1">
      <alignment horizontal="left" shrinkToFit="1"/>
    </xf>
    <xf numFmtId="0" fontId="14" fillId="0" borderId="0" xfId="1" applyFont="1" applyAlignment="1">
      <alignment shrinkToFit="1"/>
    </xf>
    <xf numFmtId="0" fontId="6" fillId="0" borderId="0" xfId="1" applyFont="1" applyAlignment="1"/>
    <xf numFmtId="0" fontId="13" fillId="0" borderId="0" xfId="1" applyFont="1" applyAlignment="1">
      <alignment horizontal="center" vertical="center"/>
    </xf>
    <xf numFmtId="0" fontId="12" fillId="0" borderId="0" xfId="1" applyFont="1">
      <alignment vertical="center"/>
    </xf>
    <xf numFmtId="0" fontId="8" fillId="0" borderId="0" xfId="1" applyFont="1">
      <alignment vertical="center"/>
    </xf>
    <xf numFmtId="0" fontId="13" fillId="2" borderId="0" xfId="1" applyFont="1" applyFill="1" applyAlignment="1">
      <alignment horizontal="left" vertical="top"/>
    </xf>
    <xf numFmtId="0" fontId="13" fillId="2" borderId="0" xfId="1" applyFont="1" applyFill="1" applyBorder="1" applyAlignment="1">
      <alignment vertical="top"/>
    </xf>
    <xf numFmtId="0" fontId="6" fillId="2" borderId="0" xfId="1" applyFont="1" applyFill="1" applyBorder="1" applyAlignment="1">
      <alignment horizontal="center" vertical="top" shrinkToFit="1"/>
    </xf>
    <xf numFmtId="0" fontId="13" fillId="2" borderId="0" xfId="1" applyFont="1" applyFill="1" applyBorder="1" applyAlignment="1">
      <alignment horizontal="center" vertical="top"/>
    </xf>
    <xf numFmtId="0" fontId="13" fillId="2" borderId="0" xfId="1" applyFont="1" applyFill="1" applyBorder="1" applyAlignment="1">
      <alignment horizontal="left" vertical="top" shrinkToFit="1"/>
    </xf>
    <xf numFmtId="0" fontId="13" fillId="2" borderId="0" xfId="1" applyFont="1" applyFill="1" applyBorder="1" applyAlignment="1">
      <alignment vertical="top" shrinkToFit="1"/>
    </xf>
    <xf numFmtId="0" fontId="7" fillId="0" borderId="0" xfId="1" applyFont="1" applyAlignment="1">
      <alignment horizontal="right" vertical="center"/>
    </xf>
    <xf numFmtId="0" fontId="13" fillId="0" borderId="0" xfId="1" applyFont="1" applyAlignment="1">
      <alignment vertical="center" wrapText="1"/>
    </xf>
    <xf numFmtId="176" fontId="15" fillId="0" borderId="7" xfId="1" applyNumberFormat="1" applyFont="1" applyBorder="1" applyAlignment="1">
      <alignment vertical="center" wrapText="1"/>
    </xf>
    <xf numFmtId="0" fontId="11" fillId="0" borderId="0" xfId="1" applyFont="1">
      <alignment vertical="center"/>
    </xf>
    <xf numFmtId="0" fontId="9" fillId="0" borderId="0" xfId="1" applyFont="1">
      <alignment vertical="center"/>
    </xf>
    <xf numFmtId="0" fontId="8" fillId="0" borderId="0" xfId="1" applyFont="1" applyAlignment="1">
      <alignment vertical="center" shrinkToFit="1"/>
    </xf>
    <xf numFmtId="0" fontId="8" fillId="0" borderId="0" xfId="1" applyFont="1" applyAlignment="1">
      <alignment horizontal="left" vertical="center" shrinkToFit="1"/>
    </xf>
    <xf numFmtId="0" fontId="18" fillId="0" borderId="0" xfId="1" applyFont="1">
      <alignment vertical="center"/>
    </xf>
    <xf numFmtId="0" fontId="6" fillId="0" borderId="0" xfId="0" applyFont="1" applyAlignment="1">
      <alignment horizontal="center" vertical="center" shrinkToFit="1"/>
    </xf>
    <xf numFmtId="0" fontId="12" fillId="0" borderId="0" xfId="1" applyFont="1" applyAlignment="1">
      <alignment horizontal="center" vertical="center"/>
    </xf>
    <xf numFmtId="0" fontId="7" fillId="0" borderId="0" xfId="1" applyFont="1" applyAlignment="1">
      <alignment horizontal="right"/>
    </xf>
    <xf numFmtId="0" fontId="7" fillId="0" borderId="7" xfId="1" applyFont="1" applyBorder="1" applyAlignment="1">
      <alignment horizontal="center"/>
    </xf>
    <xf numFmtId="0" fontId="7" fillId="0" borderId="0" xfId="1" applyFont="1" applyAlignment="1">
      <alignment horizontal="left"/>
    </xf>
    <xf numFmtId="0" fontId="9" fillId="2" borderId="0" xfId="1" applyFont="1" applyFill="1">
      <alignment vertical="center"/>
    </xf>
    <xf numFmtId="0" fontId="8" fillId="2" borderId="0" xfId="1" applyFont="1" applyFill="1" applyAlignment="1"/>
    <xf numFmtId="0" fontId="9" fillId="2" borderId="0" xfId="1" applyFont="1" applyFill="1" applyAlignment="1"/>
    <xf numFmtId="0" fontId="7" fillId="0" borderId="0" xfId="1" applyFont="1" applyAlignment="1">
      <alignment horizontal="left"/>
    </xf>
    <xf numFmtId="0" fontId="6" fillId="0" borderId="0" xfId="0" applyFont="1" applyAlignment="1">
      <alignment horizontal="center" vertical="center" shrinkToFit="1"/>
    </xf>
    <xf numFmtId="0" fontId="7" fillId="0" borderId="0" xfId="1" applyFont="1" applyAlignment="1">
      <alignment horizontal="right"/>
    </xf>
    <xf numFmtId="0" fontId="11" fillId="0" borderId="18" xfId="1" applyFont="1" applyBorder="1" applyAlignment="1">
      <alignment horizontal="center" vertical="center" wrapText="1"/>
    </xf>
    <xf numFmtId="0" fontId="9" fillId="3" borderId="66" xfId="1" applyFont="1" applyFill="1" applyBorder="1" applyAlignment="1">
      <alignment horizontal="center" vertical="center" wrapText="1"/>
    </xf>
    <xf numFmtId="0" fontId="9" fillId="3" borderId="70" xfId="1" applyFont="1" applyFill="1" applyBorder="1" applyAlignment="1">
      <alignment horizontal="center" vertical="center" wrapText="1"/>
    </xf>
    <xf numFmtId="0" fontId="9" fillId="3" borderId="69" xfId="1" applyFont="1" applyFill="1" applyBorder="1" applyAlignment="1">
      <alignment horizontal="center" vertical="center" wrapText="1"/>
    </xf>
    <xf numFmtId="0" fontId="9" fillId="0" borderId="0" xfId="1" applyFont="1" applyAlignment="1">
      <alignment vertical="center" shrinkToFit="1"/>
    </xf>
    <xf numFmtId="0" fontId="13" fillId="0" borderId="20" xfId="1" applyFont="1" applyBorder="1" applyAlignment="1">
      <alignment shrinkToFit="1"/>
    </xf>
    <xf numFmtId="0" fontId="12" fillId="0" borderId="0" xfId="1" applyFont="1" applyAlignment="1">
      <alignment vertical="center"/>
    </xf>
    <xf numFmtId="0" fontId="6" fillId="0" borderId="64" xfId="1" applyFont="1" applyBorder="1" applyAlignment="1">
      <alignment vertical="center"/>
    </xf>
    <xf numFmtId="0" fontId="11" fillId="0" borderId="0" xfId="1" applyFont="1" applyAlignment="1">
      <alignment vertical="center"/>
    </xf>
    <xf numFmtId="0" fontId="13" fillId="2" borderId="0" xfId="1" applyFont="1" applyFill="1" applyBorder="1" applyAlignment="1">
      <alignment horizontal="left" vertical="top"/>
    </xf>
    <xf numFmtId="0" fontId="13" fillId="0" borderId="0" xfId="1" applyFont="1" applyFill="1" applyBorder="1" applyAlignment="1">
      <alignment horizontal="left" vertical="top"/>
    </xf>
    <xf numFmtId="0" fontId="13" fillId="0" borderId="0" xfId="1" applyFont="1" applyFill="1" applyAlignment="1">
      <alignment horizontal="left" vertical="top"/>
    </xf>
    <xf numFmtId="0" fontId="13" fillId="0" borderId="15" xfId="1" applyFont="1" applyBorder="1" applyAlignment="1">
      <alignment horizontal="center" shrinkToFit="1"/>
    </xf>
    <xf numFmtId="0" fontId="6" fillId="0" borderId="60" xfId="1" applyFont="1" applyFill="1" applyBorder="1" applyAlignment="1">
      <alignment vertical="center"/>
    </xf>
    <xf numFmtId="49" fontId="6" fillId="0" borderId="13" xfId="1" applyNumberFormat="1" applyFont="1" applyFill="1" applyBorder="1" applyAlignment="1">
      <alignment vertical="center"/>
    </xf>
    <xf numFmtId="0" fontId="11" fillId="0" borderId="18" xfId="1" applyFont="1" applyBorder="1" applyAlignment="1">
      <alignment horizontal="center" vertical="center" wrapText="1"/>
    </xf>
    <xf numFmtId="0" fontId="22" fillId="0" borderId="0" xfId="1" applyFont="1">
      <alignment vertical="center"/>
    </xf>
    <xf numFmtId="0" fontId="22" fillId="0" borderId="0" xfId="1" applyFont="1" applyBorder="1" applyAlignment="1">
      <alignment shrinkToFit="1"/>
    </xf>
    <xf numFmtId="0" fontId="22" fillId="0" borderId="0" xfId="1" applyFont="1" applyAlignment="1"/>
    <xf numFmtId="0" fontId="23" fillId="0" borderId="0" xfId="1" applyFont="1">
      <alignment vertical="center"/>
    </xf>
    <xf numFmtId="0" fontId="22" fillId="0" borderId="0" xfId="1" applyFont="1" applyBorder="1" applyAlignment="1"/>
    <xf numFmtId="0" fontId="24" fillId="0" borderId="0" xfId="1" applyFont="1" applyAlignment="1">
      <alignment vertical="top"/>
    </xf>
    <xf numFmtId="0" fontId="25" fillId="0" borderId="0" xfId="1" applyFont="1" applyAlignment="1">
      <alignment vertical="center"/>
    </xf>
    <xf numFmtId="0" fontId="11" fillId="0" borderId="0" xfId="1" applyFont="1" applyBorder="1" applyAlignment="1">
      <alignment vertical="center"/>
    </xf>
    <xf numFmtId="0" fontId="11" fillId="0" borderId="0" xfId="1" applyFont="1" applyAlignment="1">
      <alignment vertical="center" shrinkToFit="1"/>
    </xf>
    <xf numFmtId="0" fontId="22" fillId="0" borderId="0" xfId="1" applyFont="1" applyBorder="1" applyAlignment="1">
      <alignment horizontal="center" vertical="center"/>
    </xf>
    <xf numFmtId="0" fontId="9" fillId="0" borderId="0" xfId="1" applyFont="1" applyBorder="1" applyAlignment="1">
      <alignment vertical="center" wrapText="1"/>
    </xf>
    <xf numFmtId="0" fontId="9" fillId="0" borderId="0" xfId="1" applyFont="1" applyBorder="1" applyAlignment="1">
      <alignment vertical="center"/>
    </xf>
    <xf numFmtId="0" fontId="23" fillId="0" borderId="0" xfId="1" applyFont="1" applyAlignment="1">
      <alignment vertical="center" wrapText="1"/>
    </xf>
    <xf numFmtId="0" fontId="25" fillId="0" borderId="0" xfId="1" applyFont="1" applyAlignment="1">
      <alignment horizontal="center" vertical="center"/>
    </xf>
    <xf numFmtId="0" fontId="8" fillId="0" borderId="0" xfId="1" applyFont="1" applyAlignment="1">
      <alignment horizontal="left"/>
    </xf>
    <xf numFmtId="0" fontId="23" fillId="0" borderId="0" xfId="1" applyFont="1" applyBorder="1" applyAlignment="1">
      <alignment vertical="center" shrinkToFit="1"/>
    </xf>
    <xf numFmtId="0" fontId="11" fillId="0" borderId="0" xfId="1" applyFont="1" applyAlignment="1">
      <alignment horizontal="distributed" vertical="center"/>
    </xf>
    <xf numFmtId="0" fontId="23" fillId="0" borderId="0" xfId="1" applyFont="1" applyBorder="1" applyAlignment="1">
      <alignment horizontal="center" vertical="center" shrinkToFit="1"/>
    </xf>
    <xf numFmtId="49" fontId="22" fillId="0" borderId="0" xfId="1" applyNumberFormat="1" applyFont="1">
      <alignment vertical="center"/>
    </xf>
    <xf numFmtId="49" fontId="23" fillId="0" borderId="15" xfId="1" applyNumberFormat="1" applyFont="1" applyBorder="1" applyAlignment="1"/>
    <xf numFmtId="0" fontId="19" fillId="3" borderId="40" xfId="1" applyFont="1" applyFill="1" applyBorder="1" applyAlignment="1">
      <alignment horizontal="center" vertical="center" wrapText="1"/>
    </xf>
    <xf numFmtId="0" fontId="19" fillId="3" borderId="42" xfId="1" applyFont="1" applyFill="1" applyBorder="1" applyAlignment="1">
      <alignment horizontal="center" vertical="center" wrapText="1"/>
    </xf>
    <xf numFmtId="0" fontId="19" fillId="3" borderId="41" xfId="1" applyFont="1" applyFill="1" applyBorder="1" applyAlignment="1">
      <alignment horizontal="center" vertical="center" wrapText="1"/>
    </xf>
    <xf numFmtId="0" fontId="9" fillId="0" borderId="18" xfId="1" applyFont="1" applyFill="1" applyBorder="1" applyAlignment="1">
      <alignment vertical="center" shrinkToFit="1"/>
    </xf>
    <xf numFmtId="0" fontId="9" fillId="0" borderId="0" xfId="1" applyFont="1" applyAlignment="1">
      <alignment vertical="center"/>
    </xf>
    <xf numFmtId="56" fontId="9" fillId="0" borderId="0" xfId="1" applyNumberFormat="1" applyFont="1" applyAlignment="1">
      <alignment vertical="center"/>
    </xf>
    <xf numFmtId="0" fontId="9" fillId="0" borderId="37" xfId="1" applyFont="1" applyFill="1" applyBorder="1" applyAlignment="1">
      <alignment horizontal="center" vertical="center" shrinkToFit="1"/>
    </xf>
    <xf numFmtId="0" fontId="9" fillId="0" borderId="38" xfId="1" applyFont="1" applyFill="1" applyBorder="1" applyAlignment="1">
      <alignment horizontal="center" vertical="center" shrinkToFit="1"/>
    </xf>
    <xf numFmtId="0" fontId="9" fillId="0" borderId="39" xfId="1" applyFont="1" applyFill="1" applyBorder="1" applyAlignment="1">
      <alignment horizontal="center" vertical="center" shrinkToFit="1"/>
    </xf>
    <xf numFmtId="0" fontId="9" fillId="0" borderId="14" xfId="1" applyFont="1" applyFill="1" applyBorder="1" applyAlignment="1">
      <alignment horizontal="center" vertical="center" shrinkToFit="1"/>
    </xf>
    <xf numFmtId="0" fontId="9" fillId="0" borderId="0" xfId="1" applyFont="1" applyFill="1" applyAlignment="1">
      <alignment vertical="center"/>
    </xf>
    <xf numFmtId="0" fontId="9" fillId="0" borderId="40" xfId="1" applyFont="1" applyFill="1" applyBorder="1" applyAlignment="1">
      <alignment horizontal="center" vertical="center" shrinkToFit="1"/>
    </xf>
    <xf numFmtId="0" fontId="9" fillId="0" borderId="41" xfId="1" applyFont="1" applyFill="1" applyBorder="1" applyAlignment="1">
      <alignment horizontal="center" vertical="center" shrinkToFit="1"/>
    </xf>
    <xf numFmtId="0" fontId="9" fillId="0" borderId="42" xfId="1" applyFont="1" applyFill="1" applyBorder="1" applyAlignment="1">
      <alignment horizontal="center" vertical="center" shrinkToFit="1"/>
    </xf>
    <xf numFmtId="0" fontId="9" fillId="0" borderId="45" xfId="1" applyFont="1" applyFill="1" applyBorder="1" applyAlignment="1">
      <alignment horizontal="center" vertical="center" shrinkToFit="1"/>
    </xf>
    <xf numFmtId="0" fontId="9" fillId="0" borderId="34" xfId="1" applyFont="1" applyFill="1" applyBorder="1" applyAlignment="1">
      <alignment horizontal="center" vertical="center" shrinkToFit="1"/>
    </xf>
    <xf numFmtId="0" fontId="9" fillId="0" borderId="35" xfId="1" applyFont="1" applyFill="1" applyBorder="1" applyAlignment="1">
      <alignment horizontal="center" vertical="center" shrinkToFit="1"/>
    </xf>
    <xf numFmtId="0" fontId="9" fillId="0" borderId="36" xfId="1" applyFont="1" applyFill="1" applyBorder="1" applyAlignment="1">
      <alignment horizontal="center" vertical="center" shrinkToFit="1"/>
    </xf>
    <xf numFmtId="0" fontId="9" fillId="0" borderId="47" xfId="1" applyFont="1" applyFill="1" applyBorder="1" applyAlignment="1">
      <alignment horizontal="center" vertical="center" shrinkToFit="1"/>
    </xf>
    <xf numFmtId="0" fontId="8" fillId="0" borderId="0" xfId="1" applyFont="1" applyFill="1" applyAlignment="1">
      <alignment vertical="center" shrinkToFit="1"/>
    </xf>
    <xf numFmtId="0" fontId="8" fillId="0" borderId="0" xfId="1" applyFont="1" applyFill="1">
      <alignment vertical="center"/>
    </xf>
    <xf numFmtId="0" fontId="11" fillId="0" borderId="0" xfId="1" applyFont="1" applyFill="1">
      <alignment vertical="center"/>
    </xf>
    <xf numFmtId="0" fontId="9"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9" fillId="0" borderId="0" xfId="1" applyFont="1" applyFill="1">
      <alignment vertical="center"/>
    </xf>
    <xf numFmtId="0" fontId="18" fillId="0" borderId="0" xfId="1" applyFont="1" applyFill="1" applyAlignment="1">
      <alignment vertical="center"/>
    </xf>
    <xf numFmtId="0" fontId="22" fillId="0" borderId="0" xfId="1" applyFont="1" applyFill="1">
      <alignment vertical="center"/>
    </xf>
    <xf numFmtId="0" fontId="13" fillId="3" borderId="12" xfId="1" applyFont="1" applyFill="1" applyBorder="1" applyAlignment="1">
      <alignment horizontal="center" vertical="center"/>
    </xf>
    <xf numFmtId="0" fontId="13" fillId="3" borderId="14" xfId="1" applyFont="1" applyFill="1" applyBorder="1" applyAlignment="1">
      <alignment horizontal="center" vertical="center"/>
    </xf>
    <xf numFmtId="0" fontId="13" fillId="3" borderId="12" xfId="1" applyFont="1" applyFill="1" applyBorder="1" applyAlignment="1">
      <alignment horizontal="center" vertical="center" shrinkToFit="1"/>
    </xf>
    <xf numFmtId="0" fontId="13" fillId="3" borderId="14" xfId="1" applyFont="1" applyFill="1" applyBorder="1" applyAlignment="1">
      <alignment horizontal="center" vertical="center" shrinkToFit="1"/>
    </xf>
    <xf numFmtId="0" fontId="6" fillId="3" borderId="71" xfId="1" applyFont="1" applyFill="1" applyBorder="1" applyAlignment="1">
      <alignment horizontal="center" vertical="center"/>
    </xf>
    <xf numFmtId="0" fontId="6" fillId="3" borderId="68" xfId="1" applyFont="1" applyFill="1" applyBorder="1" applyAlignment="1">
      <alignment horizontal="center" vertical="center"/>
    </xf>
    <xf numFmtId="0" fontId="6" fillId="3" borderId="72" xfId="1" applyFont="1" applyFill="1" applyBorder="1" applyAlignment="1">
      <alignment horizontal="center" vertical="center"/>
    </xf>
    <xf numFmtId="0" fontId="6" fillId="3" borderId="73" xfId="1" applyFont="1" applyFill="1" applyBorder="1" applyAlignment="1">
      <alignment horizontal="center" vertical="center"/>
    </xf>
    <xf numFmtId="0" fontId="6" fillId="3" borderId="74" xfId="1" applyFont="1" applyFill="1" applyBorder="1" applyAlignment="1">
      <alignment horizontal="center" vertical="center"/>
    </xf>
    <xf numFmtId="0" fontId="6" fillId="3" borderId="75" xfId="1" applyFont="1" applyFill="1" applyBorder="1" applyAlignment="1">
      <alignment horizontal="center" vertical="center"/>
    </xf>
    <xf numFmtId="0" fontId="6" fillId="3" borderId="9" xfId="1" applyFont="1" applyFill="1" applyBorder="1" applyAlignment="1">
      <alignment horizontal="center" vertical="center" shrinkToFit="1"/>
    </xf>
    <xf numFmtId="0" fontId="6" fillId="3" borderId="10" xfId="1" applyFont="1" applyFill="1" applyBorder="1" applyAlignment="1">
      <alignment horizontal="center" vertical="center" shrinkToFit="1"/>
    </xf>
    <xf numFmtId="0" fontId="6" fillId="3" borderId="62" xfId="1" applyFont="1" applyFill="1" applyBorder="1" applyAlignment="1">
      <alignment horizontal="center" vertical="center" shrinkToFit="1"/>
    </xf>
    <xf numFmtId="0" fontId="6" fillId="3" borderId="23" xfId="1" applyFont="1" applyFill="1" applyBorder="1" applyAlignment="1">
      <alignment horizontal="center" vertical="center" shrinkToFit="1"/>
    </xf>
    <xf numFmtId="0" fontId="6" fillId="3" borderId="22"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24" xfId="1" applyFont="1" applyFill="1" applyBorder="1" applyAlignment="1">
      <alignment horizontal="center" vertical="center" shrinkToFit="1"/>
    </xf>
    <xf numFmtId="0" fontId="6" fillId="3" borderId="26" xfId="1" applyFont="1" applyFill="1" applyBorder="1" applyAlignment="1">
      <alignment horizontal="center" vertical="center" shrinkToFit="1"/>
    </xf>
    <xf numFmtId="0" fontId="6" fillId="3" borderId="20" xfId="1" applyFont="1" applyFill="1" applyBorder="1" applyAlignment="1">
      <alignment horizontal="center" vertical="center" shrinkToFit="1"/>
    </xf>
    <xf numFmtId="0" fontId="6" fillId="3" borderId="11" xfId="1" applyFont="1" applyFill="1" applyBorder="1" applyAlignment="1">
      <alignment horizontal="center" vertical="center" shrinkToFit="1"/>
    </xf>
    <xf numFmtId="0" fontId="6" fillId="3" borderId="24" xfId="1" applyFont="1" applyFill="1" applyBorder="1" applyAlignment="1">
      <alignment horizontal="center" vertical="center" shrinkToFit="1"/>
    </xf>
    <xf numFmtId="0" fontId="6" fillId="3" borderId="21" xfId="1" applyFont="1" applyFill="1" applyBorder="1" applyAlignment="1">
      <alignment horizontal="center" vertical="center"/>
    </xf>
    <xf numFmtId="0" fontId="6" fillId="3" borderId="20" xfId="1" applyFont="1" applyFill="1" applyBorder="1" applyAlignment="1">
      <alignment horizontal="center" vertical="center"/>
    </xf>
    <xf numFmtId="0" fontId="6" fillId="3" borderId="17" xfId="1" applyFont="1" applyFill="1" applyBorder="1" applyAlignment="1">
      <alignment horizontal="center" vertical="center"/>
    </xf>
    <xf numFmtId="0" fontId="6" fillId="3" borderId="15" xfId="1" applyFont="1" applyFill="1" applyBorder="1" applyAlignment="1">
      <alignment horizontal="center" vertical="center"/>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9" fillId="0" borderId="0" xfId="1" applyFont="1" applyAlignment="1">
      <alignment horizontal="left" vertical="center" shrinkToFit="1"/>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20" fillId="3" borderId="28" xfId="1" applyFont="1" applyFill="1" applyBorder="1" applyAlignment="1">
      <alignment horizontal="center" vertical="center" textRotation="255" wrapText="1"/>
    </xf>
    <xf numFmtId="0" fontId="20" fillId="3" borderId="70" xfId="1" applyFont="1" applyFill="1" applyBorder="1" applyAlignment="1">
      <alignment horizontal="center" vertical="center" textRotation="255" wrapText="1"/>
    </xf>
    <xf numFmtId="0" fontId="20" fillId="3" borderId="33" xfId="1" applyFont="1" applyFill="1" applyBorder="1" applyAlignment="1">
      <alignment horizontal="center" vertical="center" textRotation="255" wrapText="1"/>
    </xf>
    <xf numFmtId="0" fontId="11" fillId="3" borderId="25" xfId="1" applyFont="1" applyFill="1" applyBorder="1" applyAlignment="1">
      <alignment horizontal="center" vertical="center"/>
    </xf>
    <xf numFmtId="0" fontId="11" fillId="3" borderId="66" xfId="1" applyFont="1" applyFill="1" applyBorder="1" applyAlignment="1">
      <alignment horizontal="center" vertical="center"/>
    </xf>
    <xf numFmtId="0" fontId="11" fillId="3" borderId="29" xfId="1" applyFont="1" applyFill="1" applyBorder="1" applyAlignment="1">
      <alignment horizontal="center" vertical="center"/>
    </xf>
    <xf numFmtId="0" fontId="9" fillId="3" borderId="26" xfId="1" applyFont="1" applyFill="1" applyBorder="1" applyAlignment="1">
      <alignment horizontal="center" vertical="center"/>
    </xf>
    <xf numFmtId="0" fontId="9" fillId="3" borderId="20" xfId="1" applyFont="1" applyFill="1" applyBorder="1" applyAlignment="1">
      <alignment horizontal="center" vertical="center"/>
    </xf>
    <xf numFmtId="0" fontId="9" fillId="3" borderId="4"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30"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25" xfId="1" applyFont="1" applyFill="1" applyBorder="1" applyAlignment="1">
      <alignment horizontal="center" vertical="center" textRotation="255"/>
    </xf>
    <xf numFmtId="0" fontId="9" fillId="3" borderId="66" xfId="1" applyFont="1" applyFill="1" applyBorder="1" applyAlignment="1">
      <alignment horizontal="center" vertical="center" textRotation="255"/>
    </xf>
    <xf numFmtId="0" fontId="9" fillId="3" borderId="29" xfId="1" applyFont="1" applyFill="1" applyBorder="1" applyAlignment="1">
      <alignment horizontal="center" vertical="center" textRotation="255"/>
    </xf>
    <xf numFmtId="0" fontId="9" fillId="3" borderId="27" xfId="1" applyFont="1" applyFill="1" applyBorder="1" applyAlignment="1">
      <alignment horizontal="center" vertical="center" textRotation="255"/>
    </xf>
    <xf numFmtId="0" fontId="9" fillId="3" borderId="69" xfId="1" applyFont="1" applyFill="1" applyBorder="1" applyAlignment="1">
      <alignment horizontal="center" vertical="center" textRotation="255"/>
    </xf>
    <xf numFmtId="0" fontId="9" fillId="3" borderId="32" xfId="1" applyFont="1" applyFill="1" applyBorder="1" applyAlignment="1">
      <alignment horizontal="center" vertical="center" textRotation="255"/>
    </xf>
    <xf numFmtId="0" fontId="11" fillId="3" borderId="49" xfId="1" applyFont="1" applyFill="1" applyBorder="1" applyAlignment="1">
      <alignment horizontal="center" vertical="center"/>
    </xf>
    <xf numFmtId="0" fontId="11" fillId="3" borderId="48" xfId="1" applyFont="1" applyFill="1" applyBorder="1" applyAlignment="1">
      <alignment horizontal="center" vertical="center"/>
    </xf>
    <xf numFmtId="0" fontId="11" fillId="3" borderId="50" xfId="1" applyFont="1" applyFill="1" applyBorder="1" applyAlignment="1">
      <alignment horizontal="center" vertical="center"/>
    </xf>
    <xf numFmtId="0" fontId="11" fillId="3" borderId="51" xfId="1" applyFont="1" applyFill="1" applyBorder="1" applyAlignment="1">
      <alignment horizontal="center" vertical="center"/>
    </xf>
    <xf numFmtId="0" fontId="11" fillId="3" borderId="13" xfId="1" applyFont="1" applyFill="1" applyBorder="1" applyAlignment="1">
      <alignment horizontal="center" vertical="center"/>
    </xf>
    <xf numFmtId="0" fontId="11" fillId="3" borderId="52" xfId="1" applyFont="1" applyFill="1" applyBorder="1" applyAlignment="1">
      <alignment horizontal="center" vertical="center"/>
    </xf>
    <xf numFmtId="0" fontId="9" fillId="3" borderId="57" xfId="1" applyFont="1" applyFill="1" applyBorder="1" applyAlignment="1">
      <alignment horizontal="center" vertical="center"/>
    </xf>
    <xf numFmtId="0" fontId="9" fillId="3" borderId="2" xfId="1" applyFont="1" applyFill="1" applyBorder="1" applyAlignment="1">
      <alignment horizontal="center" vertical="center"/>
    </xf>
    <xf numFmtId="0" fontId="11" fillId="3" borderId="59" xfId="1" applyFont="1" applyFill="1" applyBorder="1" applyAlignment="1">
      <alignment horizontal="center" vertical="center"/>
    </xf>
    <xf numFmtId="0" fontId="11" fillId="3" borderId="7" xfId="1" applyFont="1" applyFill="1" applyBorder="1" applyAlignment="1">
      <alignment horizontal="center" vertical="center"/>
    </xf>
    <xf numFmtId="0" fontId="9" fillId="3" borderId="58" xfId="1" applyFont="1" applyFill="1" applyBorder="1" applyAlignment="1">
      <alignment horizontal="center" vertical="center"/>
    </xf>
    <xf numFmtId="0" fontId="11" fillId="3" borderId="60" xfId="1" applyFont="1" applyFill="1" applyBorder="1" applyAlignment="1">
      <alignment horizontal="center" vertical="center"/>
    </xf>
    <xf numFmtId="0" fontId="11" fillId="3" borderId="12" xfId="1" applyFont="1" applyFill="1" applyBorder="1" applyAlignment="1">
      <alignment horizontal="center" vertical="center"/>
    </xf>
    <xf numFmtId="0" fontId="13" fillId="2" borderId="68" xfId="1" applyFont="1" applyFill="1" applyBorder="1" applyAlignment="1">
      <alignment horizontal="left" vertical="top"/>
    </xf>
    <xf numFmtId="0" fontId="13" fillId="2" borderId="0" xfId="1" applyFont="1" applyFill="1" applyBorder="1" applyAlignment="1">
      <alignment horizontal="left" vertical="top"/>
    </xf>
    <xf numFmtId="0" fontId="10" fillId="0" borderId="13" xfId="1" applyFont="1" applyBorder="1" applyAlignment="1">
      <alignment horizontal="center" vertical="center"/>
    </xf>
    <xf numFmtId="0" fontId="10" fillId="0" borderId="52" xfId="1" applyFont="1" applyBorder="1" applyAlignment="1">
      <alignment horizontal="center" vertical="center"/>
    </xf>
    <xf numFmtId="0" fontId="6" fillId="0" borderId="51" xfId="1" applyFont="1" applyFill="1" applyBorder="1" applyAlignment="1" applyProtection="1">
      <alignment horizontal="center" vertical="center"/>
      <protection locked="0"/>
    </xf>
    <xf numFmtId="0" fontId="6" fillId="0" borderId="13" xfId="1" applyFont="1" applyFill="1" applyBorder="1" applyAlignment="1" applyProtection="1">
      <alignment horizontal="center" vertical="center"/>
      <protection locked="0"/>
    </xf>
    <xf numFmtId="0" fontId="8" fillId="2" borderId="0" xfId="1" applyFont="1" applyFill="1" applyAlignment="1">
      <alignment horizontal="left" vertical="center"/>
    </xf>
    <xf numFmtId="0" fontId="13" fillId="0" borderId="2" xfId="1" applyFont="1" applyBorder="1" applyAlignment="1">
      <alignment horizontal="center" vertical="top" shrinkToFit="1"/>
    </xf>
    <xf numFmtId="0" fontId="11" fillId="3" borderId="53" xfId="1" applyFont="1" applyFill="1" applyBorder="1" applyAlignment="1">
      <alignment horizontal="center" vertical="center"/>
    </xf>
    <xf numFmtId="0" fontId="11" fillId="3" borderId="44" xfId="1" applyFont="1" applyFill="1" applyBorder="1" applyAlignment="1">
      <alignment horizontal="center" vertical="center"/>
    </xf>
    <xf numFmtId="0" fontId="11" fillId="3" borderId="54" xfId="1" applyFont="1" applyFill="1" applyBorder="1" applyAlignment="1">
      <alignment horizontal="center" vertical="center"/>
    </xf>
    <xf numFmtId="0" fontId="6" fillId="0" borderId="9"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13" fillId="3" borderId="9" xfId="1" applyFont="1" applyFill="1" applyBorder="1" applyAlignment="1">
      <alignment horizontal="center" vertical="center"/>
    </xf>
    <xf numFmtId="0" fontId="13" fillId="3" borderId="10" xfId="1" applyFont="1" applyFill="1" applyBorder="1" applyAlignment="1">
      <alignment horizontal="center" vertical="center"/>
    </xf>
    <xf numFmtId="0" fontId="13" fillId="3" borderId="24" xfId="1" applyFont="1" applyFill="1" applyBorder="1" applyAlignment="1">
      <alignment horizontal="center" vertical="center"/>
    </xf>
    <xf numFmtId="0" fontId="9" fillId="0" borderId="0" xfId="1" applyFont="1" applyAlignment="1">
      <alignment horizontal="right" vertical="center" shrinkToFit="1"/>
    </xf>
    <xf numFmtId="0" fontId="13" fillId="0" borderId="0" xfId="1" applyFont="1" applyAlignment="1">
      <alignment horizontal="center" vertical="center"/>
    </xf>
    <xf numFmtId="0" fontId="9" fillId="0" borderId="0" xfId="1" applyFont="1" applyAlignment="1">
      <alignment horizontal="center" vertical="center"/>
    </xf>
    <xf numFmtId="0" fontId="6" fillId="0" borderId="55" xfId="1" applyFont="1" applyBorder="1" applyAlignment="1">
      <alignment horizontal="center" vertical="center"/>
    </xf>
    <xf numFmtId="0" fontId="19" fillId="0" borderId="1" xfId="1" applyFont="1" applyBorder="1" applyAlignment="1">
      <alignment horizontal="left" vertical="center" wrapText="1"/>
    </xf>
    <xf numFmtId="0" fontId="19" fillId="0" borderId="2" xfId="1" applyFont="1" applyBorder="1" applyAlignment="1">
      <alignment horizontal="left" vertical="center" wrapText="1"/>
    </xf>
    <xf numFmtId="0" fontId="19" fillId="0" borderId="3" xfId="1" applyFont="1" applyBorder="1" applyAlignment="1">
      <alignment horizontal="left" vertical="center" wrapText="1"/>
    </xf>
    <xf numFmtId="0" fontId="19" fillId="0" borderId="4" xfId="1" applyFont="1" applyBorder="1" applyAlignment="1">
      <alignment horizontal="left" vertical="center" wrapText="1"/>
    </xf>
    <xf numFmtId="0" fontId="19" fillId="0" borderId="0" xfId="1" applyFont="1" applyBorder="1" applyAlignment="1">
      <alignment horizontal="left" vertical="center" wrapText="1"/>
    </xf>
    <xf numFmtId="0" fontId="19" fillId="0" borderId="5" xfId="1" applyFont="1" applyBorder="1" applyAlignment="1">
      <alignment horizontal="left" vertical="center" wrapText="1"/>
    </xf>
    <xf numFmtId="0" fontId="19" fillId="0" borderId="6" xfId="1" applyFont="1" applyBorder="1" applyAlignment="1">
      <alignment horizontal="left" vertical="center" wrapText="1"/>
    </xf>
    <xf numFmtId="0" fontId="19" fillId="0" borderId="7" xfId="1" applyFont="1" applyBorder="1" applyAlignment="1">
      <alignment horizontal="left" vertical="center" wrapText="1"/>
    </xf>
    <xf numFmtId="0" fontId="19" fillId="0" borderId="8" xfId="1" applyFont="1" applyBorder="1" applyAlignment="1">
      <alignment horizontal="left" vertical="center" wrapText="1"/>
    </xf>
    <xf numFmtId="0" fontId="9" fillId="3" borderId="56" xfId="1" applyFont="1" applyFill="1" applyBorder="1" applyAlignment="1">
      <alignment horizontal="center" vertical="center" wrapText="1"/>
    </xf>
    <xf numFmtId="0" fontId="9" fillId="3" borderId="63" xfId="1" applyFont="1" applyFill="1" applyBorder="1" applyAlignment="1">
      <alignment horizontal="center" vertical="center" wrapText="1"/>
    </xf>
    <xf numFmtId="0" fontId="11" fillId="0" borderId="18" xfId="1" applyFont="1" applyBorder="1" applyAlignment="1">
      <alignment horizontal="center" vertical="center" wrapText="1"/>
    </xf>
    <xf numFmtId="0" fontId="10" fillId="0" borderId="0" xfId="1" applyFont="1" applyBorder="1" applyAlignment="1">
      <alignment horizontal="center" shrinkToFit="1"/>
    </xf>
    <xf numFmtId="0" fontId="6" fillId="0" borderId="0" xfId="1" applyFont="1" applyAlignment="1">
      <alignment horizontal="center" vertical="top"/>
    </xf>
    <xf numFmtId="0" fontId="7" fillId="0" borderId="0" xfId="1" applyFont="1" applyAlignment="1">
      <alignment horizontal="right"/>
    </xf>
    <xf numFmtId="0" fontId="7" fillId="0" borderId="0" xfId="1" applyFont="1" applyAlignment="1">
      <alignment horizontal="left"/>
    </xf>
    <xf numFmtId="0" fontId="13" fillId="3" borderId="65" xfId="1" applyFont="1" applyFill="1" applyBorder="1" applyAlignment="1">
      <alignment horizontal="center" vertical="center" wrapText="1"/>
    </xf>
    <xf numFmtId="0" fontId="13" fillId="3" borderId="67" xfId="1" applyFont="1" applyFill="1" applyBorder="1" applyAlignment="1">
      <alignment horizontal="center" vertical="center" wrapText="1"/>
    </xf>
    <xf numFmtId="0" fontId="13" fillId="0" borderId="65" xfId="1" applyFont="1" applyFill="1" applyBorder="1" applyAlignment="1">
      <alignment horizontal="center" vertical="center"/>
    </xf>
    <xf numFmtId="0" fontId="13" fillId="0" borderId="67" xfId="1" applyFont="1" applyFill="1" applyBorder="1" applyAlignment="1">
      <alignment horizontal="center" vertical="center"/>
    </xf>
    <xf numFmtId="0" fontId="12" fillId="0" borderId="0" xfId="1" applyFont="1" applyAlignment="1">
      <alignment horizontal="center" vertical="center"/>
    </xf>
    <xf numFmtId="0" fontId="6" fillId="0" borderId="0" xfId="1" applyFont="1" applyAlignment="1">
      <alignment horizontal="center" vertical="center" shrinkToFit="1"/>
    </xf>
    <xf numFmtId="0" fontId="6" fillId="0" borderId="0" xfId="0" applyFont="1" applyAlignment="1">
      <alignment horizontal="center" vertical="center" shrinkToFit="1"/>
    </xf>
    <xf numFmtId="0" fontId="6" fillId="0" borderId="30" xfId="1" applyFont="1" applyBorder="1" applyAlignment="1">
      <alignment horizontal="center" vertical="center" shrinkToFit="1"/>
    </xf>
    <xf numFmtId="0" fontId="6" fillId="0" borderId="15" xfId="1" applyFont="1" applyBorder="1" applyAlignment="1">
      <alignment horizontal="center" vertical="center" shrinkToFit="1"/>
    </xf>
    <xf numFmtId="0" fontId="6" fillId="3" borderId="19" xfId="1" applyFont="1" applyFill="1" applyBorder="1" applyAlignment="1">
      <alignment horizontal="center" vertical="center"/>
    </xf>
    <xf numFmtId="0" fontId="6" fillId="3" borderId="16" xfId="1" applyFont="1" applyFill="1" applyBorder="1" applyAlignment="1">
      <alignment horizontal="center" vertical="center"/>
    </xf>
    <xf numFmtId="0" fontId="6" fillId="0" borderId="22" xfId="1" applyFont="1" applyBorder="1" applyAlignment="1">
      <alignment horizontal="center" vertical="center" shrinkToFit="1"/>
    </xf>
    <xf numFmtId="0" fontId="6" fillId="3" borderId="22" xfId="1" applyFont="1" applyFill="1" applyBorder="1" applyAlignment="1">
      <alignment horizontal="center" shrinkToFit="1"/>
    </xf>
    <xf numFmtId="0" fontId="6" fillId="3" borderId="10" xfId="1" applyFont="1" applyFill="1" applyBorder="1" applyAlignment="1">
      <alignment horizontal="center" shrinkToFit="1"/>
    </xf>
    <xf numFmtId="0" fontId="9" fillId="0" borderId="0" xfId="1" applyFont="1" applyAlignment="1">
      <alignment horizontal="right" vertical="center"/>
    </xf>
    <xf numFmtId="0" fontId="9" fillId="0" borderId="0" xfId="1" applyFont="1" applyAlignment="1">
      <alignment horizontal="center" vertical="center" shrinkToFit="1"/>
    </xf>
    <xf numFmtId="0" fontId="8" fillId="0" borderId="0" xfId="1" applyFont="1" applyAlignment="1">
      <alignment horizontal="right" vertical="center"/>
    </xf>
    <xf numFmtId="0" fontId="22" fillId="0" borderId="0" xfId="1" applyFont="1" applyBorder="1" applyAlignment="1">
      <alignment horizontal="left"/>
    </xf>
    <xf numFmtId="0" fontId="11" fillId="0" borderId="0" xfId="1" applyFont="1" applyBorder="1" applyAlignment="1">
      <alignment horizontal="center" vertical="center"/>
    </xf>
    <xf numFmtId="0" fontId="11" fillId="0" borderId="0" xfId="1" applyFont="1" applyAlignment="1">
      <alignment horizontal="center" vertical="center" shrinkToFit="1"/>
    </xf>
    <xf numFmtId="0" fontId="11" fillId="0" borderId="0" xfId="1" applyFont="1" applyAlignment="1">
      <alignment horizontal="center" vertical="center"/>
    </xf>
    <xf numFmtId="0" fontId="8" fillId="3" borderId="25" xfId="1" applyFont="1" applyFill="1" applyBorder="1" applyAlignment="1">
      <alignment horizontal="center" vertical="center"/>
    </xf>
    <xf numFmtId="0" fontId="8" fillId="3" borderId="29" xfId="1" applyFont="1" applyFill="1" applyBorder="1" applyAlignment="1">
      <alignment horizontal="center" vertical="center"/>
    </xf>
    <xf numFmtId="0" fontId="8" fillId="3" borderId="26" xfId="1" applyFont="1" applyFill="1" applyBorder="1" applyAlignment="1">
      <alignment horizontal="center" vertical="center"/>
    </xf>
    <xf numFmtId="0" fontId="8" fillId="3" borderId="20" xfId="1" applyFont="1" applyFill="1" applyBorder="1" applyAlignment="1">
      <alignment horizontal="center" vertical="center"/>
    </xf>
    <xf numFmtId="0" fontId="8" fillId="3" borderId="30"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28" xfId="1" applyFont="1" applyFill="1" applyBorder="1" applyAlignment="1">
      <alignment horizontal="center" vertical="center"/>
    </xf>
    <xf numFmtId="0" fontId="8" fillId="3" borderId="21" xfId="1" applyFont="1" applyFill="1" applyBorder="1" applyAlignment="1">
      <alignment horizontal="center" vertical="center" shrinkToFit="1"/>
    </xf>
    <xf numFmtId="0" fontId="8" fillId="3" borderId="20" xfId="1" applyFont="1" applyFill="1" applyBorder="1" applyAlignment="1">
      <alignment horizontal="center" vertical="center" shrinkToFit="1"/>
    </xf>
    <xf numFmtId="0" fontId="8" fillId="3" borderId="19" xfId="1" applyFont="1" applyFill="1" applyBorder="1" applyAlignment="1">
      <alignment horizontal="center" vertical="center" shrinkToFit="1"/>
    </xf>
    <xf numFmtId="0" fontId="8" fillId="3" borderId="76" xfId="1" applyFont="1" applyFill="1" applyBorder="1" applyAlignment="1">
      <alignment horizontal="center" vertical="center" textRotation="255"/>
    </xf>
    <xf numFmtId="0" fontId="8" fillId="3" borderId="31" xfId="1" applyFont="1" applyFill="1" applyBorder="1" applyAlignment="1">
      <alignment horizontal="center" vertical="center" textRotation="255"/>
    </xf>
    <xf numFmtId="0" fontId="25" fillId="0" borderId="0" xfId="1" applyFont="1" applyAlignment="1">
      <alignment horizontal="center" vertical="center"/>
    </xf>
    <xf numFmtId="0" fontId="11" fillId="0" borderId="0" xfId="1" applyFont="1" applyAlignment="1">
      <alignment horizontal="distributed" vertical="center"/>
    </xf>
    <xf numFmtId="0" fontId="11" fillId="0" borderId="7" xfId="1" applyFont="1" applyBorder="1" applyAlignment="1">
      <alignment horizontal="center"/>
    </xf>
    <xf numFmtId="0" fontId="26" fillId="0" borderId="7" xfId="1" applyFont="1" applyBorder="1" applyAlignment="1">
      <alignment horizontal="center" vertical="center"/>
    </xf>
    <xf numFmtId="0" fontId="26" fillId="0" borderId="7" xfId="1" applyFont="1" applyBorder="1" applyAlignment="1">
      <alignment horizontal="center"/>
    </xf>
    <xf numFmtId="0" fontId="8" fillId="3" borderId="27" xfId="1" applyFont="1" applyFill="1" applyBorder="1" applyAlignment="1">
      <alignment horizontal="center" vertical="center" textRotation="255"/>
    </xf>
    <xf numFmtId="0" fontId="8" fillId="3" borderId="32" xfId="1" applyFont="1" applyFill="1" applyBorder="1" applyAlignment="1">
      <alignment horizontal="center" vertical="center" textRotation="255"/>
    </xf>
    <xf numFmtId="0" fontId="8" fillId="0" borderId="0" xfId="1" applyFont="1" applyFill="1" applyAlignment="1">
      <alignment horizontal="left" vertical="center" shrinkToFit="1"/>
    </xf>
    <xf numFmtId="0" fontId="8" fillId="0" borderId="12" xfId="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8" fillId="0" borderId="14" xfId="1" applyFont="1" applyFill="1" applyBorder="1" applyAlignment="1">
      <alignment horizontal="center" vertical="center" shrinkToFit="1"/>
    </xf>
    <xf numFmtId="0" fontId="19" fillId="0" borderId="1" xfId="1" applyFont="1" applyFill="1" applyBorder="1" applyAlignment="1">
      <alignment horizontal="left" vertical="center" wrapText="1"/>
    </xf>
    <xf numFmtId="0" fontId="19" fillId="0" borderId="2" xfId="1" applyFont="1" applyFill="1" applyBorder="1" applyAlignment="1">
      <alignment horizontal="left" vertical="center" wrapText="1"/>
    </xf>
    <xf numFmtId="0" fontId="19" fillId="0" borderId="3"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9" fillId="0" borderId="0" xfId="1" applyFont="1" applyFill="1" applyBorder="1" applyAlignment="1">
      <alignment horizontal="left" vertical="center" wrapText="1"/>
    </xf>
    <xf numFmtId="0" fontId="19" fillId="0" borderId="5" xfId="1" applyFont="1" applyFill="1" applyBorder="1" applyAlignment="1">
      <alignment horizontal="left" vertical="center" wrapText="1"/>
    </xf>
    <xf numFmtId="0" fontId="19" fillId="0" borderId="6" xfId="1" applyFont="1" applyFill="1" applyBorder="1" applyAlignment="1">
      <alignment horizontal="left" vertical="center" wrapText="1"/>
    </xf>
    <xf numFmtId="0" fontId="19" fillId="0" borderId="7" xfId="1" applyFont="1" applyFill="1" applyBorder="1" applyAlignment="1">
      <alignment horizontal="left" vertical="center" wrapText="1"/>
    </xf>
    <xf numFmtId="0" fontId="19" fillId="0" borderId="8" xfId="1" applyFont="1" applyFill="1" applyBorder="1" applyAlignment="1">
      <alignment horizontal="left" vertical="center" wrapText="1"/>
    </xf>
    <xf numFmtId="38" fontId="27" fillId="0" borderId="77" xfId="2" applyFont="1" applyFill="1" applyBorder="1" applyAlignment="1">
      <alignment horizontal="right"/>
    </xf>
    <xf numFmtId="38" fontId="27" fillId="0" borderId="68" xfId="2" applyFont="1" applyFill="1" applyBorder="1" applyAlignment="1">
      <alignment horizontal="right"/>
    </xf>
    <xf numFmtId="38" fontId="27" fillId="0" borderId="78" xfId="2" applyFont="1" applyFill="1" applyBorder="1" applyAlignment="1">
      <alignment horizontal="right"/>
    </xf>
    <xf numFmtId="38" fontId="27" fillId="0" borderId="79" xfId="2" applyFont="1" applyFill="1" applyBorder="1" applyAlignment="1">
      <alignment horizontal="right"/>
    </xf>
    <xf numFmtId="38" fontId="27" fillId="0" borderId="74" xfId="2" applyFont="1" applyFill="1" applyBorder="1" applyAlignment="1">
      <alignment horizontal="right"/>
    </xf>
    <xf numFmtId="38" fontId="27" fillId="0" borderId="80" xfId="2" applyFont="1" applyFill="1" applyBorder="1" applyAlignment="1">
      <alignment horizontal="right"/>
    </xf>
    <xf numFmtId="0" fontId="6" fillId="0" borderId="0" xfId="0" applyFont="1" applyFill="1" applyAlignment="1" applyProtection="1">
      <alignment horizontal="center" vertical="center" shrinkToFit="1"/>
      <protection locked="0"/>
    </xf>
    <xf numFmtId="0" fontId="6" fillId="0" borderId="0" xfId="1" applyFont="1" applyFill="1" applyAlignment="1" applyProtection="1">
      <alignment horizontal="center" vertical="center"/>
      <protection locked="0"/>
    </xf>
    <xf numFmtId="0" fontId="6" fillId="0" borderId="0" xfId="1" applyFont="1" applyFill="1" applyAlignment="1">
      <alignment vertical="center" shrinkToFit="1"/>
    </xf>
    <xf numFmtId="0" fontId="6" fillId="0" borderId="7" xfId="1" applyFont="1" applyFill="1" applyBorder="1" applyAlignment="1" applyProtection="1">
      <alignment horizontal="center"/>
      <protection locked="0"/>
    </xf>
    <xf numFmtId="0" fontId="6" fillId="0" borderId="51" xfId="1" applyFont="1" applyFill="1" applyBorder="1" applyAlignment="1">
      <alignment horizontal="right" vertical="center"/>
    </xf>
    <xf numFmtId="0" fontId="6" fillId="0" borderId="13" xfId="1" applyFont="1" applyFill="1" applyBorder="1" applyAlignment="1">
      <alignment horizontal="right" vertical="center"/>
    </xf>
    <xf numFmtId="49" fontId="6" fillId="0" borderId="13" xfId="1" applyNumberFormat="1" applyFont="1" applyFill="1" applyBorder="1" applyAlignment="1" applyProtection="1">
      <alignment horizontal="left" vertical="center"/>
      <protection locked="0"/>
    </xf>
    <xf numFmtId="49" fontId="6" fillId="0" borderId="52" xfId="1" applyNumberFormat="1" applyFont="1" applyFill="1" applyBorder="1" applyAlignment="1" applyProtection="1">
      <alignment horizontal="left" vertical="center"/>
      <protection locked="0"/>
    </xf>
    <xf numFmtId="0" fontId="6" fillId="0" borderId="61" xfId="1" applyFont="1" applyFill="1" applyBorder="1" applyAlignment="1" applyProtection="1">
      <alignment horizontal="center" vertical="center"/>
      <protection locked="0"/>
    </xf>
    <xf numFmtId="0" fontId="6" fillId="0" borderId="59" xfId="1" applyFont="1" applyFill="1" applyBorder="1" applyAlignment="1" applyProtection="1">
      <alignment horizontal="center" vertical="center"/>
      <protection locked="0"/>
    </xf>
    <xf numFmtId="0" fontId="6" fillId="0" borderId="7" xfId="1" applyFont="1" applyFill="1" applyBorder="1" applyAlignment="1" applyProtection="1">
      <alignment horizontal="center" vertical="center"/>
      <protection locked="0"/>
    </xf>
    <xf numFmtId="0" fontId="6" fillId="0" borderId="7" xfId="1" applyFont="1" applyFill="1" applyBorder="1" applyAlignment="1">
      <alignment horizontal="center" vertical="center"/>
    </xf>
    <xf numFmtId="0" fontId="6" fillId="0" borderId="60" xfId="1" applyFont="1" applyFill="1" applyBorder="1" applyAlignment="1">
      <alignment horizontal="center" vertical="center"/>
    </xf>
    <xf numFmtId="0" fontId="6" fillId="0" borderId="57" xfId="1" applyFont="1" applyFill="1" applyBorder="1" applyAlignment="1">
      <alignment vertical="center"/>
    </xf>
    <xf numFmtId="49" fontId="6" fillId="0" borderId="2" xfId="1" applyNumberFormat="1" applyFont="1" applyFill="1" applyBorder="1" applyAlignment="1" applyProtection="1">
      <alignment horizontal="center" vertical="center"/>
      <protection locked="0"/>
    </xf>
    <xf numFmtId="49" fontId="6" fillId="0" borderId="2" xfId="1" applyNumberFormat="1" applyFont="1" applyFill="1" applyBorder="1" applyAlignment="1">
      <alignment vertical="center"/>
    </xf>
    <xf numFmtId="49" fontId="6" fillId="0" borderId="58" xfId="1" applyNumberFormat="1" applyFont="1" applyFill="1" applyBorder="1" applyAlignment="1">
      <alignment vertical="center"/>
    </xf>
    <xf numFmtId="0" fontId="6" fillId="0" borderId="63" xfId="1" applyFont="1" applyFill="1" applyBorder="1" applyAlignment="1" applyProtection="1">
      <alignment horizontal="left" vertical="center"/>
      <protection locked="0"/>
    </xf>
    <xf numFmtId="49" fontId="6" fillId="0" borderId="51" xfId="1" applyNumberFormat="1" applyFont="1" applyFill="1" applyBorder="1" applyAlignment="1" applyProtection="1">
      <alignment horizontal="center" vertical="center"/>
      <protection locked="0"/>
    </xf>
    <xf numFmtId="49" fontId="6" fillId="0" borderId="13" xfId="1" applyNumberFormat="1" applyFont="1" applyFill="1" applyBorder="1" applyAlignment="1" applyProtection="1">
      <alignment horizontal="center" vertical="center"/>
      <protection locked="0"/>
    </xf>
    <xf numFmtId="49" fontId="6" fillId="0" borderId="52" xfId="1" applyNumberFormat="1" applyFont="1" applyFill="1" applyBorder="1" applyAlignment="1" applyProtection="1">
      <alignment horizontal="center" vertical="center"/>
      <protection locked="0"/>
    </xf>
    <xf numFmtId="0" fontId="6" fillId="0" borderId="53" xfId="1" applyFont="1" applyFill="1" applyBorder="1" applyAlignment="1" applyProtection="1">
      <alignment horizontal="center" vertical="center"/>
      <protection locked="0"/>
    </xf>
    <xf numFmtId="0" fontId="6" fillId="0" borderId="44" xfId="1" applyFont="1" applyFill="1" applyBorder="1" applyAlignment="1" applyProtection="1">
      <alignment horizontal="center" vertical="center"/>
      <protection locked="0"/>
    </xf>
    <xf numFmtId="0" fontId="6" fillId="0" borderId="15" xfId="1" applyFont="1" applyFill="1" applyBorder="1" applyAlignment="1">
      <alignment horizontal="center" vertical="center"/>
    </xf>
    <xf numFmtId="0" fontId="6" fillId="0" borderId="15" xfId="1" applyFont="1" applyFill="1" applyBorder="1" applyAlignment="1" applyProtection="1">
      <alignment horizontal="center" vertical="center"/>
      <protection locked="0"/>
    </xf>
    <xf numFmtId="0" fontId="6" fillId="0" borderId="16" xfId="1" applyFont="1" applyFill="1" applyBorder="1" applyAlignment="1">
      <alignment horizontal="center" vertical="center"/>
    </xf>
    <xf numFmtId="0" fontId="13" fillId="0" borderId="12" xfId="1" applyFont="1" applyFill="1" applyBorder="1" applyAlignment="1" applyProtection="1">
      <alignment horizontal="center" vertical="center"/>
      <protection locked="0"/>
    </xf>
    <xf numFmtId="0" fontId="13" fillId="0" borderId="13" xfId="1" applyFont="1" applyFill="1" applyBorder="1" applyAlignment="1" applyProtection="1">
      <alignment horizontal="center" vertical="center"/>
      <protection locked="0"/>
    </xf>
    <xf numFmtId="0" fontId="13" fillId="0" borderId="14" xfId="1" applyFont="1" applyFill="1" applyBorder="1" applyAlignment="1" applyProtection="1">
      <alignment horizontal="center" vertical="center"/>
      <protection locked="0"/>
    </xf>
    <xf numFmtId="0" fontId="13" fillId="0" borderId="0" xfId="1" applyFont="1" applyFill="1">
      <alignment vertical="center"/>
    </xf>
    <xf numFmtId="0" fontId="13" fillId="0" borderId="0" xfId="1" applyFont="1" applyFill="1" applyBorder="1" applyAlignment="1">
      <alignment horizontal="center" vertical="center" wrapText="1"/>
    </xf>
    <xf numFmtId="0" fontId="21" fillId="0" borderId="0" xfId="1" applyFont="1" applyFill="1" applyBorder="1" applyAlignment="1" applyProtection="1">
      <alignment horizontal="center" vertical="center"/>
      <protection locked="0"/>
    </xf>
    <xf numFmtId="0" fontId="6" fillId="0" borderId="22" xfId="1"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protection locked="0"/>
    </xf>
    <xf numFmtId="0" fontId="13" fillId="0" borderId="15" xfId="1" applyFont="1" applyFill="1" applyBorder="1" applyAlignment="1">
      <alignment shrinkToFit="1"/>
    </xf>
    <xf numFmtId="0" fontId="6" fillId="0" borderId="22" xfId="1" applyFont="1" applyFill="1" applyBorder="1" applyAlignment="1" applyProtection="1">
      <alignment horizontal="center" vertical="center" shrinkToFit="1"/>
      <protection locked="0"/>
    </xf>
    <xf numFmtId="0" fontId="6" fillId="0" borderId="10" xfId="1" applyFont="1" applyFill="1" applyBorder="1" applyAlignment="1" applyProtection="1">
      <alignment horizontal="center" vertical="center" shrinkToFit="1"/>
      <protection locked="0"/>
    </xf>
    <xf numFmtId="177" fontId="6" fillId="0" borderId="21" xfId="1" applyNumberFormat="1" applyFont="1" applyFill="1" applyBorder="1" applyAlignment="1" applyProtection="1">
      <alignment horizontal="center" vertical="center"/>
      <protection locked="0"/>
    </xf>
    <xf numFmtId="177" fontId="6" fillId="0" borderId="20" xfId="1" applyNumberFormat="1" applyFont="1" applyFill="1" applyBorder="1" applyAlignment="1" applyProtection="1">
      <alignment horizontal="center" vertical="center"/>
      <protection locked="0"/>
    </xf>
    <xf numFmtId="177" fontId="6" fillId="0" borderId="19" xfId="1" applyNumberFormat="1" applyFont="1" applyFill="1" applyBorder="1" applyAlignment="1" applyProtection="1">
      <alignment horizontal="center" vertical="center"/>
      <protection locked="0"/>
    </xf>
    <xf numFmtId="177" fontId="6" fillId="0" borderId="17" xfId="1" applyNumberFormat="1" applyFont="1" applyFill="1" applyBorder="1" applyAlignment="1" applyProtection="1">
      <alignment horizontal="center" vertical="center"/>
      <protection locked="0"/>
    </xf>
    <xf numFmtId="177" fontId="6" fillId="0" borderId="15" xfId="1" applyNumberFormat="1" applyFont="1" applyFill="1" applyBorder="1" applyAlignment="1" applyProtection="1">
      <alignment horizontal="center" vertical="center"/>
      <protection locked="0"/>
    </xf>
    <xf numFmtId="177" fontId="6" fillId="0" borderId="16" xfId="1" applyNumberFormat="1" applyFont="1" applyFill="1" applyBorder="1" applyAlignment="1" applyProtection="1">
      <alignment horizontal="center" vertical="center"/>
      <protection locked="0"/>
    </xf>
    <xf numFmtId="0" fontId="9" fillId="0" borderId="34" xfId="1" applyFont="1" applyFill="1" applyBorder="1" applyAlignment="1" applyProtection="1">
      <alignment horizontal="center" vertical="center" shrinkToFit="1"/>
      <protection locked="0"/>
    </xf>
    <xf numFmtId="0" fontId="11" fillId="0" borderId="46" xfId="1" applyFont="1" applyFill="1" applyBorder="1" applyAlignment="1" applyProtection="1">
      <alignment horizontal="left" vertical="center" shrinkToFit="1"/>
      <protection locked="0"/>
    </xf>
    <xf numFmtId="0" fontId="11" fillId="0" borderId="48" xfId="1" applyFont="1" applyFill="1" applyBorder="1" applyAlignment="1" applyProtection="1">
      <alignment horizontal="left" vertical="center" shrinkToFit="1"/>
      <protection locked="0"/>
    </xf>
    <xf numFmtId="0" fontId="9" fillId="0" borderId="36" xfId="1" applyFont="1" applyFill="1" applyBorder="1" applyAlignment="1" applyProtection="1">
      <alignment horizontal="center" vertical="center" shrinkToFit="1"/>
      <protection locked="0"/>
    </xf>
    <xf numFmtId="0" fontId="11" fillId="0" borderId="47" xfId="1" applyFont="1" applyFill="1" applyBorder="1" applyAlignment="1">
      <alignment horizontal="center" vertical="center" shrinkToFit="1"/>
    </xf>
    <xf numFmtId="0" fontId="11" fillId="0" borderId="35" xfId="1" applyFont="1" applyFill="1" applyBorder="1" applyAlignment="1" applyProtection="1">
      <alignment horizontal="center" vertical="center" shrinkToFit="1"/>
      <protection locked="0"/>
    </xf>
    <xf numFmtId="0" fontId="11" fillId="0" borderId="36" xfId="1" applyFont="1" applyFill="1" applyBorder="1" applyAlignment="1" applyProtection="1">
      <alignment horizontal="center" vertical="center" shrinkToFit="1"/>
      <protection locked="0"/>
    </xf>
    <xf numFmtId="0" fontId="11" fillId="0" borderId="18" xfId="1" applyFont="1" applyFill="1" applyBorder="1" applyAlignment="1">
      <alignment vertical="center" shrinkToFit="1"/>
    </xf>
    <xf numFmtId="0" fontId="11" fillId="0" borderId="47" xfId="1" applyFont="1" applyFill="1" applyBorder="1" applyAlignment="1" applyProtection="1">
      <alignment horizontal="left" vertical="center" shrinkToFit="1"/>
      <protection locked="0"/>
    </xf>
    <xf numFmtId="0" fontId="11" fillId="0" borderId="35" xfId="1" applyFont="1" applyFill="1" applyBorder="1" applyAlignment="1">
      <alignment horizontal="center" vertical="center" shrinkToFit="1"/>
    </xf>
    <xf numFmtId="0" fontId="9" fillId="0" borderId="37" xfId="1" applyFont="1" applyFill="1" applyBorder="1" applyAlignment="1" applyProtection="1">
      <alignment horizontal="center" vertical="center" shrinkToFit="1"/>
      <protection locked="0"/>
    </xf>
    <xf numFmtId="0" fontId="11" fillId="0" borderId="12" xfId="1" applyFont="1" applyFill="1" applyBorder="1" applyAlignment="1" applyProtection="1">
      <alignment horizontal="left" vertical="center" shrinkToFit="1"/>
      <protection locked="0"/>
    </xf>
    <xf numFmtId="0" fontId="11" fillId="0" borderId="13" xfId="1" applyFont="1" applyFill="1" applyBorder="1" applyAlignment="1" applyProtection="1">
      <alignment horizontal="left" vertical="center" shrinkToFit="1"/>
      <protection locked="0"/>
    </xf>
    <xf numFmtId="0" fontId="9" fillId="0" borderId="39" xfId="1" applyFont="1" applyFill="1" applyBorder="1" applyAlignment="1" applyProtection="1">
      <alignment horizontal="center" vertical="center" shrinkToFit="1"/>
      <protection locked="0"/>
    </xf>
    <xf numFmtId="0" fontId="11" fillId="0" borderId="14" xfId="1" applyFont="1" applyFill="1" applyBorder="1" applyAlignment="1">
      <alignment horizontal="center" vertical="center" shrinkToFit="1"/>
    </xf>
    <xf numFmtId="0" fontId="11" fillId="0" borderId="38" xfId="1" applyFont="1" applyFill="1" applyBorder="1" applyAlignment="1" applyProtection="1">
      <alignment horizontal="center" vertical="center" shrinkToFit="1"/>
      <protection locked="0"/>
    </xf>
    <xf numFmtId="0" fontId="11" fillId="0" borderId="39" xfId="1" applyFont="1" applyFill="1" applyBorder="1" applyAlignment="1" applyProtection="1">
      <alignment horizontal="center" vertical="center" shrinkToFit="1"/>
      <protection locked="0"/>
    </xf>
    <xf numFmtId="0" fontId="11" fillId="0" borderId="14" xfId="1" applyFont="1" applyFill="1" applyBorder="1" applyAlignment="1" applyProtection="1">
      <alignment horizontal="left" vertical="center" shrinkToFit="1"/>
      <protection locked="0"/>
    </xf>
    <xf numFmtId="0" fontId="11" fillId="0" borderId="38" xfId="1" applyFont="1" applyFill="1" applyBorder="1" applyAlignment="1">
      <alignment horizontal="center" vertical="center" shrinkToFit="1"/>
    </xf>
    <xf numFmtId="0" fontId="9" fillId="0" borderId="40" xfId="1" applyFont="1" applyFill="1" applyBorder="1" applyAlignment="1" applyProtection="1">
      <alignment horizontal="center" vertical="center" shrinkToFit="1"/>
      <protection locked="0"/>
    </xf>
    <xf numFmtId="0" fontId="11" fillId="0" borderId="43" xfId="1" applyFont="1" applyFill="1" applyBorder="1" applyAlignment="1" applyProtection="1">
      <alignment horizontal="left" vertical="center" shrinkToFit="1"/>
      <protection locked="0"/>
    </xf>
    <xf numFmtId="0" fontId="11" fillId="0" borderId="44" xfId="1" applyFont="1" applyFill="1" applyBorder="1" applyAlignment="1" applyProtection="1">
      <alignment horizontal="left" vertical="center" shrinkToFit="1"/>
      <protection locked="0"/>
    </xf>
    <xf numFmtId="0" fontId="9" fillId="0" borderId="42" xfId="1" applyFont="1" applyFill="1" applyBorder="1" applyAlignment="1" applyProtection="1">
      <alignment horizontal="center" vertical="center" shrinkToFit="1"/>
      <protection locked="0"/>
    </xf>
    <xf numFmtId="0" fontId="11" fillId="0" borderId="45" xfId="1" applyFont="1" applyFill="1" applyBorder="1" applyAlignment="1">
      <alignment horizontal="center" vertical="center" shrinkToFit="1"/>
    </xf>
    <xf numFmtId="0" fontId="11" fillId="0" borderId="41" xfId="1" applyFont="1" applyFill="1" applyBorder="1" applyAlignment="1" applyProtection="1">
      <alignment horizontal="center" vertical="center" shrinkToFit="1"/>
      <protection locked="0"/>
    </xf>
    <xf numFmtId="0" fontId="11" fillId="0" borderId="42" xfId="1" applyFont="1" applyFill="1" applyBorder="1" applyAlignment="1" applyProtection="1">
      <alignment horizontal="center" vertical="center" shrinkToFit="1"/>
      <protection locked="0"/>
    </xf>
    <xf numFmtId="0" fontId="11" fillId="0" borderId="45" xfId="1" applyFont="1" applyFill="1" applyBorder="1" applyAlignment="1" applyProtection="1">
      <alignment horizontal="left" vertical="center" shrinkToFit="1"/>
      <protection locked="0"/>
    </xf>
    <xf numFmtId="0" fontId="11" fillId="0" borderId="41" xfId="1" applyFont="1" applyFill="1" applyBorder="1" applyAlignment="1">
      <alignment horizontal="center" vertical="center" shrinkToFit="1"/>
    </xf>
    <xf numFmtId="0" fontId="11" fillId="0" borderId="35" xfId="1" applyFont="1" applyFill="1" applyBorder="1" applyAlignment="1" applyProtection="1">
      <alignment horizontal="left" vertical="center"/>
      <protection locked="0"/>
    </xf>
    <xf numFmtId="0" fontId="11" fillId="0" borderId="46" xfId="1" applyFont="1" applyFill="1" applyBorder="1" applyAlignment="1" applyProtection="1">
      <alignment horizontal="left" vertical="center"/>
      <protection locked="0"/>
    </xf>
    <xf numFmtId="0" fontId="9" fillId="0" borderId="35" xfId="1" applyFont="1" applyFill="1" applyBorder="1" applyAlignment="1" applyProtection="1">
      <alignment horizontal="center" vertical="center" shrinkToFit="1"/>
      <protection locked="0"/>
    </xf>
    <xf numFmtId="0" fontId="11" fillId="0" borderId="38" xfId="1" applyFont="1" applyFill="1" applyBorder="1" applyAlignment="1" applyProtection="1">
      <alignment horizontal="left" vertical="center"/>
      <protection locked="0"/>
    </xf>
    <xf numFmtId="0" fontId="11" fillId="0" borderId="12" xfId="1" applyFont="1" applyFill="1" applyBorder="1" applyAlignment="1" applyProtection="1">
      <alignment horizontal="left" vertical="center"/>
      <protection locked="0"/>
    </xf>
    <xf numFmtId="0" fontId="9" fillId="0" borderId="38" xfId="1" applyFont="1" applyFill="1" applyBorder="1" applyAlignment="1" applyProtection="1">
      <alignment horizontal="center" vertical="center" shrinkToFit="1"/>
      <protection locked="0"/>
    </xf>
    <xf numFmtId="0" fontId="11" fillId="0" borderId="41" xfId="1" applyFont="1" applyFill="1" applyBorder="1" applyAlignment="1" applyProtection="1">
      <alignment horizontal="left" vertical="center"/>
      <protection locked="0"/>
    </xf>
    <xf numFmtId="0" fontId="11" fillId="0" borderId="43" xfId="1" applyFont="1" applyFill="1" applyBorder="1" applyAlignment="1" applyProtection="1">
      <alignment horizontal="left" vertical="center"/>
      <protection locked="0"/>
    </xf>
    <xf numFmtId="0" fontId="9" fillId="0" borderId="41" xfId="1" applyFont="1" applyFill="1" applyBorder="1" applyAlignment="1" applyProtection="1">
      <alignment horizontal="center" vertical="center" shrinkToFit="1"/>
      <protection locked="0"/>
    </xf>
    <xf numFmtId="0" fontId="11" fillId="0" borderId="48" xfId="1" applyFont="1" applyFill="1" applyBorder="1" applyAlignment="1" applyProtection="1">
      <alignment horizontal="left" vertical="center"/>
      <protection locked="0"/>
    </xf>
  </cellXfs>
  <cellStyles count="10">
    <cellStyle name="ハイパーリンク 2" xfId="6" xr:uid="{00000000-0005-0000-0000-000000000000}"/>
    <cellStyle name="桁区切り" xfId="2" builtinId="6"/>
    <cellStyle name="桁区切り 2" xfId="3" xr:uid="{00000000-0005-0000-0000-000002000000}"/>
    <cellStyle name="標準" xfId="0" builtinId="0"/>
    <cellStyle name="標準 2" xfId="1" xr:uid="{00000000-0005-0000-0000-000004000000}"/>
    <cellStyle name="標準 2 2" xfId="4" xr:uid="{00000000-0005-0000-0000-000005000000}"/>
    <cellStyle name="標準 2 2 2" xfId="7" xr:uid="{00000000-0005-0000-0000-000006000000}"/>
    <cellStyle name="標準 2 3" xfId="9" xr:uid="{00000000-0005-0000-0000-000007000000}"/>
    <cellStyle name="標準 3" xfId="5" xr:uid="{00000000-0005-0000-0000-000008000000}"/>
    <cellStyle name="標準 3 2" xfId="8" xr:uid="{00000000-0005-0000-0000-000009000000}"/>
  </cellStyles>
  <dxfs count="0"/>
  <tableStyles count="0" defaultTableStyle="TableStyleMedium2" defaultPivotStyle="PivotStyleLight16"/>
  <colors>
    <mruColors>
      <color rgb="FFE7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2"/>
  <sheetViews>
    <sheetView showGridLines="0" tabSelected="1" zoomScaleNormal="100" workbookViewId="0">
      <selection activeCell="AB36" sqref="AB36"/>
    </sheetView>
  </sheetViews>
  <sheetFormatPr defaultRowHeight="12"/>
  <cols>
    <col min="1" max="1" width="2.375" style="38" customWidth="1"/>
    <col min="2" max="6" width="3" style="38" customWidth="1"/>
    <col min="7" max="16" width="2.375" style="38" customWidth="1"/>
    <col min="17" max="17" width="0.75" style="38" customWidth="1"/>
    <col min="18" max="18" width="2.375" style="38" customWidth="1"/>
    <col min="19" max="23" width="3" style="38" customWidth="1"/>
    <col min="24" max="33" width="2.375" style="38" customWidth="1"/>
    <col min="34" max="34" width="1.5" style="38" customWidth="1"/>
    <col min="35" max="38" width="5.875" style="38" customWidth="1"/>
    <col min="39" max="16384" width="9" style="38"/>
  </cols>
  <sheetData>
    <row r="1" spans="1:37" s="42" customFormat="1" ht="12" customHeight="1">
      <c r="Z1" s="196" t="s">
        <v>67</v>
      </c>
      <c r="AA1" s="196"/>
      <c r="AB1" s="196"/>
      <c r="AC1" s="196"/>
      <c r="AD1" s="196"/>
      <c r="AE1" s="196"/>
      <c r="AF1" s="196"/>
      <c r="AG1" s="196"/>
    </row>
    <row r="2" spans="1:37" ht="10.5" customHeight="1">
      <c r="Z2" s="62"/>
      <c r="AA2" s="62"/>
      <c r="AB2" s="197" t="s">
        <v>45</v>
      </c>
      <c r="AC2" s="197"/>
      <c r="AD2" s="197"/>
      <c r="AE2" s="197"/>
      <c r="AF2" s="197"/>
      <c r="AG2" s="197"/>
    </row>
    <row r="3" spans="1:37" ht="11.25" customHeight="1">
      <c r="Z3" s="62"/>
      <c r="AA3" s="62"/>
      <c r="AB3" s="198" t="s">
        <v>66</v>
      </c>
      <c r="AC3" s="198"/>
      <c r="AD3" s="198"/>
      <c r="AE3" s="198"/>
      <c r="AF3" s="198"/>
      <c r="AG3" s="198"/>
    </row>
    <row r="4" spans="1:37" s="3" customFormat="1" ht="14.25" customHeight="1">
      <c r="A4" s="24"/>
      <c r="B4" s="24"/>
      <c r="C4" s="24"/>
      <c r="D4" s="24"/>
      <c r="E4" s="24"/>
      <c r="F4" s="24"/>
      <c r="G4" s="24"/>
      <c r="H4" s="24"/>
      <c r="I4" s="24"/>
      <c r="J4" s="24"/>
      <c r="K4" s="24"/>
      <c r="L4" s="25"/>
      <c r="V4" s="5"/>
      <c r="W4" s="5"/>
      <c r="X4" s="5"/>
      <c r="Y4" s="5"/>
    </row>
    <row r="5" spans="1:37" s="3" customFormat="1" ht="15.75" customHeight="1">
      <c r="A5" s="212" t="s">
        <v>6</v>
      </c>
      <c r="B5" s="212"/>
      <c r="C5" s="212"/>
      <c r="D5" s="212"/>
      <c r="E5" s="212"/>
      <c r="F5" s="212"/>
      <c r="G5" s="212"/>
      <c r="H5" s="212"/>
      <c r="I5" s="212"/>
      <c r="J5" s="212"/>
      <c r="K5" s="212"/>
      <c r="L5" s="212"/>
      <c r="M5" s="212"/>
      <c r="N5" s="212"/>
      <c r="O5" s="212"/>
      <c r="V5" s="5"/>
      <c r="W5" s="5"/>
      <c r="X5" s="5"/>
      <c r="Y5" s="5"/>
    </row>
    <row r="6" spans="1:37" s="3" customFormat="1" ht="17.25" customHeight="1">
      <c r="A6" s="213"/>
      <c r="B6" s="213"/>
      <c r="C6" s="213"/>
      <c r="D6" s="213"/>
      <c r="E6" s="213"/>
      <c r="F6" s="213"/>
      <c r="G6" s="213"/>
      <c r="H6" s="213"/>
      <c r="M6" s="27"/>
      <c r="N6" s="27"/>
      <c r="O6" s="27"/>
      <c r="P6" s="27"/>
      <c r="Q6" s="27"/>
      <c r="R6" s="27"/>
      <c r="S6" s="27"/>
      <c r="T6" s="27"/>
      <c r="V6" s="4"/>
      <c r="W6" s="4"/>
      <c r="X6" s="4"/>
      <c r="AA6" s="52"/>
      <c r="AB6" s="6"/>
      <c r="AD6" s="43"/>
      <c r="AF6" s="43"/>
    </row>
    <row r="7" spans="1:37" s="3" customFormat="1" ht="13.5" customHeight="1">
      <c r="A7" s="216" t="s">
        <v>34</v>
      </c>
      <c r="B7" s="216"/>
      <c r="C7" s="216"/>
      <c r="D7" s="216"/>
      <c r="E7" s="218"/>
      <c r="F7" s="218"/>
      <c r="G7" s="218"/>
      <c r="H7" s="218"/>
      <c r="I7" s="61"/>
      <c r="J7" s="220" t="s">
        <v>7</v>
      </c>
      <c r="K7" s="220"/>
      <c r="L7" s="220"/>
      <c r="M7" s="220"/>
      <c r="N7" s="220"/>
      <c r="O7" s="220"/>
      <c r="P7" s="220"/>
      <c r="Q7" s="220"/>
      <c r="R7" s="220"/>
      <c r="S7" s="220"/>
      <c r="T7" s="221" t="s">
        <v>8</v>
      </c>
      <c r="U7" s="221"/>
      <c r="V7" s="221"/>
      <c r="W7" s="222" t="s">
        <v>2</v>
      </c>
      <c r="X7" s="222"/>
      <c r="Y7" s="275"/>
      <c r="Z7" s="275"/>
      <c r="AA7" s="4" t="s">
        <v>0</v>
      </c>
      <c r="AB7" s="276"/>
      <c r="AC7" s="276"/>
      <c r="AD7" s="277" t="s">
        <v>1</v>
      </c>
      <c r="AE7" s="276"/>
      <c r="AF7" s="276"/>
      <c r="AG7" s="4" t="s">
        <v>9</v>
      </c>
    </row>
    <row r="8" spans="1:37" s="3" customFormat="1" ht="13.5" customHeight="1">
      <c r="A8" s="217"/>
      <c r="B8" s="217"/>
      <c r="C8" s="217"/>
      <c r="D8" s="217"/>
      <c r="E8" s="219"/>
      <c r="F8" s="219"/>
      <c r="G8" s="219"/>
      <c r="H8" s="219"/>
      <c r="I8" s="61"/>
      <c r="J8" s="220"/>
      <c r="K8" s="220"/>
      <c r="L8" s="220"/>
      <c r="M8" s="220"/>
      <c r="N8" s="220"/>
      <c r="O8" s="220"/>
      <c r="P8" s="220"/>
      <c r="Q8" s="220"/>
      <c r="R8" s="220"/>
      <c r="S8" s="220"/>
      <c r="T8" s="60"/>
      <c r="U8" s="60"/>
    </row>
    <row r="9" spans="1:37" s="3" customFormat="1" ht="9.75" customHeight="1">
      <c r="A9" s="36"/>
      <c r="L9" s="44"/>
      <c r="M9" s="44"/>
      <c r="N9" s="44"/>
      <c r="O9" s="44"/>
      <c r="P9" s="44"/>
      <c r="Q9" s="44"/>
      <c r="R9" s="44"/>
      <c r="S9" s="44"/>
      <c r="T9" s="44"/>
      <c r="U9" s="44"/>
    </row>
    <row r="10" spans="1:37" s="7" customFormat="1" ht="14.25" customHeight="1">
      <c r="A10" s="214" t="s">
        <v>47</v>
      </c>
      <c r="B10" s="214"/>
      <c r="C10" s="214"/>
      <c r="D10" s="214"/>
      <c r="E10" s="214"/>
      <c r="F10" s="214"/>
      <c r="G10" s="214"/>
      <c r="H10" s="214"/>
      <c r="I10" s="214"/>
      <c r="J10" s="214"/>
      <c r="K10" s="214"/>
      <c r="L10" s="214"/>
      <c r="M10" s="214"/>
      <c r="N10" s="214"/>
      <c r="O10" s="214"/>
      <c r="P10" s="214"/>
      <c r="Q10" s="214"/>
      <c r="R10" s="214"/>
      <c r="S10" s="214"/>
      <c r="T10" s="214"/>
      <c r="U10" s="214"/>
      <c r="V10" s="278"/>
      <c r="W10" s="278"/>
      <c r="X10" s="278"/>
      <c r="Y10" s="215" t="s">
        <v>10</v>
      </c>
      <c r="Z10" s="215"/>
      <c r="AA10" s="215"/>
      <c r="AB10" s="215"/>
      <c r="AC10" s="215"/>
      <c r="AD10" s="215"/>
      <c r="AE10" s="215"/>
      <c r="AF10" s="215"/>
      <c r="AG10" s="215"/>
    </row>
    <row r="11" spans="1:37" s="7" customFormat="1" ht="4.5" customHeight="1">
      <c r="A11" s="45"/>
      <c r="B11" s="45"/>
      <c r="C11" s="45"/>
      <c r="D11" s="45"/>
      <c r="E11" s="45"/>
      <c r="F11" s="45"/>
      <c r="G11" s="45"/>
      <c r="H11" s="45"/>
      <c r="I11" s="45"/>
      <c r="J11" s="53"/>
      <c r="K11" s="45"/>
      <c r="L11" s="45"/>
      <c r="M11" s="45"/>
      <c r="N11" s="45"/>
      <c r="O11" s="45"/>
      <c r="P11" s="45"/>
      <c r="Q11" s="45"/>
      <c r="R11" s="45"/>
      <c r="S11" s="45"/>
      <c r="T11" s="45"/>
      <c r="U11" s="45"/>
      <c r="V11" s="46"/>
      <c r="W11" s="46"/>
      <c r="X11" s="46"/>
      <c r="Y11" s="47"/>
      <c r="Z11" s="47"/>
      <c r="AA11" s="51"/>
      <c r="AB11" s="47"/>
      <c r="AC11" s="47"/>
      <c r="AD11" s="47"/>
      <c r="AE11" s="47"/>
      <c r="AF11" s="47"/>
      <c r="AG11" s="47"/>
    </row>
    <row r="12" spans="1:37" s="7" customFormat="1" ht="17.25" customHeight="1">
      <c r="A12" s="35"/>
      <c r="B12" s="35"/>
      <c r="C12" s="35"/>
      <c r="D12" s="35"/>
      <c r="E12" s="35"/>
      <c r="F12" s="35"/>
      <c r="G12" s="35"/>
      <c r="H12" s="35"/>
      <c r="I12" s="35"/>
      <c r="J12" s="35"/>
      <c r="K12" s="35"/>
      <c r="L12" s="35"/>
      <c r="M12" s="167" t="s">
        <v>46</v>
      </c>
      <c r="N12" s="168"/>
      <c r="O12" s="168"/>
      <c r="P12" s="168"/>
      <c r="Q12" s="168"/>
      <c r="R12" s="168"/>
      <c r="S12" s="169"/>
      <c r="T12" s="199" t="s">
        <v>59</v>
      </c>
      <c r="U12" s="199"/>
      <c r="V12" s="199"/>
      <c r="W12" s="199"/>
      <c r="X12" s="199"/>
      <c r="Y12" s="199"/>
      <c r="Z12" s="199"/>
      <c r="AA12" s="199"/>
      <c r="AB12" s="199"/>
      <c r="AC12" s="199"/>
      <c r="AD12" s="199"/>
      <c r="AE12" s="199"/>
      <c r="AF12" s="199"/>
      <c r="AG12" s="199"/>
    </row>
    <row r="13" spans="1:37" s="3" customFormat="1" ht="17.25" customHeight="1">
      <c r="M13" s="170" t="s">
        <v>64</v>
      </c>
      <c r="N13" s="171"/>
      <c r="O13" s="171"/>
      <c r="P13" s="171"/>
      <c r="Q13" s="171"/>
      <c r="R13" s="171"/>
      <c r="S13" s="172"/>
      <c r="T13" s="184"/>
      <c r="U13" s="185"/>
      <c r="V13" s="185"/>
      <c r="W13" s="185"/>
      <c r="X13" s="185"/>
      <c r="Y13" s="185"/>
      <c r="Z13" s="185"/>
      <c r="AA13" s="185"/>
      <c r="AB13" s="185"/>
      <c r="AC13" s="185"/>
      <c r="AD13" s="182" t="s">
        <v>64</v>
      </c>
      <c r="AE13" s="182"/>
      <c r="AF13" s="182"/>
      <c r="AG13" s="183"/>
      <c r="AK13" s="7"/>
    </row>
    <row r="14" spans="1:37" s="3" customFormat="1" ht="17.25" customHeight="1">
      <c r="M14" s="170" t="s">
        <v>44</v>
      </c>
      <c r="N14" s="171"/>
      <c r="O14" s="171"/>
      <c r="P14" s="171"/>
      <c r="Q14" s="171"/>
      <c r="R14" s="171"/>
      <c r="S14" s="172"/>
      <c r="T14" s="279">
        <v>21201</v>
      </c>
      <c r="U14" s="280"/>
      <c r="V14" s="280"/>
      <c r="W14" s="280"/>
      <c r="X14" s="280"/>
      <c r="Y14" s="280"/>
      <c r="Z14" s="280"/>
      <c r="AA14" s="281"/>
      <c r="AB14" s="281"/>
      <c r="AC14" s="281"/>
      <c r="AD14" s="281"/>
      <c r="AE14" s="281"/>
      <c r="AF14" s="281"/>
      <c r="AG14" s="282"/>
      <c r="AK14" s="7"/>
    </row>
    <row r="15" spans="1:37" s="3" customFormat="1" ht="12" customHeight="1">
      <c r="B15" s="13"/>
      <c r="C15" s="14"/>
      <c r="D15" s="14"/>
      <c r="E15" s="14"/>
      <c r="F15" s="14"/>
      <c r="G15" s="14"/>
      <c r="H15" s="15"/>
      <c r="M15" s="173" t="s">
        <v>49</v>
      </c>
      <c r="N15" s="174"/>
      <c r="O15" s="174"/>
      <c r="P15" s="174"/>
      <c r="Q15" s="174"/>
      <c r="R15" s="174"/>
      <c r="S15" s="174"/>
      <c r="T15" s="283"/>
      <c r="U15" s="283"/>
      <c r="V15" s="283"/>
      <c r="W15" s="283"/>
      <c r="X15" s="283"/>
      <c r="Y15" s="283"/>
      <c r="Z15" s="283"/>
      <c r="AA15" s="283"/>
      <c r="AB15" s="283"/>
      <c r="AC15" s="283"/>
      <c r="AD15" s="283"/>
      <c r="AE15" s="283"/>
      <c r="AF15" s="283"/>
      <c r="AG15" s="283"/>
      <c r="AK15" s="7"/>
    </row>
    <row r="16" spans="1:37" s="3" customFormat="1" ht="21" customHeight="1">
      <c r="B16" s="16"/>
      <c r="C16" s="117" t="s">
        <v>25</v>
      </c>
      <c r="D16" s="118"/>
      <c r="E16" s="301"/>
      <c r="F16" s="302"/>
      <c r="G16" s="303"/>
      <c r="H16" s="17"/>
      <c r="M16" s="175" t="s">
        <v>38</v>
      </c>
      <c r="N16" s="176"/>
      <c r="O16" s="176"/>
      <c r="P16" s="176"/>
      <c r="Q16" s="176"/>
      <c r="R16" s="176"/>
      <c r="S16" s="176"/>
      <c r="T16" s="284"/>
      <c r="U16" s="285"/>
      <c r="V16" s="285"/>
      <c r="W16" s="285"/>
      <c r="X16" s="285"/>
      <c r="Y16" s="285"/>
      <c r="Z16" s="285"/>
      <c r="AA16" s="285"/>
      <c r="AB16" s="285"/>
      <c r="AC16" s="285"/>
      <c r="AD16" s="286" t="s">
        <v>60</v>
      </c>
      <c r="AE16" s="286"/>
      <c r="AF16" s="286"/>
      <c r="AG16" s="287"/>
      <c r="AK16" s="7"/>
    </row>
    <row r="17" spans="1:42" s="3" customFormat="1" ht="12" customHeight="1">
      <c r="B17" s="16"/>
      <c r="E17" s="304"/>
      <c r="F17" s="304"/>
      <c r="G17" s="304"/>
      <c r="H17" s="17"/>
      <c r="M17" s="173" t="s">
        <v>49</v>
      </c>
      <c r="N17" s="174"/>
      <c r="O17" s="174"/>
      <c r="P17" s="174"/>
      <c r="Q17" s="174"/>
      <c r="R17" s="174"/>
      <c r="S17" s="177"/>
      <c r="T17" s="283"/>
      <c r="U17" s="283"/>
      <c r="V17" s="283"/>
      <c r="W17" s="283"/>
      <c r="X17" s="283"/>
      <c r="Y17" s="283"/>
      <c r="Z17" s="283"/>
      <c r="AA17" s="283"/>
      <c r="AB17" s="283"/>
      <c r="AC17" s="283"/>
      <c r="AD17" s="283"/>
      <c r="AE17" s="283"/>
      <c r="AF17" s="283"/>
      <c r="AG17" s="283"/>
      <c r="AK17" s="7"/>
    </row>
    <row r="18" spans="1:42" s="3" customFormat="1" ht="17.25" customHeight="1">
      <c r="B18" s="16"/>
      <c r="C18" s="119" t="s">
        <v>24</v>
      </c>
      <c r="D18" s="120"/>
      <c r="E18" s="301"/>
      <c r="F18" s="302"/>
      <c r="G18" s="303"/>
      <c r="H18" s="17"/>
      <c r="M18" s="175" t="s">
        <v>19</v>
      </c>
      <c r="N18" s="176"/>
      <c r="O18" s="176"/>
      <c r="P18" s="176"/>
      <c r="Q18" s="176"/>
      <c r="R18" s="176"/>
      <c r="S18" s="178"/>
      <c r="T18" s="284"/>
      <c r="U18" s="285"/>
      <c r="V18" s="285"/>
      <c r="W18" s="285"/>
      <c r="X18" s="285"/>
      <c r="Y18" s="285"/>
      <c r="Z18" s="285"/>
      <c r="AA18" s="285"/>
      <c r="AB18" s="285"/>
      <c r="AC18" s="285"/>
      <c r="AD18" s="285"/>
      <c r="AE18" s="285"/>
      <c r="AF18" s="285"/>
      <c r="AG18" s="67" t="s">
        <v>20</v>
      </c>
      <c r="AK18" s="7"/>
    </row>
    <row r="19" spans="1:42" s="3" customFormat="1" ht="12" customHeight="1">
      <c r="B19" s="18"/>
      <c r="C19" s="37"/>
      <c r="D19" s="37"/>
      <c r="E19" s="37"/>
      <c r="F19" s="37"/>
      <c r="G19" s="19"/>
      <c r="H19" s="20"/>
      <c r="M19" s="170" t="s">
        <v>40</v>
      </c>
      <c r="N19" s="171"/>
      <c r="O19" s="171"/>
      <c r="P19" s="179" t="s">
        <v>39</v>
      </c>
      <c r="Q19" s="171"/>
      <c r="R19" s="171"/>
      <c r="S19" s="172"/>
      <c r="T19" s="288" t="s">
        <v>22</v>
      </c>
      <c r="U19" s="289"/>
      <c r="V19" s="289"/>
      <c r="W19" s="290" t="s">
        <v>61</v>
      </c>
      <c r="X19" s="289"/>
      <c r="Y19" s="289"/>
      <c r="Z19" s="289"/>
      <c r="AA19" s="290"/>
      <c r="AB19" s="290"/>
      <c r="AC19" s="290"/>
      <c r="AD19" s="290"/>
      <c r="AE19" s="290"/>
      <c r="AF19" s="290"/>
      <c r="AG19" s="291"/>
      <c r="AK19" s="7"/>
    </row>
    <row r="20" spans="1:42" s="3" customFormat="1" ht="19.5" customHeight="1">
      <c r="B20" s="187" t="s">
        <v>26</v>
      </c>
      <c r="C20" s="187"/>
      <c r="D20" s="187"/>
      <c r="E20" s="187"/>
      <c r="F20" s="187"/>
      <c r="G20" s="187"/>
      <c r="H20" s="187"/>
      <c r="M20" s="170"/>
      <c r="N20" s="171"/>
      <c r="O20" s="171"/>
      <c r="P20" s="179"/>
      <c r="Q20" s="171"/>
      <c r="R20" s="171"/>
      <c r="S20" s="172"/>
      <c r="T20" s="292"/>
      <c r="U20" s="292"/>
      <c r="V20" s="292"/>
      <c r="W20" s="292"/>
      <c r="X20" s="292"/>
      <c r="Y20" s="292"/>
      <c r="Z20" s="292"/>
      <c r="AA20" s="292"/>
      <c r="AB20" s="292"/>
      <c r="AC20" s="292"/>
      <c r="AD20" s="292"/>
      <c r="AE20" s="292"/>
      <c r="AF20" s="292"/>
      <c r="AG20" s="292"/>
    </row>
    <row r="21" spans="1:42" s="3" customFormat="1" ht="12.75" customHeight="1">
      <c r="B21" s="305"/>
      <c r="C21" s="305"/>
      <c r="D21" s="305"/>
      <c r="E21" s="305"/>
      <c r="F21" s="306"/>
      <c r="G21" s="306"/>
      <c r="H21" s="306"/>
      <c r="M21" s="170"/>
      <c r="N21" s="171"/>
      <c r="O21" s="171"/>
      <c r="P21" s="179" t="s">
        <v>23</v>
      </c>
      <c r="Q21" s="171"/>
      <c r="R21" s="171"/>
      <c r="S21" s="172"/>
      <c r="T21" s="293"/>
      <c r="U21" s="294"/>
      <c r="V21" s="294"/>
      <c r="W21" s="68" t="s">
        <v>61</v>
      </c>
      <c r="X21" s="294"/>
      <c r="Y21" s="294"/>
      <c r="Z21" s="294"/>
      <c r="AA21" s="294"/>
      <c r="AB21" s="68" t="s">
        <v>61</v>
      </c>
      <c r="AC21" s="294"/>
      <c r="AD21" s="294"/>
      <c r="AE21" s="294"/>
      <c r="AF21" s="294"/>
      <c r="AG21" s="295"/>
    </row>
    <row r="22" spans="1:42" s="8" customFormat="1" ht="18" customHeight="1">
      <c r="B22" s="305"/>
      <c r="C22" s="305"/>
      <c r="D22" s="305"/>
      <c r="E22" s="305"/>
      <c r="F22" s="306"/>
      <c r="G22" s="306"/>
      <c r="H22" s="306"/>
      <c r="M22" s="188" t="s">
        <v>41</v>
      </c>
      <c r="N22" s="189"/>
      <c r="O22" s="189"/>
      <c r="P22" s="189"/>
      <c r="Q22" s="189"/>
      <c r="R22" s="189"/>
      <c r="S22" s="190"/>
      <c r="T22" s="296"/>
      <c r="U22" s="297"/>
      <c r="V22" s="297"/>
      <c r="W22" s="297"/>
      <c r="X22" s="297"/>
      <c r="Y22" s="297"/>
      <c r="Z22" s="298" t="s">
        <v>42</v>
      </c>
      <c r="AA22" s="298"/>
      <c r="AB22" s="298"/>
      <c r="AC22" s="298"/>
      <c r="AD22" s="299"/>
      <c r="AE22" s="299"/>
      <c r="AF22" s="298" t="s">
        <v>21</v>
      </c>
      <c r="AG22" s="300"/>
    </row>
    <row r="23" spans="1:42" s="3" customFormat="1" ht="19.5" customHeight="1">
      <c r="A23" s="9" t="s">
        <v>27</v>
      </c>
    </row>
    <row r="24" spans="1:42" s="3" customFormat="1" ht="18" customHeight="1">
      <c r="B24" s="127" t="s">
        <v>29</v>
      </c>
      <c r="C24" s="128"/>
      <c r="D24" s="128"/>
      <c r="E24" s="128"/>
      <c r="F24" s="129" t="s">
        <v>5</v>
      </c>
      <c r="G24" s="130"/>
      <c r="H24" s="130"/>
      <c r="I24" s="131"/>
      <c r="J24" s="131" t="s">
        <v>4</v>
      </c>
      <c r="K24" s="128"/>
      <c r="L24" s="128"/>
      <c r="M24" s="138"/>
      <c r="N24" s="128" t="s">
        <v>3</v>
      </c>
      <c r="O24" s="128"/>
      <c r="P24" s="128"/>
      <c r="Q24" s="128"/>
      <c r="R24" s="138"/>
      <c r="S24" s="132" t="s">
        <v>31</v>
      </c>
      <c r="T24" s="133"/>
      <c r="U24" s="133"/>
      <c r="V24" s="134"/>
      <c r="W24" s="135" t="s">
        <v>32</v>
      </c>
      <c r="X24" s="136"/>
      <c r="Y24" s="136"/>
      <c r="Z24" s="136"/>
      <c r="AA24" s="127" t="s">
        <v>33</v>
      </c>
      <c r="AB24" s="128"/>
      <c r="AC24" s="128"/>
      <c r="AD24" s="128"/>
      <c r="AE24" s="128"/>
      <c r="AF24" s="128"/>
      <c r="AG24" s="137"/>
    </row>
    <row r="25" spans="1:42" s="10" customFormat="1" ht="18.75" customHeight="1">
      <c r="B25" s="139" t="s">
        <v>30</v>
      </c>
      <c r="C25" s="140"/>
      <c r="D25" s="140"/>
      <c r="E25" s="140"/>
      <c r="F25" s="143" t="str">
        <f>IF($T$16="","",COUNTIF(I36:I45,"〇")+COUNTIF(Z36:Z45,"〇")+COUNTIF('04'!I14:I33,"〇")+COUNTIF('04'!Z14:Z33,"〇"))</f>
        <v/>
      </c>
      <c r="G25" s="144"/>
      <c r="H25" s="144"/>
      <c r="I25" s="21" t="s">
        <v>11</v>
      </c>
      <c r="J25" s="223" t="str">
        <f>IF($T$16="","",COUNTIF(J36:J45,"〇")+COUNTIF(AA36:AA45,"〇")+COUNTIF('04'!J14:J33,"〇")+COUNTIF('04'!AA14:AA33,"〇"))</f>
        <v/>
      </c>
      <c r="K25" s="224"/>
      <c r="L25" s="224"/>
      <c r="M25" s="22" t="s">
        <v>57</v>
      </c>
      <c r="N25" s="227" t="str">
        <f>IF($T$16="","",COUNTIF(K36:K45,"〇")+COUNTIF(AB36:AB45,"〇")+COUNTIF('04'!K14:K33,"〇")+COUNTIF('04'!AB14:AB33,"〇"))</f>
        <v/>
      </c>
      <c r="O25" s="144"/>
      <c r="P25" s="144"/>
      <c r="Q25" s="144"/>
      <c r="R25" s="21" t="s">
        <v>11</v>
      </c>
      <c r="S25" s="227" t="str">
        <f>IF($T$16="","",COUNTIF(L36:L45,"〇")+COUNTIF(AC36:AC45,"〇")+COUNTIF('04'!L14:L33,"〇")+COUNTIF('04'!AC14:AC33,"〇"))</f>
        <v/>
      </c>
      <c r="T25" s="144"/>
      <c r="U25" s="144"/>
      <c r="V25" s="66" t="s">
        <v>11</v>
      </c>
      <c r="W25" s="227" t="str">
        <f>IF($T$16="","",COUNTIF(M36:M45,"〇")+COUNTIF(AD36:AD45,"〇")+COUNTIF('04'!M14:M33,"〇")+COUNTIF('04'!AD14:AD33,"〇"))</f>
        <v/>
      </c>
      <c r="X25" s="144"/>
      <c r="Y25" s="144"/>
      <c r="Z25" s="59" t="s">
        <v>11</v>
      </c>
      <c r="AA25" s="143" t="str">
        <f>IF(T16="","",F25+J25+N25+S25+W25)</f>
        <v/>
      </c>
      <c r="AB25" s="144"/>
      <c r="AC25" s="144"/>
      <c r="AD25" s="144"/>
      <c r="AE25" s="144"/>
      <c r="AF25" s="144"/>
      <c r="AG25" s="23" t="s">
        <v>12</v>
      </c>
    </row>
    <row r="26" spans="1:42" s="10" customFormat="1" ht="18.75" customHeight="1">
      <c r="B26" s="141"/>
      <c r="C26" s="142"/>
      <c r="D26" s="142"/>
      <c r="E26" s="142"/>
      <c r="F26" s="193" t="s">
        <v>69</v>
      </c>
      <c r="G26" s="194"/>
      <c r="H26" s="194"/>
      <c r="I26" s="194"/>
      <c r="J26" s="194"/>
      <c r="K26" s="194"/>
      <c r="L26" s="194"/>
      <c r="M26" s="195"/>
      <c r="N26" s="307"/>
      <c r="O26" s="308"/>
      <c r="P26" s="308"/>
      <c r="Q26" s="308"/>
      <c r="R26" s="309" t="s">
        <v>11</v>
      </c>
      <c r="S26" s="310"/>
      <c r="T26" s="311"/>
      <c r="U26" s="311"/>
      <c r="V26" s="21" t="s">
        <v>11</v>
      </c>
      <c r="W26" s="228"/>
      <c r="X26" s="229"/>
      <c r="Y26" s="229"/>
      <c r="Z26" s="229"/>
      <c r="AA26" s="191" t="str">
        <f>IF(AA25="","",N26+S26)</f>
        <v/>
      </c>
      <c r="AB26" s="192"/>
      <c r="AC26" s="192"/>
      <c r="AD26" s="192"/>
      <c r="AE26" s="192"/>
      <c r="AF26" s="192"/>
      <c r="AG26" s="23" t="s">
        <v>12</v>
      </c>
    </row>
    <row r="27" spans="1:42" s="29" customFormat="1" ht="11.25" customHeight="1">
      <c r="B27" s="30"/>
      <c r="C27" s="30" t="s">
        <v>37</v>
      </c>
      <c r="D27" s="30"/>
      <c r="E27" s="30"/>
      <c r="F27" s="32"/>
      <c r="G27" s="32"/>
      <c r="H27" s="32"/>
      <c r="I27" s="32"/>
      <c r="J27" s="32"/>
      <c r="K27" s="32"/>
      <c r="L27" s="32"/>
      <c r="M27" s="32"/>
      <c r="N27" s="32"/>
      <c r="O27" s="31"/>
      <c r="P27" s="31"/>
      <c r="Q27" s="31"/>
      <c r="R27" s="34"/>
      <c r="S27" s="31"/>
      <c r="T27" s="31"/>
      <c r="U27" s="31"/>
      <c r="V27" s="34"/>
      <c r="W27" s="31"/>
      <c r="X27" s="31"/>
      <c r="Y27" s="31"/>
      <c r="Z27" s="31"/>
      <c r="AA27" s="31"/>
      <c r="AB27" s="32"/>
      <c r="AC27" s="32"/>
      <c r="AD27" s="32"/>
      <c r="AE27" s="32"/>
      <c r="AF27" s="32"/>
      <c r="AG27" s="33"/>
    </row>
    <row r="28" spans="1:42" s="3" customFormat="1" ht="18.75" customHeight="1">
      <c r="A28" s="9" t="s">
        <v>65</v>
      </c>
      <c r="C28" s="26"/>
      <c r="D28" s="26"/>
      <c r="I28" s="11"/>
      <c r="J28" s="11"/>
      <c r="K28" s="11"/>
      <c r="L28" s="11"/>
      <c r="M28" s="11"/>
      <c r="O28" s="26"/>
      <c r="P28" s="26"/>
      <c r="Q28" s="26"/>
      <c r="R28" s="26"/>
      <c r="S28" s="26"/>
      <c r="T28" s="26"/>
      <c r="U28" s="26"/>
      <c r="V28" s="26"/>
      <c r="W28" s="26"/>
      <c r="Y28" s="12"/>
      <c r="Z28" s="12"/>
      <c r="AA28" s="12"/>
      <c r="AC28" s="26"/>
      <c r="AD28" s="26"/>
      <c r="AE28" s="26"/>
      <c r="AF28" s="26"/>
    </row>
    <row r="29" spans="1:42" s="2" customFormat="1" ht="21" customHeight="1">
      <c r="A29" s="1"/>
      <c r="B29" s="139" t="s">
        <v>63</v>
      </c>
      <c r="C29" s="140"/>
      <c r="D29" s="225"/>
      <c r="E29" s="269" t="s">
        <v>80</v>
      </c>
      <c r="F29" s="270"/>
      <c r="G29" s="270"/>
      <c r="H29" s="270"/>
      <c r="I29" s="270"/>
      <c r="J29" s="270"/>
      <c r="K29" s="270"/>
      <c r="L29" s="270"/>
      <c r="M29" s="270"/>
      <c r="N29" s="270"/>
      <c r="O29" s="270"/>
      <c r="P29" s="270"/>
      <c r="Q29" s="271"/>
      <c r="R29" s="121" t="s">
        <v>62</v>
      </c>
      <c r="S29" s="122"/>
      <c r="T29" s="122"/>
      <c r="U29" s="122"/>
      <c r="V29" s="122"/>
      <c r="W29" s="122"/>
      <c r="X29" s="122"/>
      <c r="Y29" s="123"/>
      <c r="Z29" s="312"/>
      <c r="AA29" s="313"/>
      <c r="AB29" s="313"/>
      <c r="AC29" s="313"/>
      <c r="AD29" s="313"/>
      <c r="AE29" s="313"/>
      <c r="AF29" s="313"/>
      <c r="AG29" s="314"/>
    </row>
    <row r="30" spans="1:42" s="2" customFormat="1" ht="21" customHeight="1">
      <c r="A30" s="1"/>
      <c r="B30" s="141"/>
      <c r="C30" s="142"/>
      <c r="D30" s="226"/>
      <c r="E30" s="272"/>
      <c r="F30" s="273"/>
      <c r="G30" s="273"/>
      <c r="H30" s="273"/>
      <c r="I30" s="273"/>
      <c r="J30" s="273"/>
      <c r="K30" s="273"/>
      <c r="L30" s="273"/>
      <c r="M30" s="273"/>
      <c r="N30" s="273"/>
      <c r="O30" s="273"/>
      <c r="P30" s="273"/>
      <c r="Q30" s="274"/>
      <c r="R30" s="124"/>
      <c r="S30" s="125"/>
      <c r="T30" s="125"/>
      <c r="U30" s="125"/>
      <c r="V30" s="125"/>
      <c r="W30" s="125"/>
      <c r="X30" s="125"/>
      <c r="Y30" s="126"/>
      <c r="Z30" s="315"/>
      <c r="AA30" s="316"/>
      <c r="AB30" s="316"/>
      <c r="AC30" s="316"/>
      <c r="AD30" s="316"/>
      <c r="AE30" s="316"/>
      <c r="AF30" s="316"/>
      <c r="AG30" s="317"/>
    </row>
    <row r="31" spans="1:42" s="65" customFormat="1" ht="11.25" customHeight="1">
      <c r="A31" s="29"/>
      <c r="B31" s="29"/>
      <c r="C31" s="29"/>
      <c r="D31" s="29"/>
      <c r="E31" s="29"/>
      <c r="F31" s="180" t="s">
        <v>81</v>
      </c>
      <c r="G31" s="180"/>
      <c r="H31" s="180"/>
      <c r="I31" s="180"/>
      <c r="J31" s="180"/>
      <c r="K31" s="180"/>
      <c r="L31" s="180"/>
      <c r="M31" s="180"/>
      <c r="N31" s="180"/>
      <c r="O31" s="180"/>
      <c r="P31" s="180"/>
      <c r="Q31" s="180"/>
      <c r="R31" s="180"/>
      <c r="S31" s="180"/>
      <c r="T31" s="180"/>
      <c r="U31" s="180"/>
      <c r="V31" s="180"/>
      <c r="W31" s="180"/>
      <c r="X31" s="180"/>
      <c r="Y31" s="180"/>
      <c r="Z31" s="181"/>
      <c r="AA31" s="181"/>
      <c r="AB31" s="181"/>
      <c r="AC31" s="181"/>
      <c r="AD31" s="181"/>
      <c r="AE31" s="181"/>
      <c r="AF31" s="181"/>
      <c r="AG31" s="181"/>
      <c r="AH31" s="30"/>
      <c r="AI31" s="30"/>
      <c r="AJ31" s="30"/>
      <c r="AK31" s="63"/>
      <c r="AL31" s="63"/>
      <c r="AM31" s="63"/>
      <c r="AN31" s="63"/>
      <c r="AO31" s="63"/>
      <c r="AP31" s="64"/>
    </row>
    <row r="32" spans="1:42" s="48" customFormat="1" ht="18.75" customHeight="1">
      <c r="A32" s="186" t="s">
        <v>68</v>
      </c>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AC32" s="49"/>
      <c r="AD32" s="50"/>
      <c r="AE32" s="50"/>
      <c r="AF32" s="50"/>
      <c r="AG32" s="50"/>
    </row>
    <row r="33" spans="1:33" s="39" customFormat="1" ht="15.75" customHeight="1">
      <c r="A33" s="152" t="s">
        <v>13</v>
      </c>
      <c r="B33" s="155" t="s">
        <v>14</v>
      </c>
      <c r="C33" s="156"/>
      <c r="D33" s="156"/>
      <c r="E33" s="156"/>
      <c r="F33" s="156"/>
      <c r="G33" s="209" t="s">
        <v>15</v>
      </c>
      <c r="H33" s="209"/>
      <c r="I33" s="209" t="s">
        <v>28</v>
      </c>
      <c r="J33" s="209"/>
      <c r="K33" s="209"/>
      <c r="L33" s="209"/>
      <c r="M33" s="209"/>
      <c r="N33" s="161" t="s">
        <v>16</v>
      </c>
      <c r="O33" s="164" t="s">
        <v>17</v>
      </c>
      <c r="P33" s="149" t="s">
        <v>18</v>
      </c>
      <c r="Q33" s="211"/>
      <c r="R33" s="152" t="s">
        <v>13</v>
      </c>
      <c r="S33" s="155" t="s">
        <v>14</v>
      </c>
      <c r="T33" s="156"/>
      <c r="U33" s="156"/>
      <c r="V33" s="156"/>
      <c r="W33" s="156"/>
      <c r="X33" s="209" t="s">
        <v>15</v>
      </c>
      <c r="Y33" s="209"/>
      <c r="Z33" s="209" t="s">
        <v>28</v>
      </c>
      <c r="AA33" s="209"/>
      <c r="AB33" s="209"/>
      <c r="AC33" s="209"/>
      <c r="AD33" s="209"/>
      <c r="AE33" s="161" t="s">
        <v>16</v>
      </c>
      <c r="AF33" s="164" t="s">
        <v>17</v>
      </c>
      <c r="AG33" s="149" t="s">
        <v>18</v>
      </c>
    </row>
    <row r="34" spans="1:33" s="39" customFormat="1" ht="15.75" customHeight="1">
      <c r="A34" s="153"/>
      <c r="B34" s="157"/>
      <c r="C34" s="158"/>
      <c r="D34" s="158"/>
      <c r="E34" s="158"/>
      <c r="F34" s="158"/>
      <c r="G34" s="210"/>
      <c r="H34" s="210"/>
      <c r="I34" s="210"/>
      <c r="J34" s="210"/>
      <c r="K34" s="210"/>
      <c r="L34" s="210"/>
      <c r="M34" s="210"/>
      <c r="N34" s="162"/>
      <c r="O34" s="165"/>
      <c r="P34" s="150"/>
      <c r="Q34" s="211"/>
      <c r="R34" s="153"/>
      <c r="S34" s="157"/>
      <c r="T34" s="158"/>
      <c r="U34" s="158"/>
      <c r="V34" s="158"/>
      <c r="W34" s="158"/>
      <c r="X34" s="210"/>
      <c r="Y34" s="210"/>
      <c r="Z34" s="210"/>
      <c r="AA34" s="210"/>
      <c r="AB34" s="210"/>
      <c r="AC34" s="210"/>
      <c r="AD34" s="210"/>
      <c r="AE34" s="162"/>
      <c r="AF34" s="165"/>
      <c r="AG34" s="150"/>
    </row>
    <row r="35" spans="1:33" s="39" customFormat="1" ht="15.75" customHeight="1">
      <c r="A35" s="154"/>
      <c r="B35" s="159"/>
      <c r="C35" s="160"/>
      <c r="D35" s="160"/>
      <c r="E35" s="160"/>
      <c r="F35" s="160"/>
      <c r="G35" s="55" t="s">
        <v>55</v>
      </c>
      <c r="H35" s="56" t="s">
        <v>56</v>
      </c>
      <c r="I35" s="55" t="s">
        <v>50</v>
      </c>
      <c r="J35" s="57" t="s">
        <v>51</v>
      </c>
      <c r="K35" s="57" t="s">
        <v>52</v>
      </c>
      <c r="L35" s="57" t="s">
        <v>53</v>
      </c>
      <c r="M35" s="56" t="s">
        <v>54</v>
      </c>
      <c r="N35" s="163"/>
      <c r="O35" s="166"/>
      <c r="P35" s="151"/>
      <c r="Q35" s="54"/>
      <c r="R35" s="154"/>
      <c r="S35" s="159"/>
      <c r="T35" s="160"/>
      <c r="U35" s="160"/>
      <c r="V35" s="160"/>
      <c r="W35" s="160"/>
      <c r="X35" s="55" t="s">
        <v>55</v>
      </c>
      <c r="Y35" s="56" t="s">
        <v>56</v>
      </c>
      <c r="Z35" s="55" t="s">
        <v>50</v>
      </c>
      <c r="AA35" s="57" t="s">
        <v>51</v>
      </c>
      <c r="AB35" s="57" t="s">
        <v>52</v>
      </c>
      <c r="AC35" s="57" t="s">
        <v>53</v>
      </c>
      <c r="AD35" s="56" t="s">
        <v>54</v>
      </c>
      <c r="AE35" s="163"/>
      <c r="AF35" s="166"/>
      <c r="AG35" s="151"/>
    </row>
    <row r="36" spans="1:33" s="58" customFormat="1" ht="25.5" customHeight="1">
      <c r="A36" s="318"/>
      <c r="B36" s="319"/>
      <c r="C36" s="320"/>
      <c r="D36" s="320"/>
      <c r="E36" s="320"/>
      <c r="F36" s="320"/>
      <c r="G36" s="318"/>
      <c r="H36" s="321"/>
      <c r="I36" s="105" t="str">
        <f>IF($O36="","",IF($O36&lt;=5,"〇",""))</f>
        <v/>
      </c>
      <c r="J36" s="108" t="str">
        <f>IF($O36="","",IF(AND($O36&gt;=6,$O36&lt;=11),"〇",""))</f>
        <v/>
      </c>
      <c r="K36" s="106" t="str">
        <f>IF($O36="","",IF(AND($O36&gt;=12,$O36&lt;=14),"〇",""))</f>
        <v/>
      </c>
      <c r="L36" s="106" t="str">
        <f>IF($O36="","",IF(AND($O36&gt;=15,$O36&lt;=17),"〇",""))</f>
        <v/>
      </c>
      <c r="M36" s="107" t="str">
        <f>IF($O36="","",IF($O36&gt;=18,"〇",""))</f>
        <v/>
      </c>
      <c r="N36" s="322" t="str">
        <f>IF($O36=6,1,IF($O36=7,2,IF($O36=8,3,IF($O36=9,4,IF($O36=10,5,IF($O36=11,6,IF($O36=12,1,IF($O36=13,2,IF($O36=14,3,IF($O36=15,1,IF($O36=16,2,IF($O36=17,3,""))))))))))))</f>
        <v/>
      </c>
      <c r="O36" s="323"/>
      <c r="P36" s="324"/>
      <c r="Q36" s="325"/>
      <c r="R36" s="318"/>
      <c r="S36" s="319"/>
      <c r="T36" s="320"/>
      <c r="U36" s="320"/>
      <c r="V36" s="320"/>
      <c r="W36" s="326"/>
      <c r="X36" s="318"/>
      <c r="Y36" s="321"/>
      <c r="Z36" s="105" t="str">
        <f>IF($AF36="","",IF($AF36&lt;=5,"〇",""))</f>
        <v/>
      </c>
      <c r="AA36" s="106" t="str">
        <f>IF($AF36="","",IF(AND($AF36&gt;=6,$AF36&lt;=11),"〇",""))</f>
        <v/>
      </c>
      <c r="AB36" s="106" t="str">
        <f>IF($AF36="","",IF(AND($AF36&gt;=12,$AF36&lt;=14),"〇",""))</f>
        <v/>
      </c>
      <c r="AC36" s="106" t="str">
        <f>IF($AF36="","",IF(AND($AF36&gt;=15,$AF36&lt;=17),"〇",""))</f>
        <v/>
      </c>
      <c r="AD36" s="107" t="str">
        <f>IF($AF36="","",IF($AF36&gt;=18,"〇",""))</f>
        <v/>
      </c>
      <c r="AE36" s="327" t="str">
        <f>IF($AF36=6,1,IF($AF36=7,2,IF($AF36=8,3,IF($AF36=9,4,IF($AF36=10,5,IF($AF36=11,6,IF($AF36=12,1,IF($AF36=13,2,IF($AF36=14,3,IF($AF36=15,1,IF($AF36=16,2,IF($AF36=17,3,""))))))))))))</f>
        <v/>
      </c>
      <c r="AF36" s="323"/>
      <c r="AG36" s="324"/>
    </row>
    <row r="37" spans="1:33" s="58" customFormat="1" ht="25.5" customHeight="1">
      <c r="A37" s="328"/>
      <c r="B37" s="329"/>
      <c r="C37" s="330"/>
      <c r="D37" s="330"/>
      <c r="E37" s="330"/>
      <c r="F37" s="330"/>
      <c r="G37" s="328"/>
      <c r="H37" s="331"/>
      <c r="I37" s="96" t="str">
        <f t="shared" ref="I37:I45" si="0">IF($O37="","",IF($O37&lt;=5,"〇",""))</f>
        <v/>
      </c>
      <c r="J37" s="97" t="str">
        <f t="shared" ref="J37:J45" si="1">IF($O37="","",IF(AND($O37&gt;=6,$O37&lt;=11),"〇",""))</f>
        <v/>
      </c>
      <c r="K37" s="97" t="str">
        <f t="shared" ref="K37:K45" si="2">IF($O37="","",IF(AND($O37&gt;=12,$O37&lt;=14),"〇",""))</f>
        <v/>
      </c>
      <c r="L37" s="97" t="str">
        <f t="shared" ref="L37:L45" si="3">IF($O37="","",IF(AND($O37&gt;=15,$O37&lt;=17),"〇",""))</f>
        <v/>
      </c>
      <c r="M37" s="98" t="str">
        <f t="shared" ref="M37:M45" si="4">IF($O37="","",IF($O37&gt;=18,"〇",""))</f>
        <v/>
      </c>
      <c r="N37" s="332" t="str">
        <f t="shared" ref="N37:N45" si="5">IF($O37=6,1,IF($O37=7,2,IF($O37=8,3,IF($O37=9,4,IF($O37=10,5,IF($O37=11,6,IF($O37=12,1,IF($O37=13,2,IF($O37=14,3,IF($O37=15,1,IF($O37=16,2,IF($O37=17,3,""))))))))))))</f>
        <v/>
      </c>
      <c r="O37" s="333"/>
      <c r="P37" s="334"/>
      <c r="Q37" s="325"/>
      <c r="R37" s="328"/>
      <c r="S37" s="329"/>
      <c r="T37" s="330"/>
      <c r="U37" s="330"/>
      <c r="V37" s="330"/>
      <c r="W37" s="335"/>
      <c r="X37" s="328"/>
      <c r="Y37" s="331"/>
      <c r="Z37" s="96" t="str">
        <f t="shared" ref="Z37:Z45" si="6">IF($AF37="","",IF($AF37&lt;=5,"〇",""))</f>
        <v/>
      </c>
      <c r="AA37" s="97" t="str">
        <f t="shared" ref="AA37:AA45" si="7">IF($AF37="","",IF(AND($AF37&gt;=6,$AF37&lt;=11),"〇",""))</f>
        <v/>
      </c>
      <c r="AB37" s="97" t="str">
        <f t="shared" ref="AB37:AB45" si="8">IF($AF37="","",IF(AND($AF37&gt;=12,$AF37&lt;=14),"〇",""))</f>
        <v/>
      </c>
      <c r="AC37" s="97" t="str">
        <f t="shared" ref="AC37:AC45" si="9">IF($AF37="","",IF(AND($AF37&gt;=15,$AF37&lt;=17),"〇",""))</f>
        <v/>
      </c>
      <c r="AD37" s="98" t="str">
        <f t="shared" ref="AD37:AD45" si="10">IF($AF37="","",IF($AF37&gt;=18,"〇",""))</f>
        <v/>
      </c>
      <c r="AE37" s="336" t="str">
        <f t="shared" ref="AE37:AE45" si="11">IF($AF37=6,1,IF($AF37=7,2,IF($AF37=8,3,IF($AF37=9,4,IF($AF37=10,5,IF($AF37=11,6,IF($AF37=12,1,IF($AF37=13,2,IF($AF37=14,3,IF($AF37=15,1,IF($AF37=16,2,IF($AF37=17,3,""))))))))))))</f>
        <v/>
      </c>
      <c r="AF37" s="333"/>
      <c r="AG37" s="334"/>
    </row>
    <row r="38" spans="1:33" s="58" customFormat="1" ht="25.5" customHeight="1">
      <c r="A38" s="328"/>
      <c r="B38" s="329"/>
      <c r="C38" s="330"/>
      <c r="D38" s="330"/>
      <c r="E38" s="330"/>
      <c r="F38" s="330"/>
      <c r="G38" s="328"/>
      <c r="H38" s="331"/>
      <c r="I38" s="96" t="str">
        <f t="shared" si="0"/>
        <v/>
      </c>
      <c r="J38" s="97" t="str">
        <f t="shared" si="1"/>
        <v/>
      </c>
      <c r="K38" s="97" t="str">
        <f t="shared" si="2"/>
        <v/>
      </c>
      <c r="L38" s="97" t="str">
        <f t="shared" si="3"/>
        <v/>
      </c>
      <c r="M38" s="98" t="str">
        <f t="shared" si="4"/>
        <v/>
      </c>
      <c r="N38" s="332" t="str">
        <f t="shared" si="5"/>
        <v/>
      </c>
      <c r="O38" s="333"/>
      <c r="P38" s="334"/>
      <c r="Q38" s="325"/>
      <c r="R38" s="328"/>
      <c r="S38" s="329"/>
      <c r="T38" s="330"/>
      <c r="U38" s="330"/>
      <c r="V38" s="330"/>
      <c r="W38" s="335"/>
      <c r="X38" s="328"/>
      <c r="Y38" s="331"/>
      <c r="Z38" s="96" t="str">
        <f t="shared" si="6"/>
        <v/>
      </c>
      <c r="AA38" s="97" t="str">
        <f t="shared" si="7"/>
        <v/>
      </c>
      <c r="AB38" s="97" t="str">
        <f t="shared" si="8"/>
        <v/>
      </c>
      <c r="AC38" s="97" t="str">
        <f t="shared" si="9"/>
        <v/>
      </c>
      <c r="AD38" s="98" t="str">
        <f t="shared" si="10"/>
        <v/>
      </c>
      <c r="AE38" s="336" t="str">
        <f t="shared" si="11"/>
        <v/>
      </c>
      <c r="AF38" s="333"/>
      <c r="AG38" s="334"/>
    </row>
    <row r="39" spans="1:33" s="58" customFormat="1" ht="25.5" customHeight="1">
      <c r="A39" s="328"/>
      <c r="B39" s="329"/>
      <c r="C39" s="330"/>
      <c r="D39" s="330"/>
      <c r="E39" s="330"/>
      <c r="F39" s="330"/>
      <c r="G39" s="328"/>
      <c r="H39" s="331"/>
      <c r="I39" s="96" t="str">
        <f t="shared" si="0"/>
        <v/>
      </c>
      <c r="J39" s="97" t="str">
        <f t="shared" si="1"/>
        <v/>
      </c>
      <c r="K39" s="97" t="str">
        <f t="shared" si="2"/>
        <v/>
      </c>
      <c r="L39" s="97" t="str">
        <f t="shared" si="3"/>
        <v/>
      </c>
      <c r="M39" s="98" t="str">
        <f t="shared" si="4"/>
        <v/>
      </c>
      <c r="N39" s="332" t="str">
        <f t="shared" si="5"/>
        <v/>
      </c>
      <c r="O39" s="333"/>
      <c r="P39" s="334"/>
      <c r="Q39" s="325"/>
      <c r="R39" s="328"/>
      <c r="S39" s="329"/>
      <c r="T39" s="330"/>
      <c r="U39" s="330"/>
      <c r="V39" s="330"/>
      <c r="W39" s="335"/>
      <c r="X39" s="328"/>
      <c r="Y39" s="331"/>
      <c r="Z39" s="96" t="str">
        <f t="shared" si="6"/>
        <v/>
      </c>
      <c r="AA39" s="97" t="str">
        <f t="shared" si="7"/>
        <v/>
      </c>
      <c r="AB39" s="97" t="str">
        <f t="shared" si="8"/>
        <v/>
      </c>
      <c r="AC39" s="97" t="str">
        <f t="shared" si="9"/>
        <v/>
      </c>
      <c r="AD39" s="98" t="str">
        <f t="shared" si="10"/>
        <v/>
      </c>
      <c r="AE39" s="336" t="str">
        <f t="shared" si="11"/>
        <v/>
      </c>
      <c r="AF39" s="333"/>
      <c r="AG39" s="334"/>
    </row>
    <row r="40" spans="1:33" s="58" customFormat="1" ht="25.5" customHeight="1">
      <c r="A40" s="337"/>
      <c r="B40" s="338"/>
      <c r="C40" s="339"/>
      <c r="D40" s="339"/>
      <c r="E40" s="339"/>
      <c r="F40" s="339"/>
      <c r="G40" s="337"/>
      <c r="H40" s="340"/>
      <c r="I40" s="101" t="str">
        <f t="shared" si="0"/>
        <v/>
      </c>
      <c r="J40" s="102" t="str">
        <f t="shared" si="1"/>
        <v/>
      </c>
      <c r="K40" s="102" t="str">
        <f t="shared" si="2"/>
        <v/>
      </c>
      <c r="L40" s="102" t="str">
        <f t="shared" si="3"/>
        <v/>
      </c>
      <c r="M40" s="103" t="str">
        <f t="shared" si="4"/>
        <v/>
      </c>
      <c r="N40" s="341" t="str">
        <f t="shared" si="5"/>
        <v/>
      </c>
      <c r="O40" s="342"/>
      <c r="P40" s="343"/>
      <c r="Q40" s="325"/>
      <c r="R40" s="337"/>
      <c r="S40" s="338"/>
      <c r="T40" s="339"/>
      <c r="U40" s="339"/>
      <c r="V40" s="339"/>
      <c r="W40" s="344"/>
      <c r="X40" s="337"/>
      <c r="Y40" s="340"/>
      <c r="Z40" s="101" t="str">
        <f t="shared" si="6"/>
        <v/>
      </c>
      <c r="AA40" s="102" t="str">
        <f t="shared" si="7"/>
        <v/>
      </c>
      <c r="AB40" s="102" t="str">
        <f t="shared" si="8"/>
        <v/>
      </c>
      <c r="AC40" s="102" t="str">
        <f t="shared" si="9"/>
        <v/>
      </c>
      <c r="AD40" s="103" t="str">
        <f t="shared" si="10"/>
        <v/>
      </c>
      <c r="AE40" s="345" t="str">
        <f t="shared" si="11"/>
        <v/>
      </c>
      <c r="AF40" s="342"/>
      <c r="AG40" s="343"/>
    </row>
    <row r="41" spans="1:33" s="58" customFormat="1" ht="25.5" customHeight="1">
      <c r="A41" s="318"/>
      <c r="B41" s="319"/>
      <c r="C41" s="320"/>
      <c r="D41" s="320"/>
      <c r="E41" s="320"/>
      <c r="F41" s="320"/>
      <c r="G41" s="318"/>
      <c r="H41" s="321"/>
      <c r="I41" s="105" t="str">
        <f t="shared" si="0"/>
        <v/>
      </c>
      <c r="J41" s="106" t="str">
        <f t="shared" si="1"/>
        <v/>
      </c>
      <c r="K41" s="106" t="str">
        <f t="shared" si="2"/>
        <v/>
      </c>
      <c r="L41" s="106" t="str">
        <f t="shared" si="3"/>
        <v/>
      </c>
      <c r="M41" s="107" t="str">
        <f t="shared" si="4"/>
        <v/>
      </c>
      <c r="N41" s="322" t="str">
        <f t="shared" si="5"/>
        <v/>
      </c>
      <c r="O41" s="323"/>
      <c r="P41" s="324"/>
      <c r="Q41" s="325"/>
      <c r="R41" s="318"/>
      <c r="S41" s="319"/>
      <c r="T41" s="320"/>
      <c r="U41" s="320"/>
      <c r="V41" s="320"/>
      <c r="W41" s="326"/>
      <c r="X41" s="318"/>
      <c r="Y41" s="321"/>
      <c r="Z41" s="105" t="str">
        <f t="shared" si="6"/>
        <v/>
      </c>
      <c r="AA41" s="106" t="str">
        <f t="shared" si="7"/>
        <v/>
      </c>
      <c r="AB41" s="106" t="str">
        <f t="shared" si="8"/>
        <v/>
      </c>
      <c r="AC41" s="106" t="str">
        <f t="shared" si="9"/>
        <v/>
      </c>
      <c r="AD41" s="107" t="str">
        <f t="shared" si="10"/>
        <v/>
      </c>
      <c r="AE41" s="327" t="str">
        <f t="shared" si="11"/>
        <v/>
      </c>
      <c r="AF41" s="323"/>
      <c r="AG41" s="324"/>
    </row>
    <row r="42" spans="1:33" s="58" customFormat="1" ht="25.5" customHeight="1">
      <c r="A42" s="328"/>
      <c r="B42" s="329"/>
      <c r="C42" s="330"/>
      <c r="D42" s="330"/>
      <c r="E42" s="330"/>
      <c r="F42" s="330"/>
      <c r="G42" s="328"/>
      <c r="H42" s="331"/>
      <c r="I42" s="96" t="str">
        <f t="shared" si="0"/>
        <v/>
      </c>
      <c r="J42" s="97" t="str">
        <f t="shared" si="1"/>
        <v/>
      </c>
      <c r="K42" s="97" t="str">
        <f t="shared" si="2"/>
        <v/>
      </c>
      <c r="L42" s="97" t="str">
        <f t="shared" si="3"/>
        <v/>
      </c>
      <c r="M42" s="98" t="str">
        <f t="shared" si="4"/>
        <v/>
      </c>
      <c r="N42" s="332" t="str">
        <f t="shared" si="5"/>
        <v/>
      </c>
      <c r="O42" s="333"/>
      <c r="P42" s="334"/>
      <c r="Q42" s="325"/>
      <c r="R42" s="328"/>
      <c r="S42" s="329"/>
      <c r="T42" s="330"/>
      <c r="U42" s="330"/>
      <c r="V42" s="330"/>
      <c r="W42" s="335"/>
      <c r="X42" s="328"/>
      <c r="Y42" s="331"/>
      <c r="Z42" s="96" t="str">
        <f t="shared" si="6"/>
        <v/>
      </c>
      <c r="AA42" s="97" t="str">
        <f t="shared" si="7"/>
        <v/>
      </c>
      <c r="AB42" s="97" t="str">
        <f t="shared" si="8"/>
        <v/>
      </c>
      <c r="AC42" s="97" t="str">
        <f t="shared" si="9"/>
        <v/>
      </c>
      <c r="AD42" s="98" t="str">
        <f t="shared" si="10"/>
        <v/>
      </c>
      <c r="AE42" s="336" t="str">
        <f t="shared" si="11"/>
        <v/>
      </c>
      <c r="AF42" s="333"/>
      <c r="AG42" s="334"/>
    </row>
    <row r="43" spans="1:33" s="58" customFormat="1" ht="25.5" customHeight="1">
      <c r="A43" s="328"/>
      <c r="B43" s="329"/>
      <c r="C43" s="330"/>
      <c r="D43" s="330"/>
      <c r="E43" s="330"/>
      <c r="F43" s="330"/>
      <c r="G43" s="328"/>
      <c r="H43" s="331"/>
      <c r="I43" s="96" t="str">
        <f t="shared" si="0"/>
        <v/>
      </c>
      <c r="J43" s="97" t="str">
        <f t="shared" si="1"/>
        <v/>
      </c>
      <c r="K43" s="97" t="str">
        <f t="shared" si="2"/>
        <v/>
      </c>
      <c r="L43" s="97" t="str">
        <f t="shared" si="3"/>
        <v/>
      </c>
      <c r="M43" s="98" t="str">
        <f t="shared" si="4"/>
        <v/>
      </c>
      <c r="N43" s="332" t="str">
        <f t="shared" si="5"/>
        <v/>
      </c>
      <c r="O43" s="333"/>
      <c r="P43" s="334"/>
      <c r="Q43" s="325"/>
      <c r="R43" s="328"/>
      <c r="S43" s="329"/>
      <c r="T43" s="330"/>
      <c r="U43" s="330"/>
      <c r="V43" s="330"/>
      <c r="W43" s="335"/>
      <c r="X43" s="328"/>
      <c r="Y43" s="331"/>
      <c r="Z43" s="96" t="str">
        <f t="shared" si="6"/>
        <v/>
      </c>
      <c r="AA43" s="97" t="str">
        <f t="shared" si="7"/>
        <v/>
      </c>
      <c r="AB43" s="97" t="str">
        <f t="shared" si="8"/>
        <v/>
      </c>
      <c r="AC43" s="97" t="str">
        <f t="shared" si="9"/>
        <v/>
      </c>
      <c r="AD43" s="98" t="str">
        <f t="shared" si="10"/>
        <v/>
      </c>
      <c r="AE43" s="336" t="str">
        <f t="shared" si="11"/>
        <v/>
      </c>
      <c r="AF43" s="333"/>
      <c r="AG43" s="334"/>
    </row>
    <row r="44" spans="1:33" s="58" customFormat="1" ht="25.5" customHeight="1">
      <c r="A44" s="328"/>
      <c r="B44" s="329"/>
      <c r="C44" s="330"/>
      <c r="D44" s="330"/>
      <c r="E44" s="330"/>
      <c r="F44" s="330"/>
      <c r="G44" s="328"/>
      <c r="H44" s="331"/>
      <c r="I44" s="96" t="str">
        <f t="shared" si="0"/>
        <v/>
      </c>
      <c r="J44" s="97" t="str">
        <f t="shared" si="1"/>
        <v/>
      </c>
      <c r="K44" s="97" t="str">
        <f t="shared" si="2"/>
        <v/>
      </c>
      <c r="L44" s="97" t="str">
        <f t="shared" si="3"/>
        <v/>
      </c>
      <c r="M44" s="98" t="str">
        <f t="shared" si="4"/>
        <v/>
      </c>
      <c r="N44" s="332" t="str">
        <f t="shared" si="5"/>
        <v/>
      </c>
      <c r="O44" s="333"/>
      <c r="P44" s="334"/>
      <c r="Q44" s="325"/>
      <c r="R44" s="328"/>
      <c r="S44" s="329"/>
      <c r="T44" s="330"/>
      <c r="U44" s="330"/>
      <c r="V44" s="330"/>
      <c r="W44" s="335"/>
      <c r="X44" s="328"/>
      <c r="Y44" s="331"/>
      <c r="Z44" s="96" t="str">
        <f t="shared" si="6"/>
        <v/>
      </c>
      <c r="AA44" s="97" t="str">
        <f t="shared" si="7"/>
        <v/>
      </c>
      <c r="AB44" s="97" t="str">
        <f t="shared" si="8"/>
        <v/>
      </c>
      <c r="AC44" s="97" t="str">
        <f t="shared" si="9"/>
        <v/>
      </c>
      <c r="AD44" s="98" t="str">
        <f t="shared" si="10"/>
        <v/>
      </c>
      <c r="AE44" s="336" t="str">
        <f t="shared" si="11"/>
        <v/>
      </c>
      <c r="AF44" s="333"/>
      <c r="AG44" s="334"/>
    </row>
    <row r="45" spans="1:33" s="58" customFormat="1" ht="25.5" customHeight="1">
      <c r="A45" s="337"/>
      <c r="B45" s="338"/>
      <c r="C45" s="339"/>
      <c r="D45" s="339"/>
      <c r="E45" s="339"/>
      <c r="F45" s="339"/>
      <c r="G45" s="337"/>
      <c r="H45" s="340"/>
      <c r="I45" s="96" t="str">
        <f t="shared" si="0"/>
        <v/>
      </c>
      <c r="J45" s="102" t="str">
        <f t="shared" si="1"/>
        <v/>
      </c>
      <c r="K45" s="102" t="str">
        <f t="shared" si="2"/>
        <v/>
      </c>
      <c r="L45" s="102" t="str">
        <f t="shared" si="3"/>
        <v/>
      </c>
      <c r="M45" s="103" t="str">
        <f t="shared" si="4"/>
        <v/>
      </c>
      <c r="N45" s="341" t="str">
        <f t="shared" si="5"/>
        <v/>
      </c>
      <c r="O45" s="342"/>
      <c r="P45" s="343"/>
      <c r="Q45" s="325"/>
      <c r="R45" s="337"/>
      <c r="S45" s="338"/>
      <c r="T45" s="339"/>
      <c r="U45" s="339"/>
      <c r="V45" s="339"/>
      <c r="W45" s="344"/>
      <c r="X45" s="337"/>
      <c r="Y45" s="340"/>
      <c r="Z45" s="101" t="str">
        <f t="shared" si="6"/>
        <v/>
      </c>
      <c r="AA45" s="102" t="str">
        <f t="shared" si="7"/>
        <v/>
      </c>
      <c r="AB45" s="102" t="str">
        <f t="shared" si="8"/>
        <v/>
      </c>
      <c r="AC45" s="102" t="str">
        <f t="shared" si="9"/>
        <v/>
      </c>
      <c r="AD45" s="103" t="str">
        <f t="shared" si="10"/>
        <v/>
      </c>
      <c r="AE45" s="345" t="str">
        <f t="shared" si="11"/>
        <v/>
      </c>
      <c r="AF45" s="342"/>
      <c r="AG45" s="343"/>
    </row>
    <row r="46" spans="1:33" s="28" customFormat="1" ht="12" customHeight="1">
      <c r="A46" s="145" t="s">
        <v>48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58"/>
      <c r="AA46" s="58"/>
      <c r="AB46" s="58"/>
      <c r="AC46" s="40"/>
      <c r="AD46" s="40"/>
      <c r="AE46" s="40"/>
      <c r="AF46" s="40"/>
      <c r="AG46" s="40"/>
    </row>
    <row r="47" spans="1:33" s="28" customFormat="1" ht="12" customHeight="1">
      <c r="A47" s="145" t="s">
        <v>35</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58"/>
      <c r="AA47" s="58"/>
      <c r="AB47" s="146" t="s">
        <v>58</v>
      </c>
      <c r="AC47" s="147"/>
      <c r="AD47" s="147"/>
      <c r="AE47" s="147"/>
      <c r="AF47" s="147"/>
      <c r="AG47" s="148"/>
    </row>
    <row r="48" spans="1:33" s="28" customFormat="1" ht="12" customHeight="1">
      <c r="A48" s="145" t="s">
        <v>43</v>
      </c>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58"/>
      <c r="AA48" s="58"/>
      <c r="AB48" s="58"/>
      <c r="AC48" s="41"/>
    </row>
    <row r="49" spans="1:33" s="39" customFormat="1" ht="14.25" customHeight="1">
      <c r="B49" s="200" t="s">
        <v>36</v>
      </c>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2"/>
    </row>
    <row r="50" spans="1:33" s="39" customFormat="1" ht="14.25" customHeight="1">
      <c r="A50" s="42"/>
      <c r="B50" s="203"/>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5"/>
    </row>
    <row r="51" spans="1:33" s="39" customFormat="1" ht="14.25" customHeight="1">
      <c r="A51" s="42"/>
      <c r="B51" s="206"/>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8"/>
    </row>
    <row r="52" spans="1:33" ht="19.5" customHeight="1"/>
  </sheetData>
  <mergeCells count="119">
    <mergeCell ref="AA25:AF25"/>
    <mergeCell ref="J25:L25"/>
    <mergeCell ref="B29:D30"/>
    <mergeCell ref="S25:U25"/>
    <mergeCell ref="W25:Y25"/>
    <mergeCell ref="S26:U26"/>
    <mergeCell ref="W26:Z26"/>
    <mergeCell ref="N26:Q26"/>
    <mergeCell ref="N25:Q25"/>
    <mergeCell ref="E29:Q30"/>
    <mergeCell ref="A5:O5"/>
    <mergeCell ref="A6:H6"/>
    <mergeCell ref="A10:U10"/>
    <mergeCell ref="V10:X10"/>
    <mergeCell ref="Y10:AG10"/>
    <mergeCell ref="A7:D8"/>
    <mergeCell ref="E7:H8"/>
    <mergeCell ref="J7:S8"/>
    <mergeCell ref="T7:V7"/>
    <mergeCell ref="W7:X7"/>
    <mergeCell ref="Y7:Z7"/>
    <mergeCell ref="AB7:AC7"/>
    <mergeCell ref="AE7:AF7"/>
    <mergeCell ref="Z1:AG1"/>
    <mergeCell ref="AB2:AG2"/>
    <mergeCell ref="AB3:AG3"/>
    <mergeCell ref="T12:AG12"/>
    <mergeCell ref="B49:AG51"/>
    <mergeCell ref="G33:H34"/>
    <mergeCell ref="I33:M34"/>
    <mergeCell ref="B36:F36"/>
    <mergeCell ref="S36:W36"/>
    <mergeCell ref="Q33:Q34"/>
    <mergeCell ref="X33:Y34"/>
    <mergeCell ref="B37:F37"/>
    <mergeCell ref="S37:W37"/>
    <mergeCell ref="Z33:AD34"/>
    <mergeCell ref="B39:F39"/>
    <mergeCell ref="S39:W39"/>
    <mergeCell ref="B38:F38"/>
    <mergeCell ref="S38:W38"/>
    <mergeCell ref="R33:R35"/>
    <mergeCell ref="S33:W35"/>
    <mergeCell ref="AE33:AE35"/>
    <mergeCell ref="AF33:AF35"/>
    <mergeCell ref="B41:F41"/>
    <mergeCell ref="S41:W41"/>
    <mergeCell ref="F31:AG31"/>
    <mergeCell ref="AD13:AG13"/>
    <mergeCell ref="T13:AC13"/>
    <mergeCell ref="T14:Z14"/>
    <mergeCell ref="AA14:AG14"/>
    <mergeCell ref="A32:X32"/>
    <mergeCell ref="U19:V19"/>
    <mergeCell ref="X19:Z19"/>
    <mergeCell ref="T21:V21"/>
    <mergeCell ref="X21:AA21"/>
    <mergeCell ref="AC21:AG21"/>
    <mergeCell ref="E18:G18"/>
    <mergeCell ref="T18:AF18"/>
    <mergeCell ref="T16:AC16"/>
    <mergeCell ref="AD16:AG16"/>
    <mergeCell ref="B20:H20"/>
    <mergeCell ref="T20:AG20"/>
    <mergeCell ref="Z22:AC22"/>
    <mergeCell ref="AD22:AE22"/>
    <mergeCell ref="AF22:AG22"/>
    <mergeCell ref="T22:Y22"/>
    <mergeCell ref="M22:S22"/>
    <mergeCell ref="AA26:AF26"/>
    <mergeCell ref="F26:M26"/>
    <mergeCell ref="M12:S12"/>
    <mergeCell ref="M13:S13"/>
    <mergeCell ref="M14:S14"/>
    <mergeCell ref="M15:S15"/>
    <mergeCell ref="M16:S16"/>
    <mergeCell ref="M17:S17"/>
    <mergeCell ref="M18:S18"/>
    <mergeCell ref="M19:O21"/>
    <mergeCell ref="P19:S20"/>
    <mergeCell ref="P21:S21"/>
    <mergeCell ref="A47:Y47"/>
    <mergeCell ref="A46:Y46"/>
    <mergeCell ref="A48:Y48"/>
    <mergeCell ref="AB47:AG47"/>
    <mergeCell ref="AG33:AG35"/>
    <mergeCell ref="A33:A35"/>
    <mergeCell ref="B33:F35"/>
    <mergeCell ref="N33:N35"/>
    <mergeCell ref="O33:O35"/>
    <mergeCell ref="P33:P35"/>
    <mergeCell ref="B45:F45"/>
    <mergeCell ref="S45:W45"/>
    <mergeCell ref="B44:F44"/>
    <mergeCell ref="S44:W44"/>
    <mergeCell ref="B43:F43"/>
    <mergeCell ref="S43:W43"/>
    <mergeCell ref="B42:F42"/>
    <mergeCell ref="S42:W42"/>
    <mergeCell ref="B40:F40"/>
    <mergeCell ref="S40:W40"/>
    <mergeCell ref="T15:AG15"/>
    <mergeCell ref="C16:D16"/>
    <mergeCell ref="E16:G16"/>
    <mergeCell ref="T17:AG17"/>
    <mergeCell ref="C18:D18"/>
    <mergeCell ref="R29:Y30"/>
    <mergeCell ref="Z29:AG30"/>
    <mergeCell ref="B21:E22"/>
    <mergeCell ref="F21:H22"/>
    <mergeCell ref="B24:E24"/>
    <mergeCell ref="F24:I24"/>
    <mergeCell ref="S24:V24"/>
    <mergeCell ref="W24:Z24"/>
    <mergeCell ref="AA24:AG24"/>
    <mergeCell ref="J24:M24"/>
    <mergeCell ref="N24:R24"/>
    <mergeCell ref="B25:E26"/>
    <mergeCell ref="F25:H25"/>
  </mergeCells>
  <phoneticPr fontId="1"/>
  <dataValidations count="2">
    <dataValidation type="list" allowBlank="1" showInputMessage="1" showErrorMessage="1" sqref="T13:AC13" xr:uid="{00000000-0002-0000-0000-000000000000}">
      <formula1>"長良,長良東,長良西,常磐,鷺山,岩野田,岩野田北,三輪南,三輪北,藍川,島,木田,城西,則武,方県,黒野,西郷,網代,七郷,合渡,早田,ぎふまち,明郷,徹明,本荘,木之本,白山,梅林,華陽,加納東,茜部,加納西,三里,厚見,日置江,鶉,柳津,市橋,鏡島,長森西,長森北,長森東,日野,長森南,岩,芥見,芥見東,芥見南"</formula1>
    </dataValidation>
    <dataValidation type="custom" allowBlank="1" showInputMessage="1" showErrorMessage="1" sqref="AI14" xr:uid="{00000000-0002-0000-0000-000001000000}">
      <formula1>"長良,長良東,長良西"</formula1>
    </dataValidation>
  </dataValidations>
  <printOptions verticalCentered="1"/>
  <pageMargins left="0.9055118110236221" right="0" top="0.39370078740157483" bottom="0" header="0" footer="0"/>
  <pageSetup paperSize="9" scale="90"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45"/>
  <sheetViews>
    <sheetView topLeftCell="A11" workbookViewId="0">
      <selection activeCell="J16" sqref="J16"/>
    </sheetView>
  </sheetViews>
  <sheetFormatPr defaultRowHeight="13.5"/>
  <cols>
    <col min="1" max="1" width="2.375" style="70" customWidth="1"/>
    <col min="2" max="6" width="3" style="70" customWidth="1"/>
    <col min="7" max="15" width="2.375" style="70" customWidth="1"/>
    <col min="16" max="16" width="2.5" style="70" customWidth="1"/>
    <col min="17" max="17" width="0.625" style="70" customWidth="1"/>
    <col min="18" max="18" width="2.375" style="70" customWidth="1"/>
    <col min="19" max="23" width="3" style="70" customWidth="1"/>
    <col min="24" max="32" width="2.375" style="70" customWidth="1"/>
    <col min="33" max="33" width="2.5" style="70" customWidth="1"/>
    <col min="34" max="40" width="8.625" style="70" customWidth="1"/>
    <col min="41" max="16384" width="9" style="70"/>
  </cols>
  <sheetData>
    <row r="1" spans="1:33" ht="12" customHeight="1">
      <c r="Z1" s="231" t="s">
        <v>70</v>
      </c>
      <c r="AA1" s="231"/>
      <c r="AB1" s="231"/>
      <c r="AC1" s="231"/>
      <c r="AD1" s="231"/>
      <c r="AE1" s="231"/>
      <c r="AF1" s="231"/>
      <c r="AG1" s="231"/>
    </row>
    <row r="2" spans="1:33" ht="12" customHeight="1">
      <c r="Z2" s="232" t="s">
        <v>71</v>
      </c>
      <c r="AA2" s="232"/>
      <c r="AB2" s="232"/>
      <c r="AC2" s="232"/>
      <c r="AD2" s="232"/>
      <c r="AE2" s="232"/>
      <c r="AF2" s="232"/>
      <c r="AG2" s="232"/>
    </row>
    <row r="3" spans="1:33" ht="12" customHeight="1">
      <c r="A3" s="71"/>
      <c r="B3" s="71"/>
      <c r="C3" s="71"/>
      <c r="D3" s="71"/>
      <c r="E3" s="71"/>
      <c r="F3" s="71"/>
      <c r="G3" s="71"/>
      <c r="H3" s="71"/>
      <c r="I3" s="71"/>
      <c r="J3" s="71"/>
      <c r="K3" s="72"/>
      <c r="L3" s="73"/>
      <c r="M3" s="73"/>
      <c r="N3" s="73"/>
      <c r="O3" s="73"/>
      <c r="P3" s="73"/>
      <c r="Q3" s="73"/>
      <c r="R3" s="71"/>
      <c r="S3" s="71"/>
      <c r="T3" s="71"/>
      <c r="U3" s="71"/>
      <c r="V3" s="71"/>
      <c r="W3" s="71"/>
      <c r="Z3" s="230" t="s">
        <v>66</v>
      </c>
      <c r="AA3" s="230"/>
      <c r="AB3" s="230"/>
      <c r="AC3" s="230"/>
      <c r="AD3" s="230"/>
      <c r="AE3" s="230"/>
      <c r="AF3" s="230"/>
      <c r="AG3" s="230"/>
    </row>
    <row r="4" spans="1:33" ht="13.5" customHeight="1">
      <c r="A4" s="233" t="s">
        <v>6</v>
      </c>
      <c r="B4" s="233"/>
      <c r="C4" s="233"/>
      <c r="D4" s="233"/>
      <c r="E4" s="233"/>
      <c r="F4" s="233"/>
      <c r="G4" s="233"/>
      <c r="H4" s="233"/>
      <c r="I4" s="233"/>
      <c r="J4" s="233"/>
      <c r="K4" s="233"/>
      <c r="L4" s="233"/>
      <c r="M4" s="233"/>
      <c r="N4" s="233"/>
      <c r="O4" s="233"/>
      <c r="P4" s="73"/>
      <c r="Q4" s="73"/>
      <c r="R4" s="74"/>
      <c r="S4" s="74"/>
      <c r="T4" s="74"/>
      <c r="U4" s="74"/>
      <c r="V4" s="74"/>
      <c r="W4" s="74"/>
      <c r="X4" s="75"/>
      <c r="Y4" s="75"/>
      <c r="Z4" s="75"/>
      <c r="AA4" s="75"/>
      <c r="AB4" s="75"/>
      <c r="AC4" s="75"/>
      <c r="AD4" s="75"/>
      <c r="AE4" s="75"/>
      <c r="AF4" s="74"/>
      <c r="AG4" s="73"/>
    </row>
    <row r="5" spans="1:33" ht="19.5" customHeight="1">
      <c r="A5" s="234"/>
      <c r="B5" s="234"/>
      <c r="C5" s="234"/>
      <c r="D5" s="234"/>
      <c r="E5" s="234"/>
      <c r="F5" s="234"/>
      <c r="G5" s="234"/>
      <c r="H5" s="234"/>
      <c r="I5" s="234"/>
      <c r="J5" s="234"/>
      <c r="L5" s="76"/>
      <c r="M5" s="76"/>
      <c r="N5" s="76"/>
      <c r="O5" s="76"/>
      <c r="P5" s="76"/>
      <c r="Q5" s="76"/>
      <c r="R5" s="77"/>
      <c r="S5" s="77"/>
      <c r="T5" s="62" t="s">
        <v>8</v>
      </c>
      <c r="V5" s="62"/>
      <c r="W5" s="235" t="s">
        <v>72</v>
      </c>
      <c r="X5" s="235"/>
      <c r="Y5" s="235"/>
      <c r="Z5" s="235"/>
      <c r="AA5" s="78" t="s">
        <v>0</v>
      </c>
      <c r="AB5" s="236"/>
      <c r="AC5" s="236"/>
      <c r="AD5" s="78" t="s">
        <v>1</v>
      </c>
      <c r="AE5" s="236"/>
      <c r="AF5" s="236"/>
      <c r="AG5" s="78" t="s">
        <v>9</v>
      </c>
    </row>
    <row r="6" spans="1:33" ht="12" customHeight="1">
      <c r="A6" s="79"/>
      <c r="B6" s="80"/>
      <c r="C6" s="81"/>
      <c r="E6" s="76"/>
      <c r="F6" s="76"/>
      <c r="G6" s="76"/>
      <c r="H6" s="249" t="s">
        <v>73</v>
      </c>
      <c r="I6" s="249"/>
      <c r="J6" s="249"/>
      <c r="K6" s="249"/>
      <c r="L6" s="249"/>
      <c r="M6" s="249"/>
      <c r="N6" s="249"/>
      <c r="O6" s="249"/>
      <c r="P6" s="249"/>
      <c r="Q6" s="249"/>
      <c r="R6" s="249"/>
      <c r="S6" s="76"/>
      <c r="T6" s="76"/>
      <c r="U6" s="76"/>
      <c r="V6" s="76"/>
      <c r="W6" s="76"/>
      <c r="X6" s="76"/>
      <c r="Y6" s="76"/>
      <c r="Z6" s="76"/>
      <c r="AA6" s="76"/>
      <c r="AB6" s="76"/>
      <c r="AC6" s="76"/>
      <c r="AD6" s="76"/>
      <c r="AE6" s="76"/>
      <c r="AF6" s="76"/>
      <c r="AG6" s="76"/>
    </row>
    <row r="7" spans="1:33" ht="12" customHeight="1">
      <c r="A7" s="73"/>
      <c r="B7" s="81"/>
      <c r="C7" s="81"/>
      <c r="D7" s="76"/>
      <c r="E7" s="76"/>
      <c r="F7" s="76"/>
      <c r="G7" s="76"/>
      <c r="H7" s="249"/>
      <c r="I7" s="249"/>
      <c r="J7" s="249"/>
      <c r="K7" s="249"/>
      <c r="L7" s="249"/>
      <c r="M7" s="249"/>
      <c r="N7" s="249"/>
      <c r="O7" s="249"/>
      <c r="P7" s="249"/>
      <c r="Q7" s="249"/>
      <c r="R7" s="249"/>
      <c r="S7" s="76"/>
      <c r="T7" s="76"/>
      <c r="U7" s="76"/>
      <c r="V7" s="76"/>
      <c r="W7" s="76"/>
      <c r="X7" s="76"/>
      <c r="Y7" s="76"/>
      <c r="Z7" s="76"/>
      <c r="AA7" s="76"/>
      <c r="AB7" s="76"/>
      <c r="AC7" s="76"/>
      <c r="AD7" s="76"/>
      <c r="AE7" s="76"/>
      <c r="AF7" s="76"/>
      <c r="AG7" s="76"/>
    </row>
    <row r="8" spans="1:33" ht="7.5" customHeight="1">
      <c r="A8" s="82"/>
      <c r="B8" s="83"/>
      <c r="C8" s="83"/>
      <c r="D8" s="83"/>
      <c r="E8" s="83"/>
      <c r="F8" s="83"/>
      <c r="G8" s="83"/>
      <c r="H8" s="83"/>
      <c r="I8" s="83"/>
      <c r="J8" s="84"/>
      <c r="K8" s="84"/>
      <c r="L8" s="84"/>
      <c r="M8" s="84"/>
      <c r="N8" s="84"/>
      <c r="O8" s="84"/>
      <c r="P8" s="84"/>
      <c r="Q8" s="84"/>
      <c r="R8" s="82"/>
      <c r="S8" s="83"/>
      <c r="T8" s="83"/>
      <c r="U8" s="83"/>
      <c r="V8" s="83"/>
      <c r="W8" s="83"/>
      <c r="X8" s="83"/>
      <c r="Y8" s="83"/>
      <c r="Z8" s="83"/>
      <c r="AA8" s="84"/>
      <c r="AB8" s="84"/>
      <c r="AC8" s="84"/>
      <c r="AD8" s="84"/>
      <c r="AE8" s="84"/>
      <c r="AF8" s="84"/>
      <c r="AG8" s="84"/>
    </row>
    <row r="9" spans="1:33" ht="19.5" customHeight="1">
      <c r="A9" s="250"/>
      <c r="B9" s="250"/>
      <c r="C9" s="250"/>
      <c r="D9" s="250"/>
      <c r="E9" s="250"/>
      <c r="F9" s="250"/>
      <c r="G9" s="85"/>
      <c r="H9" s="85"/>
      <c r="I9" s="85"/>
      <c r="J9" s="85"/>
      <c r="K9" s="85"/>
      <c r="L9" s="251" t="s">
        <v>74</v>
      </c>
      <c r="M9" s="251"/>
      <c r="N9" s="251"/>
      <c r="O9" s="251"/>
      <c r="P9" s="251"/>
      <c r="Q9" s="251"/>
      <c r="R9" s="251"/>
      <c r="S9" s="252"/>
      <c r="T9" s="252"/>
      <c r="U9" s="252"/>
      <c r="V9" s="252"/>
      <c r="W9" s="252"/>
      <c r="X9" s="252"/>
      <c r="Y9" s="252"/>
      <c r="Z9" s="252"/>
      <c r="AA9" s="252"/>
      <c r="AB9" s="252"/>
      <c r="AC9" s="252"/>
      <c r="AD9" s="253" t="s">
        <v>60</v>
      </c>
      <c r="AE9" s="253"/>
      <c r="AF9" s="253"/>
      <c r="AG9" s="253"/>
    </row>
    <row r="10" spans="1:33" ht="9.75" customHeight="1">
      <c r="A10" s="86"/>
      <c r="B10" s="86"/>
      <c r="C10" s="86"/>
      <c r="D10" s="86"/>
      <c r="E10" s="86"/>
      <c r="F10" s="86"/>
      <c r="G10" s="87"/>
      <c r="H10" s="87"/>
      <c r="I10" s="87"/>
      <c r="J10" s="87"/>
      <c r="K10" s="87"/>
      <c r="L10" s="87"/>
      <c r="M10" s="87"/>
      <c r="N10" s="87"/>
      <c r="O10" s="87"/>
      <c r="P10" s="87"/>
      <c r="Q10" s="73"/>
      <c r="R10" s="86"/>
      <c r="S10" s="86"/>
      <c r="T10" s="86"/>
      <c r="U10" s="86"/>
      <c r="V10" s="86"/>
      <c r="W10" s="86"/>
      <c r="X10" s="87"/>
      <c r="Y10" s="87"/>
      <c r="Z10" s="87"/>
      <c r="AA10" s="87"/>
      <c r="AB10" s="87"/>
      <c r="AC10" s="87"/>
      <c r="AD10" s="87"/>
      <c r="AE10" s="87"/>
      <c r="AF10" s="87"/>
      <c r="AG10" s="87"/>
    </row>
    <row r="11" spans="1:33" s="88" customFormat="1" ht="19.5" customHeight="1">
      <c r="B11" s="89"/>
      <c r="C11" s="89"/>
      <c r="D11" s="89"/>
      <c r="E11" s="89"/>
      <c r="F11" s="89"/>
      <c r="G11" s="89"/>
      <c r="H11" s="89"/>
      <c r="I11" s="89"/>
      <c r="S11" s="89"/>
      <c r="T11" s="89"/>
      <c r="U11" s="89"/>
      <c r="V11" s="89"/>
      <c r="W11" s="89"/>
      <c r="X11" s="89"/>
      <c r="Y11" s="89"/>
      <c r="Z11" s="89"/>
      <c r="AE11" s="88" t="s">
        <v>75</v>
      </c>
    </row>
    <row r="12" spans="1:33" s="39" customFormat="1" ht="40.5" customHeight="1">
      <c r="A12" s="237" t="s">
        <v>13</v>
      </c>
      <c r="B12" s="239" t="s">
        <v>76</v>
      </c>
      <c r="C12" s="240"/>
      <c r="D12" s="240"/>
      <c r="E12" s="240"/>
      <c r="F12" s="240"/>
      <c r="G12" s="237" t="s">
        <v>77</v>
      </c>
      <c r="H12" s="243"/>
      <c r="I12" s="244" t="s">
        <v>28</v>
      </c>
      <c r="J12" s="245"/>
      <c r="K12" s="245"/>
      <c r="L12" s="245"/>
      <c r="M12" s="246"/>
      <c r="N12" s="247" t="s">
        <v>16</v>
      </c>
      <c r="O12" s="254" t="s">
        <v>17</v>
      </c>
      <c r="P12" s="149" t="s">
        <v>18</v>
      </c>
      <c r="Q12" s="69"/>
      <c r="R12" s="237" t="s">
        <v>13</v>
      </c>
      <c r="S12" s="239" t="s">
        <v>76</v>
      </c>
      <c r="T12" s="240"/>
      <c r="U12" s="240"/>
      <c r="V12" s="240"/>
      <c r="W12" s="240"/>
      <c r="X12" s="237" t="s">
        <v>77</v>
      </c>
      <c r="Y12" s="243"/>
      <c r="Z12" s="244" t="s">
        <v>28</v>
      </c>
      <c r="AA12" s="245"/>
      <c r="AB12" s="245"/>
      <c r="AC12" s="245"/>
      <c r="AD12" s="246"/>
      <c r="AE12" s="247" t="s">
        <v>16</v>
      </c>
      <c r="AF12" s="254" t="s">
        <v>17</v>
      </c>
      <c r="AG12" s="149" t="s">
        <v>18</v>
      </c>
    </row>
    <row r="13" spans="1:33" s="39" customFormat="1" ht="15.75" customHeight="1">
      <c r="A13" s="238"/>
      <c r="B13" s="241"/>
      <c r="C13" s="242"/>
      <c r="D13" s="242"/>
      <c r="E13" s="242"/>
      <c r="F13" s="242"/>
      <c r="G13" s="90" t="s">
        <v>55</v>
      </c>
      <c r="H13" s="91" t="s">
        <v>56</v>
      </c>
      <c r="I13" s="90" t="s">
        <v>50</v>
      </c>
      <c r="J13" s="92" t="s">
        <v>51</v>
      </c>
      <c r="K13" s="92" t="s">
        <v>52</v>
      </c>
      <c r="L13" s="92" t="s">
        <v>53</v>
      </c>
      <c r="M13" s="91" t="s">
        <v>54</v>
      </c>
      <c r="N13" s="248"/>
      <c r="O13" s="255"/>
      <c r="P13" s="151"/>
      <c r="Q13" s="69"/>
      <c r="R13" s="238"/>
      <c r="S13" s="241"/>
      <c r="T13" s="242"/>
      <c r="U13" s="242"/>
      <c r="V13" s="242"/>
      <c r="W13" s="242"/>
      <c r="X13" s="90" t="s">
        <v>55</v>
      </c>
      <c r="Y13" s="91" t="s">
        <v>56</v>
      </c>
      <c r="Z13" s="90" t="s">
        <v>50</v>
      </c>
      <c r="AA13" s="92" t="s">
        <v>51</v>
      </c>
      <c r="AB13" s="92" t="s">
        <v>52</v>
      </c>
      <c r="AC13" s="92" t="s">
        <v>53</v>
      </c>
      <c r="AD13" s="91" t="s">
        <v>54</v>
      </c>
      <c r="AE13" s="248"/>
      <c r="AF13" s="255"/>
      <c r="AG13" s="151"/>
    </row>
    <row r="14" spans="1:33" s="94" customFormat="1" ht="25.5" customHeight="1">
      <c r="A14" s="318"/>
      <c r="B14" s="346"/>
      <c r="C14" s="346"/>
      <c r="D14" s="346"/>
      <c r="E14" s="346"/>
      <c r="F14" s="347"/>
      <c r="G14" s="318"/>
      <c r="H14" s="321"/>
      <c r="I14" s="105" t="str">
        <f>IF($O14="","",IF($O14&lt;=5,"〇",""))</f>
        <v/>
      </c>
      <c r="J14" s="106" t="str">
        <f>IF($O14="","",IF(AND($O14&gt;=6,$O14&lt;=11),"〇",""))</f>
        <v/>
      </c>
      <c r="K14" s="106" t="str">
        <f>IF($O14="","",IF(AND($O14&gt;=12,$O14&lt;=14),"〇",""))</f>
        <v/>
      </c>
      <c r="L14" s="106" t="str">
        <f>IF($O14="","",IF(AND($O14&gt;=15,$O14&lt;=17),"〇",""))</f>
        <v/>
      </c>
      <c r="M14" s="107" t="str">
        <f>IF($O14="","",IF($O14&gt;=18,"〇",""))</f>
        <v/>
      </c>
      <c r="N14" s="108" t="str">
        <f>IF($O14=6,1,IF($O14=7,2,IF($O14=8,3,IF($O14=9,4,IF($O14=10,5,IF($O14=11,6,IF($O14=12,1,IF($O14=13,2,IF($O14=14,3,IF($O14=15,1,IF($O14=16,2,IF($O14=17,3,""))))))))))))</f>
        <v/>
      </c>
      <c r="O14" s="348"/>
      <c r="P14" s="321"/>
      <c r="Q14" s="93"/>
      <c r="R14" s="318"/>
      <c r="S14" s="346"/>
      <c r="T14" s="346"/>
      <c r="U14" s="346"/>
      <c r="V14" s="346"/>
      <c r="W14" s="347"/>
      <c r="X14" s="318"/>
      <c r="Y14" s="321"/>
      <c r="Z14" s="105" t="str">
        <f>IF($AF14="","",IF($AF14&lt;=5,"〇",""))</f>
        <v/>
      </c>
      <c r="AA14" s="106" t="str">
        <f>IF($AF14="","",IF(AND($AF14&gt;=6,$AF14&lt;=11),"〇",""))</f>
        <v/>
      </c>
      <c r="AB14" s="106" t="str">
        <f>IF($AF14="","",IF(AND($AF14&gt;=12,$AF14&lt;=14),"〇",""))</f>
        <v/>
      </c>
      <c r="AC14" s="106" t="str">
        <f>IF($AF14="","",IF(AND($AF14&gt;=15,$AF14&lt;=17),"〇",""))</f>
        <v/>
      </c>
      <c r="AD14" s="107" t="str">
        <f>IF($AF14="","",IF($AF14&gt;=18,"〇",""))</f>
        <v/>
      </c>
      <c r="AE14" s="108" t="str">
        <f>IF($AF14=6,1,IF($AF14=7,2,IF($AF14=8,3,IF($AF14=9,4,IF($AF14=10,5,IF($AF14=11,6,IF($AF14=12,1,IF($AF14=13,2,IF($AF14=14,3,IF($AF14=15,1,IF($AF14=16,2,IF($AF14=17,3,""))))))))))))</f>
        <v/>
      </c>
      <c r="AF14" s="348"/>
      <c r="AG14" s="321"/>
    </row>
    <row r="15" spans="1:33" s="94" customFormat="1" ht="25.5" customHeight="1">
      <c r="A15" s="328"/>
      <c r="B15" s="349"/>
      <c r="C15" s="349"/>
      <c r="D15" s="349"/>
      <c r="E15" s="349"/>
      <c r="F15" s="350"/>
      <c r="G15" s="328"/>
      <c r="H15" s="331"/>
      <c r="I15" s="96" t="str">
        <f t="shared" ref="I15:I33" si="0">IF($O15="","",IF($O15&lt;=5,"〇",""))</f>
        <v/>
      </c>
      <c r="J15" s="97" t="str">
        <f t="shared" ref="J15:J33" si="1">IF($O15="","",IF(AND($O15&gt;=6,$O15&lt;=11),"〇",""))</f>
        <v/>
      </c>
      <c r="K15" s="97" t="str">
        <f t="shared" ref="K15:K33" si="2">IF($O15="","",IF(AND($O15&gt;=12,$O15&lt;=14),"〇",""))</f>
        <v/>
      </c>
      <c r="L15" s="97" t="str">
        <f t="shared" ref="L15:L33" si="3">IF($O15="","",IF(AND($O15&gt;=15,$O15&lt;=17),"〇",""))</f>
        <v/>
      </c>
      <c r="M15" s="98" t="str">
        <f t="shared" ref="M15:M33" si="4">IF($O15="","",IF($O15&gt;=18,"〇",""))</f>
        <v/>
      </c>
      <c r="N15" s="99" t="str">
        <f t="shared" ref="N15:N33" si="5">IF($O15=6,1,IF($O15=7,2,IF($O15=8,3,IF($O15=9,4,IF($O15=10,5,IF($O15=11,6,IF($O15=12,1,IF($O15=13,2,IF($O15=14,3,IF($O15=15,1,IF($O15=16,2,IF($O15=17,3,""))))))))))))</f>
        <v/>
      </c>
      <c r="O15" s="351"/>
      <c r="P15" s="331"/>
      <c r="Q15" s="93"/>
      <c r="R15" s="328"/>
      <c r="S15" s="349"/>
      <c r="T15" s="349"/>
      <c r="U15" s="349"/>
      <c r="V15" s="349"/>
      <c r="W15" s="350"/>
      <c r="X15" s="328"/>
      <c r="Y15" s="331"/>
      <c r="Z15" s="96" t="str">
        <f t="shared" ref="Z15:Z33" si="6">IF($AF15="","",IF($AF15&lt;=5,"〇",""))</f>
        <v/>
      </c>
      <c r="AA15" s="97" t="str">
        <f t="shared" ref="AA15:AA33" si="7">IF($AF15="","",IF(AND($AF15&gt;=6,$AF15&lt;=11),"〇",""))</f>
        <v/>
      </c>
      <c r="AB15" s="97" t="str">
        <f t="shared" ref="AB15:AB33" si="8">IF($AF15="","",IF(AND($AF15&gt;=12,$AF15&lt;=14),"〇",""))</f>
        <v/>
      </c>
      <c r="AC15" s="97" t="str">
        <f t="shared" ref="AC15:AC33" si="9">IF($AF15="","",IF(AND($AF15&gt;=15,$AF15&lt;=17),"〇",""))</f>
        <v/>
      </c>
      <c r="AD15" s="98" t="str">
        <f t="shared" ref="AD15:AD33" si="10">IF($AF15="","",IF($AF15&gt;=18,"〇",""))</f>
        <v/>
      </c>
      <c r="AE15" s="99" t="str">
        <f t="shared" ref="AE15:AE33" si="11">IF($AF15=6,1,IF($AF15=7,2,IF($AF15=8,3,IF($AF15=9,4,IF($AF15=10,5,IF($AF15=11,6,IF($AF15=12,1,IF($AF15=13,2,IF($AF15=14,3,IF($AF15=15,1,IF($AF15=16,2,IF($AF15=17,3,""))))))))))))</f>
        <v/>
      </c>
      <c r="AF15" s="351"/>
      <c r="AG15" s="331"/>
    </row>
    <row r="16" spans="1:33" s="94" customFormat="1" ht="25.5" customHeight="1">
      <c r="A16" s="328"/>
      <c r="B16" s="349"/>
      <c r="C16" s="349"/>
      <c r="D16" s="349"/>
      <c r="E16" s="349"/>
      <c r="F16" s="350"/>
      <c r="G16" s="328"/>
      <c r="H16" s="331"/>
      <c r="I16" s="96" t="str">
        <f t="shared" si="0"/>
        <v/>
      </c>
      <c r="J16" s="97" t="str">
        <f t="shared" si="1"/>
        <v/>
      </c>
      <c r="K16" s="97" t="str">
        <f t="shared" si="2"/>
        <v/>
      </c>
      <c r="L16" s="97" t="str">
        <f t="shared" si="3"/>
        <v/>
      </c>
      <c r="M16" s="98" t="str">
        <f t="shared" si="4"/>
        <v/>
      </c>
      <c r="N16" s="99" t="str">
        <f t="shared" si="5"/>
        <v/>
      </c>
      <c r="O16" s="351"/>
      <c r="P16" s="331"/>
      <c r="Q16" s="93"/>
      <c r="R16" s="328"/>
      <c r="S16" s="349"/>
      <c r="T16" s="349"/>
      <c r="U16" s="349"/>
      <c r="V16" s="349"/>
      <c r="W16" s="350"/>
      <c r="X16" s="328"/>
      <c r="Y16" s="331"/>
      <c r="Z16" s="96" t="str">
        <f t="shared" si="6"/>
        <v/>
      </c>
      <c r="AA16" s="97" t="str">
        <f t="shared" si="7"/>
        <v/>
      </c>
      <c r="AB16" s="97" t="str">
        <f t="shared" si="8"/>
        <v/>
      </c>
      <c r="AC16" s="97" t="str">
        <f t="shared" si="9"/>
        <v/>
      </c>
      <c r="AD16" s="98" t="str">
        <f t="shared" si="10"/>
        <v/>
      </c>
      <c r="AE16" s="99" t="str">
        <f t="shared" si="11"/>
        <v/>
      </c>
      <c r="AF16" s="351"/>
      <c r="AG16" s="331"/>
    </row>
    <row r="17" spans="1:37" s="94" customFormat="1" ht="25.5" customHeight="1">
      <c r="A17" s="328"/>
      <c r="B17" s="349"/>
      <c r="C17" s="349"/>
      <c r="D17" s="349"/>
      <c r="E17" s="349"/>
      <c r="F17" s="350"/>
      <c r="G17" s="328"/>
      <c r="H17" s="331"/>
      <c r="I17" s="96" t="str">
        <f t="shared" si="0"/>
        <v/>
      </c>
      <c r="J17" s="97" t="str">
        <f t="shared" si="1"/>
        <v/>
      </c>
      <c r="K17" s="97" t="str">
        <f t="shared" si="2"/>
        <v/>
      </c>
      <c r="L17" s="97" t="str">
        <f t="shared" si="3"/>
        <v/>
      </c>
      <c r="M17" s="98" t="str">
        <f t="shared" si="4"/>
        <v/>
      </c>
      <c r="N17" s="99" t="str">
        <f t="shared" si="5"/>
        <v/>
      </c>
      <c r="O17" s="351"/>
      <c r="P17" s="331"/>
      <c r="Q17" s="93"/>
      <c r="R17" s="328"/>
      <c r="S17" s="349"/>
      <c r="T17" s="349"/>
      <c r="U17" s="349"/>
      <c r="V17" s="349"/>
      <c r="W17" s="350"/>
      <c r="X17" s="328"/>
      <c r="Y17" s="331"/>
      <c r="Z17" s="96" t="str">
        <f t="shared" si="6"/>
        <v/>
      </c>
      <c r="AA17" s="97" t="str">
        <f t="shared" si="7"/>
        <v/>
      </c>
      <c r="AB17" s="97" t="str">
        <f t="shared" si="8"/>
        <v/>
      </c>
      <c r="AC17" s="97" t="str">
        <f t="shared" si="9"/>
        <v/>
      </c>
      <c r="AD17" s="98" t="str">
        <f t="shared" si="10"/>
        <v/>
      </c>
      <c r="AE17" s="99" t="str">
        <f t="shared" si="11"/>
        <v/>
      </c>
      <c r="AF17" s="351"/>
      <c r="AG17" s="331"/>
    </row>
    <row r="18" spans="1:37" s="94" customFormat="1" ht="25.5" customHeight="1">
      <c r="A18" s="337"/>
      <c r="B18" s="352"/>
      <c r="C18" s="352"/>
      <c r="D18" s="352"/>
      <c r="E18" s="352"/>
      <c r="F18" s="353"/>
      <c r="G18" s="337"/>
      <c r="H18" s="340"/>
      <c r="I18" s="101" t="str">
        <f t="shared" si="0"/>
        <v/>
      </c>
      <c r="J18" s="102" t="str">
        <f t="shared" si="1"/>
        <v/>
      </c>
      <c r="K18" s="102" t="str">
        <f t="shared" si="2"/>
        <v/>
      </c>
      <c r="L18" s="102" t="str">
        <f t="shared" si="3"/>
        <v/>
      </c>
      <c r="M18" s="103" t="str">
        <f t="shared" si="4"/>
        <v/>
      </c>
      <c r="N18" s="104" t="str">
        <f t="shared" si="5"/>
        <v/>
      </c>
      <c r="O18" s="354"/>
      <c r="P18" s="340"/>
      <c r="Q18" s="93"/>
      <c r="R18" s="337"/>
      <c r="S18" s="352"/>
      <c r="T18" s="352"/>
      <c r="U18" s="352"/>
      <c r="V18" s="352"/>
      <c r="W18" s="353"/>
      <c r="X18" s="337"/>
      <c r="Y18" s="340"/>
      <c r="Z18" s="101" t="str">
        <f t="shared" si="6"/>
        <v/>
      </c>
      <c r="AA18" s="102" t="str">
        <f t="shared" si="7"/>
        <v/>
      </c>
      <c r="AB18" s="102" t="str">
        <f t="shared" si="8"/>
        <v/>
      </c>
      <c r="AC18" s="102" t="str">
        <f t="shared" si="9"/>
        <v/>
      </c>
      <c r="AD18" s="103" t="str">
        <f t="shared" si="10"/>
        <v/>
      </c>
      <c r="AE18" s="104" t="str">
        <f t="shared" si="11"/>
        <v/>
      </c>
      <c r="AF18" s="354"/>
      <c r="AG18" s="340"/>
    </row>
    <row r="19" spans="1:37" s="94" customFormat="1" ht="25.5" customHeight="1">
      <c r="A19" s="318"/>
      <c r="B19" s="347"/>
      <c r="C19" s="355"/>
      <c r="D19" s="355"/>
      <c r="E19" s="355"/>
      <c r="F19" s="355"/>
      <c r="G19" s="318"/>
      <c r="H19" s="321"/>
      <c r="I19" s="105" t="str">
        <f t="shared" si="0"/>
        <v/>
      </c>
      <c r="J19" s="106" t="str">
        <f t="shared" si="1"/>
        <v/>
      </c>
      <c r="K19" s="106" t="str">
        <f t="shared" si="2"/>
        <v/>
      </c>
      <c r="L19" s="106" t="str">
        <f t="shared" si="3"/>
        <v/>
      </c>
      <c r="M19" s="107" t="str">
        <f t="shared" si="4"/>
        <v/>
      </c>
      <c r="N19" s="108" t="str">
        <f t="shared" si="5"/>
        <v/>
      </c>
      <c r="O19" s="348"/>
      <c r="P19" s="321"/>
      <c r="Q19" s="93"/>
      <c r="R19" s="318"/>
      <c r="S19" s="347"/>
      <c r="T19" s="355"/>
      <c r="U19" s="355"/>
      <c r="V19" s="355"/>
      <c r="W19" s="355"/>
      <c r="X19" s="318"/>
      <c r="Y19" s="321"/>
      <c r="Z19" s="105" t="str">
        <f t="shared" si="6"/>
        <v/>
      </c>
      <c r="AA19" s="106" t="str">
        <f t="shared" si="7"/>
        <v/>
      </c>
      <c r="AB19" s="106" t="str">
        <f t="shared" si="8"/>
        <v/>
      </c>
      <c r="AC19" s="106" t="str">
        <f t="shared" si="9"/>
        <v/>
      </c>
      <c r="AD19" s="107" t="str">
        <f t="shared" si="10"/>
        <v/>
      </c>
      <c r="AE19" s="108" t="str">
        <f t="shared" si="11"/>
        <v/>
      </c>
      <c r="AF19" s="348"/>
      <c r="AG19" s="321"/>
    </row>
    <row r="20" spans="1:37" s="94" customFormat="1" ht="25.5" customHeight="1">
      <c r="A20" s="328"/>
      <c r="B20" s="349"/>
      <c r="C20" s="349"/>
      <c r="D20" s="349"/>
      <c r="E20" s="349"/>
      <c r="F20" s="350"/>
      <c r="G20" s="328"/>
      <c r="H20" s="331"/>
      <c r="I20" s="96" t="str">
        <f t="shared" si="0"/>
        <v/>
      </c>
      <c r="J20" s="97" t="str">
        <f t="shared" si="1"/>
        <v/>
      </c>
      <c r="K20" s="97" t="str">
        <f t="shared" si="2"/>
        <v/>
      </c>
      <c r="L20" s="97" t="str">
        <f t="shared" si="3"/>
        <v/>
      </c>
      <c r="M20" s="98" t="str">
        <f t="shared" si="4"/>
        <v/>
      </c>
      <c r="N20" s="99" t="str">
        <f t="shared" si="5"/>
        <v/>
      </c>
      <c r="O20" s="351"/>
      <c r="P20" s="331"/>
      <c r="Q20" s="93"/>
      <c r="R20" s="328"/>
      <c r="S20" s="349"/>
      <c r="T20" s="349"/>
      <c r="U20" s="349"/>
      <c r="V20" s="349"/>
      <c r="W20" s="350"/>
      <c r="X20" s="328"/>
      <c r="Y20" s="331"/>
      <c r="Z20" s="96" t="str">
        <f t="shared" si="6"/>
        <v/>
      </c>
      <c r="AA20" s="97" t="str">
        <f t="shared" si="7"/>
        <v/>
      </c>
      <c r="AB20" s="97" t="str">
        <f t="shared" si="8"/>
        <v/>
      </c>
      <c r="AC20" s="97" t="str">
        <f t="shared" si="9"/>
        <v/>
      </c>
      <c r="AD20" s="98" t="str">
        <f t="shared" si="10"/>
        <v/>
      </c>
      <c r="AE20" s="99" t="str">
        <f t="shared" si="11"/>
        <v/>
      </c>
      <c r="AF20" s="351"/>
      <c r="AG20" s="331"/>
      <c r="AK20" s="95"/>
    </row>
    <row r="21" spans="1:37" s="94" customFormat="1" ht="25.5" customHeight="1">
      <c r="A21" s="328"/>
      <c r="B21" s="349"/>
      <c r="C21" s="349"/>
      <c r="D21" s="349"/>
      <c r="E21" s="349"/>
      <c r="F21" s="350"/>
      <c r="G21" s="328"/>
      <c r="H21" s="331"/>
      <c r="I21" s="96" t="str">
        <f t="shared" si="0"/>
        <v/>
      </c>
      <c r="J21" s="97" t="str">
        <f t="shared" si="1"/>
        <v/>
      </c>
      <c r="K21" s="97" t="str">
        <f t="shared" si="2"/>
        <v/>
      </c>
      <c r="L21" s="97" t="str">
        <f t="shared" si="3"/>
        <v/>
      </c>
      <c r="M21" s="98" t="str">
        <f t="shared" si="4"/>
        <v/>
      </c>
      <c r="N21" s="99" t="str">
        <f t="shared" si="5"/>
        <v/>
      </c>
      <c r="O21" s="351"/>
      <c r="P21" s="331"/>
      <c r="Q21" s="93"/>
      <c r="R21" s="328"/>
      <c r="S21" s="349"/>
      <c r="T21" s="349"/>
      <c r="U21" s="349"/>
      <c r="V21" s="349"/>
      <c r="W21" s="350"/>
      <c r="X21" s="328"/>
      <c r="Y21" s="331"/>
      <c r="Z21" s="96" t="str">
        <f t="shared" si="6"/>
        <v/>
      </c>
      <c r="AA21" s="97" t="str">
        <f t="shared" si="7"/>
        <v/>
      </c>
      <c r="AB21" s="97" t="str">
        <f t="shared" si="8"/>
        <v/>
      </c>
      <c r="AC21" s="97" t="str">
        <f t="shared" si="9"/>
        <v/>
      </c>
      <c r="AD21" s="98" t="str">
        <f t="shared" si="10"/>
        <v/>
      </c>
      <c r="AE21" s="99" t="str">
        <f t="shared" si="11"/>
        <v/>
      </c>
      <c r="AF21" s="351"/>
      <c r="AG21" s="331"/>
    </row>
    <row r="22" spans="1:37" s="94" customFormat="1" ht="25.5" customHeight="1">
      <c r="A22" s="328"/>
      <c r="B22" s="349"/>
      <c r="C22" s="349"/>
      <c r="D22" s="349"/>
      <c r="E22" s="349"/>
      <c r="F22" s="350"/>
      <c r="G22" s="328"/>
      <c r="H22" s="331"/>
      <c r="I22" s="96" t="str">
        <f t="shared" si="0"/>
        <v/>
      </c>
      <c r="J22" s="97" t="str">
        <f t="shared" si="1"/>
        <v/>
      </c>
      <c r="K22" s="97" t="str">
        <f t="shared" si="2"/>
        <v/>
      </c>
      <c r="L22" s="97" t="str">
        <f t="shared" si="3"/>
        <v/>
      </c>
      <c r="M22" s="98" t="str">
        <f t="shared" si="4"/>
        <v/>
      </c>
      <c r="N22" s="99" t="str">
        <f t="shared" si="5"/>
        <v/>
      </c>
      <c r="O22" s="351"/>
      <c r="P22" s="331"/>
      <c r="Q22" s="93"/>
      <c r="R22" s="328"/>
      <c r="S22" s="349"/>
      <c r="T22" s="349"/>
      <c r="U22" s="349"/>
      <c r="V22" s="349"/>
      <c r="W22" s="350"/>
      <c r="X22" s="328"/>
      <c r="Y22" s="331"/>
      <c r="Z22" s="96" t="str">
        <f t="shared" si="6"/>
        <v/>
      </c>
      <c r="AA22" s="97" t="str">
        <f t="shared" si="7"/>
        <v/>
      </c>
      <c r="AB22" s="97" t="str">
        <f t="shared" si="8"/>
        <v/>
      </c>
      <c r="AC22" s="97" t="str">
        <f t="shared" si="9"/>
        <v/>
      </c>
      <c r="AD22" s="98" t="str">
        <f t="shared" si="10"/>
        <v/>
      </c>
      <c r="AE22" s="99" t="str">
        <f t="shared" si="11"/>
        <v/>
      </c>
      <c r="AF22" s="351"/>
      <c r="AG22" s="331"/>
    </row>
    <row r="23" spans="1:37" s="94" customFormat="1" ht="25.5" customHeight="1">
      <c r="A23" s="337"/>
      <c r="B23" s="352"/>
      <c r="C23" s="352"/>
      <c r="D23" s="352"/>
      <c r="E23" s="352"/>
      <c r="F23" s="353"/>
      <c r="G23" s="337"/>
      <c r="H23" s="340"/>
      <c r="I23" s="101" t="str">
        <f t="shared" si="0"/>
        <v/>
      </c>
      <c r="J23" s="102" t="str">
        <f t="shared" si="1"/>
        <v/>
      </c>
      <c r="K23" s="102" t="str">
        <f t="shared" si="2"/>
        <v/>
      </c>
      <c r="L23" s="102" t="str">
        <f t="shared" si="3"/>
        <v/>
      </c>
      <c r="M23" s="103" t="str">
        <f t="shared" si="4"/>
        <v/>
      </c>
      <c r="N23" s="104" t="str">
        <f t="shared" si="5"/>
        <v/>
      </c>
      <c r="O23" s="354"/>
      <c r="P23" s="340"/>
      <c r="Q23" s="93"/>
      <c r="R23" s="337"/>
      <c r="S23" s="352"/>
      <c r="T23" s="352"/>
      <c r="U23" s="352"/>
      <c r="V23" s="352"/>
      <c r="W23" s="353"/>
      <c r="X23" s="337"/>
      <c r="Y23" s="340"/>
      <c r="Z23" s="101" t="str">
        <f t="shared" si="6"/>
        <v/>
      </c>
      <c r="AA23" s="102" t="str">
        <f t="shared" si="7"/>
        <v/>
      </c>
      <c r="AB23" s="102" t="str">
        <f t="shared" si="8"/>
        <v/>
      </c>
      <c r="AC23" s="102" t="str">
        <f t="shared" si="9"/>
        <v/>
      </c>
      <c r="AD23" s="103" t="str">
        <f t="shared" si="10"/>
        <v/>
      </c>
      <c r="AE23" s="104" t="str">
        <f t="shared" si="11"/>
        <v/>
      </c>
      <c r="AF23" s="354"/>
      <c r="AG23" s="340"/>
    </row>
    <row r="24" spans="1:37" s="94" customFormat="1" ht="25.5" customHeight="1">
      <c r="A24" s="318"/>
      <c r="B24" s="346"/>
      <c r="C24" s="346"/>
      <c r="D24" s="346"/>
      <c r="E24" s="346"/>
      <c r="F24" s="347"/>
      <c r="G24" s="318"/>
      <c r="H24" s="321"/>
      <c r="I24" s="105" t="str">
        <f t="shared" si="0"/>
        <v/>
      </c>
      <c r="J24" s="106" t="str">
        <f t="shared" si="1"/>
        <v/>
      </c>
      <c r="K24" s="106" t="str">
        <f t="shared" si="2"/>
        <v/>
      </c>
      <c r="L24" s="106" t="str">
        <f t="shared" si="3"/>
        <v/>
      </c>
      <c r="M24" s="107" t="str">
        <f t="shared" si="4"/>
        <v/>
      </c>
      <c r="N24" s="108" t="str">
        <f t="shared" si="5"/>
        <v/>
      </c>
      <c r="O24" s="348"/>
      <c r="P24" s="321"/>
      <c r="Q24" s="93"/>
      <c r="R24" s="318"/>
      <c r="S24" s="346"/>
      <c r="T24" s="346"/>
      <c r="U24" s="346"/>
      <c r="V24" s="346"/>
      <c r="W24" s="347"/>
      <c r="X24" s="318"/>
      <c r="Y24" s="321"/>
      <c r="Z24" s="105" t="str">
        <f t="shared" si="6"/>
        <v/>
      </c>
      <c r="AA24" s="106" t="str">
        <f t="shared" si="7"/>
        <v/>
      </c>
      <c r="AB24" s="106" t="str">
        <f t="shared" si="8"/>
        <v/>
      </c>
      <c r="AC24" s="106" t="str">
        <f t="shared" si="9"/>
        <v/>
      </c>
      <c r="AD24" s="107" t="str">
        <f t="shared" si="10"/>
        <v/>
      </c>
      <c r="AE24" s="108" t="str">
        <f t="shared" si="11"/>
        <v/>
      </c>
      <c r="AF24" s="348"/>
      <c r="AG24" s="321"/>
    </row>
    <row r="25" spans="1:37" s="94" customFormat="1" ht="25.5" customHeight="1">
      <c r="A25" s="328"/>
      <c r="B25" s="349"/>
      <c r="C25" s="349"/>
      <c r="D25" s="349"/>
      <c r="E25" s="349"/>
      <c r="F25" s="350"/>
      <c r="G25" s="328"/>
      <c r="H25" s="331"/>
      <c r="I25" s="96" t="str">
        <f t="shared" si="0"/>
        <v/>
      </c>
      <c r="J25" s="97" t="str">
        <f t="shared" si="1"/>
        <v/>
      </c>
      <c r="K25" s="97" t="str">
        <f t="shared" si="2"/>
        <v/>
      </c>
      <c r="L25" s="97" t="str">
        <f t="shared" si="3"/>
        <v/>
      </c>
      <c r="M25" s="98" t="str">
        <f t="shared" si="4"/>
        <v/>
      </c>
      <c r="N25" s="99" t="str">
        <f t="shared" si="5"/>
        <v/>
      </c>
      <c r="O25" s="351"/>
      <c r="P25" s="331"/>
      <c r="Q25" s="93"/>
      <c r="R25" s="328"/>
      <c r="S25" s="349"/>
      <c r="T25" s="349"/>
      <c r="U25" s="349"/>
      <c r="V25" s="349"/>
      <c r="W25" s="350"/>
      <c r="X25" s="328"/>
      <c r="Y25" s="331"/>
      <c r="Z25" s="96" t="str">
        <f t="shared" si="6"/>
        <v/>
      </c>
      <c r="AA25" s="97" t="str">
        <f t="shared" si="7"/>
        <v/>
      </c>
      <c r="AB25" s="97" t="str">
        <f t="shared" si="8"/>
        <v/>
      </c>
      <c r="AC25" s="97" t="str">
        <f t="shared" si="9"/>
        <v/>
      </c>
      <c r="AD25" s="98" t="str">
        <f t="shared" si="10"/>
        <v/>
      </c>
      <c r="AE25" s="99" t="str">
        <f t="shared" si="11"/>
        <v/>
      </c>
      <c r="AF25" s="351"/>
      <c r="AG25" s="331"/>
    </row>
    <row r="26" spans="1:37" s="100" customFormat="1" ht="25.5" customHeight="1">
      <c r="A26" s="328"/>
      <c r="B26" s="349"/>
      <c r="C26" s="349"/>
      <c r="D26" s="349"/>
      <c r="E26" s="349"/>
      <c r="F26" s="350"/>
      <c r="G26" s="328"/>
      <c r="H26" s="331"/>
      <c r="I26" s="96" t="str">
        <f t="shared" si="0"/>
        <v/>
      </c>
      <c r="J26" s="97" t="str">
        <f t="shared" si="1"/>
        <v/>
      </c>
      <c r="K26" s="97" t="str">
        <f t="shared" si="2"/>
        <v/>
      </c>
      <c r="L26" s="97" t="str">
        <f t="shared" si="3"/>
        <v/>
      </c>
      <c r="M26" s="98" t="str">
        <f t="shared" si="4"/>
        <v/>
      </c>
      <c r="N26" s="99" t="str">
        <f t="shared" si="5"/>
        <v/>
      </c>
      <c r="O26" s="351"/>
      <c r="P26" s="331"/>
      <c r="Q26" s="93"/>
      <c r="R26" s="328"/>
      <c r="S26" s="349"/>
      <c r="T26" s="349"/>
      <c r="U26" s="349"/>
      <c r="V26" s="349"/>
      <c r="W26" s="350"/>
      <c r="X26" s="328"/>
      <c r="Y26" s="331"/>
      <c r="Z26" s="96" t="str">
        <f t="shared" si="6"/>
        <v/>
      </c>
      <c r="AA26" s="97" t="str">
        <f t="shared" si="7"/>
        <v/>
      </c>
      <c r="AB26" s="97" t="str">
        <f t="shared" si="8"/>
        <v/>
      </c>
      <c r="AC26" s="97" t="str">
        <f t="shared" si="9"/>
        <v/>
      </c>
      <c r="AD26" s="98" t="str">
        <f t="shared" si="10"/>
        <v/>
      </c>
      <c r="AE26" s="99" t="str">
        <f t="shared" si="11"/>
        <v/>
      </c>
      <c r="AF26" s="351"/>
      <c r="AG26" s="331"/>
    </row>
    <row r="27" spans="1:37" s="100" customFormat="1" ht="25.5" customHeight="1">
      <c r="A27" s="328"/>
      <c r="B27" s="349"/>
      <c r="C27" s="349"/>
      <c r="D27" s="349"/>
      <c r="E27" s="349"/>
      <c r="F27" s="350"/>
      <c r="G27" s="328"/>
      <c r="H27" s="331"/>
      <c r="I27" s="96" t="str">
        <f t="shared" si="0"/>
        <v/>
      </c>
      <c r="J27" s="97" t="str">
        <f t="shared" si="1"/>
        <v/>
      </c>
      <c r="K27" s="97" t="str">
        <f t="shared" si="2"/>
        <v/>
      </c>
      <c r="L27" s="97" t="str">
        <f t="shared" si="3"/>
        <v/>
      </c>
      <c r="M27" s="98" t="str">
        <f t="shared" si="4"/>
        <v/>
      </c>
      <c r="N27" s="99" t="str">
        <f t="shared" si="5"/>
        <v/>
      </c>
      <c r="O27" s="351"/>
      <c r="P27" s="331"/>
      <c r="Q27" s="93"/>
      <c r="R27" s="328"/>
      <c r="S27" s="349"/>
      <c r="T27" s="349"/>
      <c r="U27" s="349"/>
      <c r="V27" s="349"/>
      <c r="W27" s="350"/>
      <c r="X27" s="328"/>
      <c r="Y27" s="331"/>
      <c r="Z27" s="96" t="str">
        <f t="shared" si="6"/>
        <v/>
      </c>
      <c r="AA27" s="97" t="str">
        <f t="shared" si="7"/>
        <v/>
      </c>
      <c r="AB27" s="97" t="str">
        <f t="shared" si="8"/>
        <v/>
      </c>
      <c r="AC27" s="97" t="str">
        <f t="shared" si="9"/>
        <v/>
      </c>
      <c r="AD27" s="98" t="str">
        <f t="shared" si="10"/>
        <v/>
      </c>
      <c r="AE27" s="99" t="str">
        <f t="shared" si="11"/>
        <v/>
      </c>
      <c r="AF27" s="351"/>
      <c r="AG27" s="331"/>
    </row>
    <row r="28" spans="1:37" s="100" customFormat="1" ht="25.5" customHeight="1">
      <c r="A28" s="337"/>
      <c r="B28" s="352"/>
      <c r="C28" s="352"/>
      <c r="D28" s="352"/>
      <c r="E28" s="352"/>
      <c r="F28" s="353"/>
      <c r="G28" s="337"/>
      <c r="H28" s="340"/>
      <c r="I28" s="101" t="str">
        <f t="shared" si="0"/>
        <v/>
      </c>
      <c r="J28" s="102" t="str">
        <f t="shared" si="1"/>
        <v/>
      </c>
      <c r="K28" s="102" t="str">
        <f t="shared" si="2"/>
        <v/>
      </c>
      <c r="L28" s="102" t="str">
        <f t="shared" si="3"/>
        <v/>
      </c>
      <c r="M28" s="103" t="str">
        <f t="shared" si="4"/>
        <v/>
      </c>
      <c r="N28" s="104" t="str">
        <f t="shared" si="5"/>
        <v/>
      </c>
      <c r="O28" s="354"/>
      <c r="P28" s="340"/>
      <c r="Q28" s="93"/>
      <c r="R28" s="337"/>
      <c r="S28" s="352"/>
      <c r="T28" s="352"/>
      <c r="U28" s="352"/>
      <c r="V28" s="352"/>
      <c r="W28" s="353"/>
      <c r="X28" s="337"/>
      <c r="Y28" s="340"/>
      <c r="Z28" s="101" t="str">
        <f t="shared" si="6"/>
        <v/>
      </c>
      <c r="AA28" s="102" t="str">
        <f t="shared" si="7"/>
        <v/>
      </c>
      <c r="AB28" s="102" t="str">
        <f t="shared" si="8"/>
        <v/>
      </c>
      <c r="AC28" s="102" t="str">
        <f t="shared" si="9"/>
        <v/>
      </c>
      <c r="AD28" s="103" t="str">
        <f t="shared" si="10"/>
        <v/>
      </c>
      <c r="AE28" s="104" t="str">
        <f t="shared" si="11"/>
        <v/>
      </c>
      <c r="AF28" s="354"/>
      <c r="AG28" s="340"/>
    </row>
    <row r="29" spans="1:37" s="100" customFormat="1" ht="25.5" customHeight="1">
      <c r="A29" s="318"/>
      <c r="B29" s="346"/>
      <c r="C29" s="346"/>
      <c r="D29" s="346"/>
      <c r="E29" s="346"/>
      <c r="F29" s="347"/>
      <c r="G29" s="318"/>
      <c r="H29" s="321"/>
      <c r="I29" s="105" t="str">
        <f t="shared" si="0"/>
        <v/>
      </c>
      <c r="J29" s="106" t="str">
        <f t="shared" si="1"/>
        <v/>
      </c>
      <c r="K29" s="106" t="str">
        <f t="shared" si="2"/>
        <v/>
      </c>
      <c r="L29" s="106" t="str">
        <f t="shared" si="3"/>
        <v/>
      </c>
      <c r="M29" s="107" t="str">
        <f t="shared" si="4"/>
        <v/>
      </c>
      <c r="N29" s="108" t="str">
        <f t="shared" si="5"/>
        <v/>
      </c>
      <c r="O29" s="348"/>
      <c r="P29" s="321"/>
      <c r="Q29" s="93"/>
      <c r="R29" s="318"/>
      <c r="S29" s="346"/>
      <c r="T29" s="346"/>
      <c r="U29" s="346"/>
      <c r="V29" s="346"/>
      <c r="W29" s="347"/>
      <c r="X29" s="318"/>
      <c r="Y29" s="321"/>
      <c r="Z29" s="105" t="str">
        <f t="shared" si="6"/>
        <v/>
      </c>
      <c r="AA29" s="106" t="str">
        <f t="shared" si="7"/>
        <v/>
      </c>
      <c r="AB29" s="106" t="str">
        <f t="shared" si="8"/>
        <v/>
      </c>
      <c r="AC29" s="106" t="str">
        <f t="shared" si="9"/>
        <v/>
      </c>
      <c r="AD29" s="107" t="str">
        <f t="shared" si="10"/>
        <v/>
      </c>
      <c r="AE29" s="108" t="str">
        <f t="shared" si="11"/>
        <v/>
      </c>
      <c r="AF29" s="348"/>
      <c r="AG29" s="321"/>
    </row>
    <row r="30" spans="1:37" s="100" customFormat="1" ht="25.5" customHeight="1">
      <c r="A30" s="328"/>
      <c r="B30" s="349"/>
      <c r="C30" s="349"/>
      <c r="D30" s="349"/>
      <c r="E30" s="349"/>
      <c r="F30" s="350"/>
      <c r="G30" s="328"/>
      <c r="H30" s="331"/>
      <c r="I30" s="96" t="str">
        <f t="shared" si="0"/>
        <v/>
      </c>
      <c r="J30" s="97" t="str">
        <f t="shared" si="1"/>
        <v/>
      </c>
      <c r="K30" s="97" t="str">
        <f t="shared" si="2"/>
        <v/>
      </c>
      <c r="L30" s="97" t="str">
        <f t="shared" si="3"/>
        <v/>
      </c>
      <c r="M30" s="98" t="str">
        <f t="shared" si="4"/>
        <v/>
      </c>
      <c r="N30" s="99" t="str">
        <f t="shared" si="5"/>
        <v/>
      </c>
      <c r="O30" s="351"/>
      <c r="P30" s="331"/>
      <c r="Q30" s="93"/>
      <c r="R30" s="328"/>
      <c r="S30" s="349"/>
      <c r="T30" s="349"/>
      <c r="U30" s="349"/>
      <c r="V30" s="349"/>
      <c r="W30" s="350"/>
      <c r="X30" s="328"/>
      <c r="Y30" s="331"/>
      <c r="Z30" s="96" t="str">
        <f t="shared" si="6"/>
        <v/>
      </c>
      <c r="AA30" s="97" t="str">
        <f t="shared" si="7"/>
        <v/>
      </c>
      <c r="AB30" s="97" t="str">
        <f t="shared" si="8"/>
        <v/>
      </c>
      <c r="AC30" s="97" t="str">
        <f t="shared" si="9"/>
        <v/>
      </c>
      <c r="AD30" s="98" t="str">
        <f t="shared" si="10"/>
        <v/>
      </c>
      <c r="AE30" s="99" t="str">
        <f t="shared" si="11"/>
        <v/>
      </c>
      <c r="AF30" s="351"/>
      <c r="AG30" s="331"/>
    </row>
    <row r="31" spans="1:37" s="100" customFormat="1" ht="25.5" customHeight="1">
      <c r="A31" s="328"/>
      <c r="B31" s="349"/>
      <c r="C31" s="349"/>
      <c r="D31" s="349"/>
      <c r="E31" s="349"/>
      <c r="F31" s="350"/>
      <c r="G31" s="328"/>
      <c r="H31" s="331"/>
      <c r="I31" s="96" t="str">
        <f t="shared" si="0"/>
        <v/>
      </c>
      <c r="J31" s="97" t="str">
        <f t="shared" si="1"/>
        <v/>
      </c>
      <c r="K31" s="97" t="str">
        <f t="shared" si="2"/>
        <v/>
      </c>
      <c r="L31" s="97" t="str">
        <f t="shared" si="3"/>
        <v/>
      </c>
      <c r="M31" s="98" t="str">
        <f t="shared" si="4"/>
        <v/>
      </c>
      <c r="N31" s="99" t="str">
        <f t="shared" si="5"/>
        <v/>
      </c>
      <c r="O31" s="351"/>
      <c r="P31" s="331"/>
      <c r="Q31" s="93"/>
      <c r="R31" s="328"/>
      <c r="S31" s="349"/>
      <c r="T31" s="349"/>
      <c r="U31" s="349"/>
      <c r="V31" s="349"/>
      <c r="W31" s="350"/>
      <c r="X31" s="328"/>
      <c r="Y31" s="331"/>
      <c r="Z31" s="96" t="str">
        <f t="shared" si="6"/>
        <v/>
      </c>
      <c r="AA31" s="97" t="str">
        <f t="shared" si="7"/>
        <v/>
      </c>
      <c r="AB31" s="97" t="str">
        <f t="shared" si="8"/>
        <v/>
      </c>
      <c r="AC31" s="97" t="str">
        <f t="shared" si="9"/>
        <v/>
      </c>
      <c r="AD31" s="98" t="str">
        <f t="shared" si="10"/>
        <v/>
      </c>
      <c r="AE31" s="99" t="str">
        <f t="shared" si="11"/>
        <v/>
      </c>
      <c r="AF31" s="351"/>
      <c r="AG31" s="331"/>
    </row>
    <row r="32" spans="1:37" s="100" customFormat="1" ht="25.5" customHeight="1">
      <c r="A32" s="328"/>
      <c r="B32" s="349"/>
      <c r="C32" s="349"/>
      <c r="D32" s="349"/>
      <c r="E32" s="349"/>
      <c r="F32" s="350"/>
      <c r="G32" s="328"/>
      <c r="H32" s="331"/>
      <c r="I32" s="96" t="str">
        <f t="shared" si="0"/>
        <v/>
      </c>
      <c r="J32" s="97" t="str">
        <f t="shared" si="1"/>
        <v/>
      </c>
      <c r="K32" s="97" t="str">
        <f t="shared" si="2"/>
        <v/>
      </c>
      <c r="L32" s="97" t="str">
        <f t="shared" si="3"/>
        <v/>
      </c>
      <c r="M32" s="98" t="str">
        <f t="shared" si="4"/>
        <v/>
      </c>
      <c r="N32" s="99" t="str">
        <f t="shared" si="5"/>
        <v/>
      </c>
      <c r="O32" s="351"/>
      <c r="P32" s="331"/>
      <c r="Q32" s="93"/>
      <c r="R32" s="328"/>
      <c r="S32" s="349"/>
      <c r="T32" s="349"/>
      <c r="U32" s="349"/>
      <c r="V32" s="349"/>
      <c r="W32" s="350"/>
      <c r="X32" s="328"/>
      <c r="Y32" s="331"/>
      <c r="Z32" s="96" t="str">
        <f t="shared" si="6"/>
        <v/>
      </c>
      <c r="AA32" s="97" t="str">
        <f t="shared" si="7"/>
        <v/>
      </c>
      <c r="AB32" s="97" t="str">
        <f t="shared" si="8"/>
        <v/>
      </c>
      <c r="AC32" s="97" t="str">
        <f t="shared" si="9"/>
        <v/>
      </c>
      <c r="AD32" s="98" t="str">
        <f t="shared" si="10"/>
        <v/>
      </c>
      <c r="AE32" s="99" t="str">
        <f t="shared" si="11"/>
        <v/>
      </c>
      <c r="AF32" s="351"/>
      <c r="AG32" s="331"/>
    </row>
    <row r="33" spans="1:33" s="100" customFormat="1" ht="25.5" customHeight="1">
      <c r="A33" s="337"/>
      <c r="B33" s="352"/>
      <c r="C33" s="352"/>
      <c r="D33" s="352"/>
      <c r="E33" s="352"/>
      <c r="F33" s="353"/>
      <c r="G33" s="337"/>
      <c r="H33" s="340"/>
      <c r="I33" s="101" t="str">
        <f t="shared" si="0"/>
        <v/>
      </c>
      <c r="J33" s="102" t="str">
        <f t="shared" si="1"/>
        <v/>
      </c>
      <c r="K33" s="102" t="str">
        <f t="shared" si="2"/>
        <v/>
      </c>
      <c r="L33" s="102" t="str">
        <f t="shared" si="3"/>
        <v/>
      </c>
      <c r="M33" s="103" t="str">
        <f t="shared" si="4"/>
        <v/>
      </c>
      <c r="N33" s="104" t="str">
        <f t="shared" si="5"/>
        <v/>
      </c>
      <c r="O33" s="354"/>
      <c r="P33" s="340"/>
      <c r="Q33" s="93"/>
      <c r="R33" s="337"/>
      <c r="S33" s="352"/>
      <c r="T33" s="352"/>
      <c r="U33" s="352"/>
      <c r="V33" s="352"/>
      <c r="W33" s="353"/>
      <c r="X33" s="337"/>
      <c r="Y33" s="340"/>
      <c r="Z33" s="101" t="str">
        <f t="shared" si="6"/>
        <v/>
      </c>
      <c r="AA33" s="102" t="str">
        <f t="shared" si="7"/>
        <v/>
      </c>
      <c r="AB33" s="102" t="str">
        <f t="shared" si="8"/>
        <v/>
      </c>
      <c r="AC33" s="102" t="str">
        <f t="shared" si="9"/>
        <v/>
      </c>
      <c r="AD33" s="103" t="str">
        <f t="shared" si="10"/>
        <v/>
      </c>
      <c r="AE33" s="104" t="str">
        <f t="shared" si="11"/>
        <v/>
      </c>
      <c r="AF33" s="354"/>
      <c r="AG33" s="340"/>
    </row>
    <row r="34" spans="1:33" s="110" customFormat="1" ht="15.75" customHeight="1">
      <c r="A34" s="256" t="s">
        <v>35</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109"/>
      <c r="AB34" s="109"/>
      <c r="AC34" s="109"/>
      <c r="AD34" s="109"/>
      <c r="AE34" s="109"/>
      <c r="AF34" s="109"/>
      <c r="AG34" s="109"/>
    </row>
    <row r="35" spans="1:33" s="110" customFormat="1" ht="15.75" customHeight="1">
      <c r="A35" s="256" t="s">
        <v>43</v>
      </c>
      <c r="B35" s="256"/>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109"/>
      <c r="AB35" s="257" t="s">
        <v>78</v>
      </c>
      <c r="AC35" s="258"/>
      <c r="AD35" s="258"/>
      <c r="AE35" s="258"/>
      <c r="AF35" s="258"/>
      <c r="AG35" s="259"/>
    </row>
    <row r="36" spans="1:33" s="111" customFormat="1" ht="10.5" customHeight="1">
      <c r="B36" s="112"/>
      <c r="C36" s="112"/>
      <c r="D36" s="112"/>
      <c r="E36" s="112"/>
      <c r="F36" s="113"/>
      <c r="G36" s="113"/>
      <c r="H36" s="113"/>
      <c r="I36" s="113"/>
      <c r="K36" s="112"/>
      <c r="L36" s="112"/>
      <c r="M36" s="112"/>
      <c r="N36" s="112"/>
      <c r="O36" s="112"/>
      <c r="P36" s="113"/>
      <c r="Q36" s="113"/>
      <c r="S36" s="112"/>
      <c r="T36" s="112"/>
      <c r="U36" s="112"/>
      <c r="V36" s="112"/>
      <c r="W36" s="113"/>
      <c r="X36" s="113"/>
      <c r="Y36" s="113"/>
      <c r="Z36" s="113"/>
      <c r="AB36" s="112"/>
      <c r="AC36" s="112"/>
      <c r="AD36" s="112"/>
      <c r="AE36" s="112"/>
      <c r="AF36" s="112"/>
      <c r="AG36" s="113"/>
    </row>
    <row r="37" spans="1:33" s="114" customFormat="1" ht="10.5" customHeight="1">
      <c r="B37" s="260" t="s">
        <v>79</v>
      </c>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2"/>
    </row>
    <row r="38" spans="1:33" s="114" customFormat="1" ht="10.5" customHeight="1">
      <c r="A38" s="115"/>
      <c r="B38" s="263"/>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5"/>
    </row>
    <row r="39" spans="1:33" s="114" customFormat="1" ht="10.5" customHeight="1">
      <c r="A39" s="115"/>
      <c r="B39" s="263"/>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5"/>
    </row>
    <row r="40" spans="1:33" s="114" customFormat="1" ht="12.75" customHeight="1">
      <c r="A40" s="115"/>
      <c r="B40" s="266"/>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8"/>
    </row>
    <row r="41" spans="1:33" s="116" customFormat="1"/>
    <row r="42" spans="1:33" s="116" customFormat="1"/>
    <row r="43" spans="1:33" s="116" customFormat="1"/>
    <row r="44" spans="1:33" s="116" customFormat="1"/>
    <row r="45" spans="1:33" s="116" customFormat="1"/>
  </sheetData>
  <mergeCells count="72">
    <mergeCell ref="A34:Z34"/>
    <mergeCell ref="A35:Z35"/>
    <mergeCell ref="AB35:AG35"/>
    <mergeCell ref="B37:AG40"/>
    <mergeCell ref="B31:F31"/>
    <mergeCell ref="S31:W31"/>
    <mergeCell ref="B32:F32"/>
    <mergeCell ref="S32:W32"/>
    <mergeCell ref="B33:F33"/>
    <mergeCell ref="S33:W33"/>
    <mergeCell ref="B28:F28"/>
    <mergeCell ref="S28:W28"/>
    <mergeCell ref="B29:F29"/>
    <mergeCell ref="S29:W29"/>
    <mergeCell ref="B30:F30"/>
    <mergeCell ref="S30:W30"/>
    <mergeCell ref="B25:F25"/>
    <mergeCell ref="S25:W25"/>
    <mergeCell ref="B26:F26"/>
    <mergeCell ref="S26:W26"/>
    <mergeCell ref="B27:F27"/>
    <mergeCell ref="S27:W27"/>
    <mergeCell ref="B22:F22"/>
    <mergeCell ref="S22:W22"/>
    <mergeCell ref="B23:F23"/>
    <mergeCell ref="S23:W23"/>
    <mergeCell ref="B24:F24"/>
    <mergeCell ref="S24:W24"/>
    <mergeCell ref="B19:F19"/>
    <mergeCell ref="S19:W19"/>
    <mergeCell ref="B20:F20"/>
    <mergeCell ref="S20:W20"/>
    <mergeCell ref="B21:F21"/>
    <mergeCell ref="S21:W21"/>
    <mergeCell ref="B16:F16"/>
    <mergeCell ref="S16:W16"/>
    <mergeCell ref="B17:F17"/>
    <mergeCell ref="S17:W17"/>
    <mergeCell ref="B18:F18"/>
    <mergeCell ref="S18:W18"/>
    <mergeCell ref="AE12:AE13"/>
    <mergeCell ref="AF12:AF13"/>
    <mergeCell ref="AG12:AG13"/>
    <mergeCell ref="B14:F14"/>
    <mergeCell ref="S14:W14"/>
    <mergeCell ref="X12:Y12"/>
    <mergeCell ref="Z12:AD12"/>
    <mergeCell ref="B15:F15"/>
    <mergeCell ref="S15:W15"/>
    <mergeCell ref="O12:O13"/>
    <mergeCell ref="P12:P13"/>
    <mergeCell ref="R12:R13"/>
    <mergeCell ref="S12:W13"/>
    <mergeCell ref="H6:R7"/>
    <mergeCell ref="A9:F9"/>
    <mergeCell ref="L9:R9"/>
    <mergeCell ref="S9:AC9"/>
    <mergeCell ref="AD9:AG9"/>
    <mergeCell ref="A12:A13"/>
    <mergeCell ref="B12:F13"/>
    <mergeCell ref="G12:H12"/>
    <mergeCell ref="I12:M12"/>
    <mergeCell ref="N12:N13"/>
    <mergeCell ref="Z1:AG1"/>
    <mergeCell ref="Z2:AG2"/>
    <mergeCell ref="Z3:AG3"/>
    <mergeCell ref="A4:O4"/>
    <mergeCell ref="A5:J5"/>
    <mergeCell ref="W5:X5"/>
    <mergeCell ref="Y5:Z5"/>
    <mergeCell ref="AB5:AC5"/>
    <mergeCell ref="AE5:AF5"/>
  </mergeCells>
  <phoneticPr fontId="1"/>
  <dataValidations count="1">
    <dataValidation type="list" allowBlank="1" showInputMessage="1" showErrorMessage="1" sqref="S9:AC9" xr:uid="{00000000-0002-0000-0300-000000000000}">
      <formula1>"長良,長良東,長良西,常磐,鷺山,岩野田,岩野田北,三輪南,三輪北,,藍川,島,木田,城西,則武,方県,黒野,西郷,網代,七郷,合渡,早田,ぎふまち,明郷,徹明,本荘,木之本,白山,梅林,華陽,加納東,茜部,加納西,三里,厚見,日置江,鶉、柳津,市橋,鏡島,長森西,長森北,長森東,日野,長森南,岩,芥見,芥見東,芥見南"</formula1>
    </dataValidation>
  </dataValidations>
  <pageMargins left="0.78740157480314965" right="0.39370078740157483" top="0.59055118110236227" bottom="0"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03</vt:lpstr>
      <vt:lpstr>04</vt:lpstr>
      <vt:lpstr>'03'!Print_Area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社会・青少年教育課</dc:creator>
  <cp:lastModifiedBy>小森　健司</cp:lastModifiedBy>
  <cp:lastPrinted>2022-11-29T06:19:14Z</cp:lastPrinted>
  <dcterms:created xsi:type="dcterms:W3CDTF">2022-09-07T06:48:07Z</dcterms:created>
  <dcterms:modified xsi:type="dcterms:W3CDTF">2024-03-28T00:45:37Z</dcterms:modified>
</cp:coreProperties>
</file>