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121" documentId="8_{DF738BBB-7233-49D1-A022-E346815B6EA8}" xr6:coauthVersionLast="47" xr6:coauthVersionMax="47" xr10:uidLastSave="{1FD839F2-6C22-4C3A-A42D-D71E47093852}"/>
  <bookViews>
    <workbookView xWindow="-110" yWindow="-110" windowWidth="19420" windowHeight="10300" activeTab="1" xr2:uid="{00000000-000D-0000-FFFF-FFFF00000000}"/>
  </bookViews>
  <sheets>
    <sheet name="単位子ども会別 白紙" sheetId="5" r:id="rId1"/>
    <sheet name="単位子ども会別白紙HP用" sheetId="87" r:id="rId2"/>
    <sheet name="HP用2" sheetId="88" r:id="rId3"/>
  </sheets>
  <definedNames>
    <definedName name="_xlnm.Print_Area" localSheetId="2">HP用2!$B$1:$L$56</definedName>
    <definedName name="_xlnm.Print_Area" localSheetId="0">'単位子ども会別 白紙'!$A$1:$K$58</definedName>
    <definedName name="_xlnm.Print_Area" localSheetId="1">単位子ども会別白紙HP用!$A$1:$K$58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88" l="1"/>
  <c r="I51" i="88"/>
  <c r="H51" i="88"/>
  <c r="G51" i="88"/>
  <c r="F51" i="88"/>
  <c r="E51" i="88"/>
  <c r="D51" i="88"/>
  <c r="J49" i="87" l="1"/>
  <c r="J47" i="87"/>
  <c r="J45" i="87"/>
  <c r="J43" i="87"/>
  <c r="J41" i="87"/>
  <c r="J39" i="87"/>
  <c r="J37" i="87"/>
  <c r="J35" i="87"/>
  <c r="J33" i="87"/>
  <c r="J31" i="87"/>
  <c r="J29" i="87"/>
  <c r="J27" i="87"/>
  <c r="J25" i="87"/>
  <c r="J23" i="87"/>
  <c r="J21" i="87"/>
  <c r="J19" i="87"/>
  <c r="J17" i="87"/>
  <c r="J15" i="87"/>
  <c r="J13" i="87"/>
  <c r="J11" i="87"/>
  <c r="K13" i="88"/>
  <c r="K15" i="88"/>
  <c r="K17" i="88"/>
  <c r="K19" i="88"/>
  <c r="K21" i="88"/>
  <c r="K23" i="88"/>
  <c r="K25" i="88"/>
  <c r="K27" i="88"/>
  <c r="K29" i="88"/>
  <c r="K31" i="88"/>
  <c r="K33" i="88"/>
  <c r="K35" i="88"/>
  <c r="K37" i="88"/>
  <c r="K39" i="88"/>
  <c r="K41" i="88"/>
  <c r="K43" i="88"/>
  <c r="K45" i="88"/>
  <c r="K47" i="88"/>
  <c r="K49" i="88"/>
  <c r="K11" i="88"/>
  <c r="K51" i="88" s="1"/>
  <c r="L45" i="88" l="1"/>
  <c r="L43" i="88"/>
  <c r="L41" i="88"/>
  <c r="L39" i="88"/>
  <c r="L37" i="88"/>
  <c r="L35" i="88"/>
  <c r="L33" i="88"/>
  <c r="L31" i="88"/>
  <c r="L29" i="88"/>
  <c r="L27" i="88"/>
  <c r="L25" i="88"/>
  <c r="L23" i="88"/>
  <c r="L21" i="88"/>
  <c r="L19" i="88"/>
  <c r="L17" i="88"/>
  <c r="L15" i="88"/>
  <c r="L13" i="88"/>
  <c r="K13" i="87"/>
  <c r="K15" i="87"/>
  <c r="K17" i="87"/>
  <c r="K19" i="87"/>
  <c r="K21" i="87"/>
  <c r="K23" i="87"/>
  <c r="K25" i="87"/>
  <c r="K27" i="87"/>
  <c r="K29" i="87"/>
  <c r="K31" i="87"/>
  <c r="K33" i="87"/>
  <c r="K35" i="87"/>
  <c r="K37" i="87"/>
  <c r="K39" i="87"/>
  <c r="K41" i="87"/>
  <c r="K43" i="87"/>
  <c r="K45" i="87"/>
  <c r="K47" i="87"/>
  <c r="I51" i="87"/>
  <c r="I53" i="87" s="1"/>
  <c r="H51" i="87"/>
  <c r="G51" i="87"/>
  <c r="F51" i="87"/>
  <c r="F53" i="87" s="1"/>
  <c r="E51" i="87"/>
  <c r="E53" i="87" s="1"/>
  <c r="D51" i="87"/>
  <c r="C51" i="87"/>
  <c r="C53" i="87" l="1"/>
  <c r="G53" i="87"/>
  <c r="H53" i="87"/>
  <c r="D53" i="87"/>
  <c r="K11" i="87"/>
  <c r="K49" i="87" l="1"/>
  <c r="J51" i="87"/>
  <c r="L49" i="88"/>
  <c r="L47" i="88"/>
  <c r="J53" i="87" l="1"/>
  <c r="L11" i="88"/>
  <c r="L51" i="88" s="1"/>
  <c r="K51" i="87"/>
  <c r="K53" i="87" l="1"/>
  <c r="J53" i="5"/>
  <c r="K53" i="5" s="1"/>
  <c r="K51" i="5"/>
  <c r="J51" i="5"/>
  <c r="I51" i="5"/>
  <c r="H51" i="5"/>
  <c r="G51" i="5"/>
  <c r="F51" i="5"/>
  <c r="E51" i="5"/>
  <c r="D51" i="5"/>
  <c r="C51" i="5"/>
</calcChain>
</file>

<file path=xl/sharedStrings.xml><?xml version="1.0" encoding="utf-8"?>
<sst xmlns="http://schemas.openxmlformats.org/spreadsheetml/2006/main" count="86" uniqueCount="32">
  <si>
    <t>　</t>
    <phoneticPr fontId="9"/>
  </si>
  <si>
    <r>
      <t>　</t>
    </r>
    <r>
      <rPr>
        <u/>
        <sz val="10"/>
        <color theme="1"/>
        <rFont val="ＭＳ 明朝"/>
        <family val="1"/>
        <charset val="128"/>
      </rPr>
      <t/>
    </r>
    <phoneticPr fontId="9"/>
  </si>
  <si>
    <t>総　合　計</t>
    <rPh sb="0" eb="1">
      <t>ソウ</t>
    </rPh>
    <rPh sb="2" eb="3">
      <t>ゴウ</t>
    </rPh>
    <rPh sb="4" eb="5">
      <t>ケイ</t>
    </rPh>
    <phoneticPr fontId="9"/>
  </si>
  <si>
    <t>小　計</t>
    <rPh sb="0" eb="1">
      <t>コ</t>
    </rPh>
    <rPh sb="2" eb="3">
      <t>ケイ</t>
    </rPh>
    <phoneticPr fontId="9"/>
  </si>
  <si>
    <t>ジュニアリーダー
(内数)</t>
    <rPh sb="10" eb="12">
      <t>ウチスウ</t>
    </rPh>
    <phoneticPr fontId="9"/>
  </si>
  <si>
    <t>単位子ども会名</t>
    <rPh sb="0" eb="2">
      <t>タンイ</t>
    </rPh>
    <rPh sb="2" eb="3">
      <t>コ</t>
    </rPh>
    <rPh sb="5" eb="6">
      <t>カイ</t>
    </rPh>
    <rPh sb="6" eb="7">
      <t>メイ</t>
    </rPh>
    <phoneticPr fontId="9"/>
  </si>
  <si>
    <t>高校生</t>
    <rPh sb="0" eb="3">
      <t>コウコウセイ</t>
    </rPh>
    <phoneticPr fontId="9"/>
  </si>
  <si>
    <t>中学生</t>
    <rPh sb="0" eb="3">
      <t>チュウガクセイ</t>
    </rPh>
    <phoneticPr fontId="9"/>
  </si>
  <si>
    <t>小学生</t>
    <rPh sb="0" eb="3">
      <t>ショウガクセイ</t>
    </rPh>
    <phoneticPr fontId="9"/>
  </si>
  <si>
    <t>幼児</t>
    <rPh sb="0" eb="2">
      <t>ヨウジ</t>
    </rPh>
    <phoneticPr fontId="9"/>
  </si>
  <si>
    <t>金額</t>
    <rPh sb="0" eb="2">
      <t>キンガク</t>
    </rPh>
    <phoneticPr fontId="9"/>
  </si>
  <si>
    <t>合計人数</t>
    <rPh sb="0" eb="2">
      <t>ゴウケイ</t>
    </rPh>
    <rPh sb="2" eb="4">
      <t>ニンズウ</t>
    </rPh>
    <phoneticPr fontId="9"/>
  </si>
  <si>
    <t>安全共済会加入者数</t>
    <rPh sb="0" eb="2">
      <t>アンゼン</t>
    </rPh>
    <rPh sb="2" eb="4">
      <t>キョウサイ</t>
    </rPh>
    <rPh sb="4" eb="5">
      <t>カイ</t>
    </rPh>
    <rPh sb="5" eb="8">
      <t>カニュウシャ</t>
    </rPh>
    <rPh sb="8" eb="9">
      <t>スウ</t>
    </rPh>
    <phoneticPr fontId="9"/>
  </si>
  <si>
    <t>単位子ども会番号</t>
    <phoneticPr fontId="9"/>
  </si>
  <si>
    <t>(役職名　　　　　　　)</t>
    <rPh sb="1" eb="4">
      <t>ヤクショクメイ</t>
    </rPh>
    <phoneticPr fontId="6"/>
  </si>
  <si>
    <t>担当者名</t>
    <rPh sb="0" eb="4">
      <t>タントウシャメイ</t>
    </rPh>
    <phoneticPr fontId="6"/>
  </si>
  <si>
    <t>　　　　-　　　　　-</t>
    <phoneticPr fontId="6"/>
  </si>
  <si>
    <t>＊単位子ども会番号順に並べ、安全共済会に加入する単位子ども会のみ記入してください。</t>
    <rPh sb="1" eb="3">
      <t>タンイ</t>
    </rPh>
    <rPh sb="3" eb="4">
      <t>コ</t>
    </rPh>
    <rPh sb="6" eb="7">
      <t>カイ</t>
    </rPh>
    <rPh sb="7" eb="9">
      <t>バンゴウ</t>
    </rPh>
    <rPh sb="9" eb="10">
      <t>ジュン</t>
    </rPh>
    <rPh sb="11" eb="12">
      <t>ナラ</t>
    </rPh>
    <rPh sb="14" eb="19">
      <t>アンゼンキョウサイカイ</t>
    </rPh>
    <rPh sb="20" eb="22">
      <t>カニュウ</t>
    </rPh>
    <rPh sb="24" eb="26">
      <t>タンイ</t>
    </rPh>
    <rPh sb="26" eb="27">
      <t>コ</t>
    </rPh>
    <rPh sb="29" eb="30">
      <t>カイ</t>
    </rPh>
    <rPh sb="32" eb="34">
      <t>キニュウ</t>
    </rPh>
    <phoneticPr fontId="9"/>
  </si>
  <si>
    <t>大人</t>
    <rPh sb="0" eb="2">
      <t>オトナ</t>
    </rPh>
    <phoneticPr fontId="9"/>
  </si>
  <si>
    <t>　　/　　ページ</t>
    <phoneticPr fontId="9"/>
  </si>
  <si>
    <t>１/　　ページ</t>
    <phoneticPr fontId="9"/>
  </si>
  <si>
    <t>役職名</t>
    <rPh sb="0" eb="3">
      <t>ヤクショクメイ</t>
    </rPh>
    <phoneticPr fontId="6"/>
  </si>
  <si>
    <t>地域名</t>
    <rPh sb="0" eb="2">
      <t>チイキ</t>
    </rPh>
    <rPh sb="2" eb="3">
      <t>メイ</t>
    </rPh>
    <phoneticPr fontId="9"/>
  </si>
  <si>
    <t>地域</t>
    <rPh sb="0" eb="2">
      <t>チイキ</t>
    </rPh>
    <phoneticPr fontId="6"/>
  </si>
  <si>
    <t>2/2　ページ</t>
    <phoneticPr fontId="9"/>
  </si>
  <si>
    <t>＊2枚にわたる場合には、総合計は１枚目に記入してください。</t>
    <rPh sb="2" eb="3">
      <t>マイ</t>
    </rPh>
    <rPh sb="7" eb="9">
      <t>バアイ</t>
    </rPh>
    <rPh sb="12" eb="15">
      <t>ソウゴウケイ</t>
    </rPh>
    <rPh sb="17" eb="19">
      <t>マイメ</t>
    </rPh>
    <rPh sb="20" eb="22">
      <t>キニュウ</t>
    </rPh>
    <phoneticPr fontId="9"/>
  </si>
  <si>
    <t>子ども会番号もしくは単位子ども会名が入ると、人数を入れていただければ合計人数や金額は自動で表示されます。</t>
    <rPh sb="0" eb="1">
      <t>コ</t>
    </rPh>
    <rPh sb="3" eb="4">
      <t>カイ</t>
    </rPh>
    <rPh sb="4" eb="6">
      <t>バンゴウ</t>
    </rPh>
    <rPh sb="10" eb="12">
      <t>タンイ</t>
    </rPh>
    <rPh sb="12" eb="13">
      <t>コ</t>
    </rPh>
    <rPh sb="15" eb="16">
      <t>カイ</t>
    </rPh>
    <rPh sb="16" eb="17">
      <t>メイ</t>
    </rPh>
    <rPh sb="18" eb="19">
      <t>ハイ</t>
    </rPh>
    <rPh sb="22" eb="24">
      <t>ニンズウ</t>
    </rPh>
    <rPh sb="25" eb="26">
      <t>イ</t>
    </rPh>
    <rPh sb="34" eb="36">
      <t>ゴウケイ</t>
    </rPh>
    <rPh sb="36" eb="38">
      <t>ニンズウ</t>
    </rPh>
    <rPh sb="39" eb="41">
      <t>キンガク</t>
    </rPh>
    <rPh sb="42" eb="44">
      <t>ジドウ</t>
    </rPh>
    <rPh sb="45" eb="47">
      <t>ヒョウジ</t>
    </rPh>
    <phoneticPr fontId="6"/>
  </si>
  <si>
    <t>地　域</t>
    <rPh sb="0" eb="1">
      <t>チ</t>
    </rPh>
    <rPh sb="2" eb="3">
      <t>イキ</t>
    </rPh>
    <phoneticPr fontId="6"/>
  </si>
  <si>
    <t>連絡の取れる電話番号</t>
    <rPh sb="0" eb="2">
      <t>レンラク</t>
    </rPh>
    <rPh sb="3" eb="4">
      <t>ト</t>
    </rPh>
    <rPh sb="6" eb="8">
      <t>デンワ</t>
    </rPh>
    <rPh sb="8" eb="10">
      <t>バンゴウ</t>
    </rPh>
    <phoneticPr fontId="6"/>
  </si>
  <si>
    <t>令和８年度　単位子ども会別集計表</t>
    <rPh sb="0" eb="2">
      <t>レイワ</t>
    </rPh>
    <rPh sb="3" eb="5">
      <t>ネンド</t>
    </rPh>
    <rPh sb="6" eb="8">
      <t>タンイ</t>
    </rPh>
    <rPh sb="8" eb="9">
      <t>コ</t>
    </rPh>
    <rPh sb="11" eb="12">
      <t>カイ</t>
    </rPh>
    <rPh sb="12" eb="13">
      <t>ベツ</t>
    </rPh>
    <rPh sb="13" eb="16">
      <t>シュウケイヒョウ</t>
    </rPh>
    <phoneticPr fontId="6"/>
  </si>
  <si>
    <t>＊提出期間　令和８年４月６日(月)～令和８年５月８日(金)　</t>
    <rPh sb="1" eb="3">
      <t>テイシュツ</t>
    </rPh>
    <rPh sb="3" eb="5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ゲツ</t>
    </rPh>
    <rPh sb="18" eb="19">
      <t>レイ</t>
    </rPh>
    <rPh sb="19" eb="20">
      <t>ワ</t>
    </rPh>
    <rPh sb="21" eb="22">
      <t>ネン</t>
    </rPh>
    <rPh sb="23" eb="24">
      <t>ガツ</t>
    </rPh>
    <rPh sb="25" eb="26">
      <t>ニチ</t>
    </rPh>
    <rPh sb="27" eb="28">
      <t>キン</t>
    </rPh>
    <phoneticPr fontId="9"/>
  </si>
  <si>
    <t>＊提出書類(集計表、共済会費等報告書＜様式０６＞)は、ホチキス、クリップ留め不可。</t>
    <rPh sb="1" eb="5">
      <t>テイシュツショルイ</t>
    </rPh>
    <rPh sb="56" eb="57">
      <t>ト</t>
    </rPh>
    <rPh sb="58" eb="60">
      <t>フカ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</si>
</sst>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ＤＦ平成明朝体W3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2" tint="-0.749992370372631"/>
      <name val="ＤＦ平成明朝体W3"/>
      <family val="3"/>
      <charset val="128"/>
    </font>
    <font>
      <sz val="10"/>
      <color theme="1"/>
      <name val="ＤＦ平成明朝体W3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color theme="1"/>
      <name val="ＭＳ 明朝"/>
      <family val="1"/>
      <charset val="128"/>
    </font>
    <font>
      <sz val="12"/>
      <color theme="1"/>
      <name val="ＤＦ平成明朝体W3"/>
      <family val="3"/>
      <charset val="128"/>
    </font>
    <font>
      <sz val="12"/>
      <color theme="1"/>
      <name val="ＤＦ平成明朝体W3"/>
      <family val="1"/>
      <charset val="128"/>
    </font>
    <font>
      <b/>
      <sz val="12"/>
      <color theme="1"/>
      <name val="ＤＦ平成明朝体W3"/>
      <family val="1"/>
      <charset val="128"/>
    </font>
    <font>
      <b/>
      <sz val="12"/>
      <color theme="1"/>
      <name val="ＤＦ平成明朝体W3"/>
      <family val="3"/>
      <charset val="128"/>
    </font>
    <font>
      <sz val="6"/>
      <color theme="1"/>
      <name val="ＤＦ平成明朝体W3"/>
      <family val="3"/>
      <charset val="128"/>
    </font>
    <font>
      <sz val="11"/>
      <color theme="2" tint="-0.749992370372631"/>
      <name val="ＭＳ Ｐゴシック"/>
      <family val="2"/>
      <charset val="128"/>
      <scheme val="minor"/>
    </font>
    <font>
      <b/>
      <sz val="14"/>
      <color theme="1"/>
      <name val="ＤＦ平成明朝体W3"/>
      <family val="1"/>
      <charset val="128"/>
    </font>
    <font>
      <sz val="18"/>
      <color theme="1"/>
      <name val="ＤＦ平成明朝体W3"/>
      <family val="3"/>
      <charset val="128"/>
    </font>
    <font>
      <sz val="18"/>
      <color theme="1"/>
      <name val="ＤＦ平成明朝体W3"/>
      <family val="1"/>
      <charset val="128"/>
    </font>
    <font>
      <sz val="14"/>
      <color theme="1"/>
      <name val="ＤＦ平成明朝体W3"/>
      <family val="3"/>
      <charset val="128"/>
    </font>
    <font>
      <sz val="14"/>
      <color theme="1"/>
      <name val="ＤＦ平成明朝体W3"/>
      <family val="1"/>
      <charset val="128"/>
    </font>
    <font>
      <sz val="11"/>
      <name val="ＭＳ Ｐゴシック"/>
      <family val="3"/>
      <charset val="128"/>
    </font>
    <font>
      <u/>
      <sz val="11"/>
      <color theme="1"/>
      <name val="ＤＦ平成明朝体W3"/>
      <family val="3"/>
      <charset val="128"/>
    </font>
    <font>
      <b/>
      <sz val="11"/>
      <color theme="1"/>
      <name val="ＤＦ平成明朝体W3"/>
      <family val="3"/>
      <charset val="128"/>
    </font>
    <font>
      <sz val="10"/>
      <color theme="1"/>
      <name val="ＤＦ平成明朝体W3"/>
      <family val="3"/>
      <charset val="128"/>
    </font>
    <font>
      <b/>
      <sz val="12"/>
      <color rgb="FFFF0000"/>
      <name val="ＤＦ平成明朝体W3"/>
      <family val="3"/>
      <charset val="128"/>
    </font>
    <font>
      <b/>
      <sz val="11"/>
      <color rgb="FFFF0000"/>
      <name val="ＤＦ平成明朝体W3"/>
      <charset val="128"/>
    </font>
    <font>
      <b/>
      <sz val="11"/>
      <color rgb="FFFF0000"/>
      <name val="ＤＦ平成明朝体W3"/>
      <family val="3"/>
      <charset val="128"/>
    </font>
    <font>
      <sz val="11"/>
      <color theme="2" tint="-0.749992370372631"/>
      <name val="ＤＦ平成明朝体W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/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6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wrapText="1" shrinkToFit="1"/>
    </xf>
    <xf numFmtId="0" fontId="11" fillId="0" borderId="36" xfId="1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wrapText="1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0" xfId="1" applyFont="1" applyAlignment="1">
      <alignment horizontal="distributed" vertical="center" shrinkToFit="1"/>
    </xf>
    <xf numFmtId="0" fontId="12" fillId="0" borderId="0" xfId="1" applyFont="1" applyAlignment="1">
      <alignment horizontal="distributed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52" xfId="1" applyFont="1" applyBorder="1" applyAlignment="1" applyProtection="1">
      <alignment horizontal="center" vertical="center" shrinkToFit="1"/>
      <protection hidden="1"/>
    </xf>
    <xf numFmtId="0" fontId="5" fillId="0" borderId="13" xfId="1" applyFont="1" applyBorder="1" applyAlignment="1" applyProtection="1">
      <alignment horizontal="center" vertical="center" shrinkToFit="1"/>
      <protection hidden="1"/>
    </xf>
    <xf numFmtId="0" fontId="5" fillId="0" borderId="12" xfId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 applyProtection="1">
      <alignment horizontal="center" vertical="center" shrinkToFit="1"/>
      <protection hidden="1"/>
    </xf>
    <xf numFmtId="0" fontId="5" fillId="0" borderId="10" xfId="1" applyFont="1" applyBorder="1" applyAlignment="1" applyProtection="1">
      <alignment horizontal="center" vertical="center" shrinkToFit="1"/>
      <protection hidden="1"/>
    </xf>
    <xf numFmtId="0" fontId="5" fillId="0" borderId="8" xfId="1" applyFont="1" applyBorder="1" applyAlignment="1" applyProtection="1">
      <alignment horizontal="center" vertical="center" shrinkToFit="1"/>
      <protection hidden="1"/>
    </xf>
    <xf numFmtId="0" fontId="5" fillId="0" borderId="7" xfId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 applyProtection="1">
      <alignment horizontal="center" vertical="center" shrinkToFit="1"/>
      <protection hidden="1"/>
    </xf>
    <xf numFmtId="0" fontId="5" fillId="0" borderId="26" xfId="1" applyFont="1" applyBorder="1" applyAlignment="1" applyProtection="1">
      <alignment horizontal="center" vertical="center" shrinkToFit="1"/>
      <protection locked="0"/>
    </xf>
    <xf numFmtId="0" fontId="5" fillId="0" borderId="32" xfId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 shrinkToFit="1"/>
      <protection locked="0"/>
    </xf>
    <xf numFmtId="0" fontId="5" fillId="0" borderId="34" xfId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 hidden="1"/>
    </xf>
    <xf numFmtId="0" fontId="5" fillId="0" borderId="4" xfId="1" applyFont="1" applyBorder="1" applyAlignment="1" applyProtection="1">
      <alignment horizontal="center" vertical="center" shrinkToFit="1"/>
      <protection locked="0" hidden="1"/>
    </xf>
    <xf numFmtId="0" fontId="5" fillId="0" borderId="3" xfId="1" applyFont="1" applyBorder="1" applyAlignment="1" applyProtection="1">
      <alignment horizontal="center" vertical="center" shrinkToFit="1"/>
      <protection locked="0" hidden="1"/>
    </xf>
    <xf numFmtId="0" fontId="5" fillId="0" borderId="50" xfId="1" applyFont="1" applyBorder="1" applyAlignment="1" applyProtection="1">
      <alignment horizontal="center" vertical="center" shrinkToFit="1"/>
      <protection locked="0"/>
    </xf>
    <xf numFmtId="176" fontId="11" fillId="0" borderId="0" xfId="1" applyNumberFormat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hidden="1"/>
    </xf>
    <xf numFmtId="0" fontId="11" fillId="0" borderId="0" xfId="1" applyFont="1" applyBorder="1" applyAlignment="1" applyProtection="1">
      <alignment vertical="center" shrinkToFit="1"/>
      <protection locked="0"/>
    </xf>
    <xf numFmtId="0" fontId="12" fillId="0" borderId="0" xfId="1" applyFont="1" applyBorder="1" applyAlignment="1" applyProtection="1">
      <alignment vertical="center" shrinkToFit="1"/>
      <protection locked="0"/>
    </xf>
    <xf numFmtId="0" fontId="5" fillId="0" borderId="54" xfId="1" applyFont="1" applyBorder="1" applyAlignment="1">
      <alignment horizontal="center" vertical="center" shrinkToFit="1"/>
    </xf>
    <xf numFmtId="0" fontId="5" fillId="0" borderId="55" xfId="1" applyFont="1" applyBorder="1" applyAlignment="1" applyProtection="1">
      <alignment horizontal="center" vertical="center" shrinkToFit="1"/>
      <protection hidden="1"/>
    </xf>
    <xf numFmtId="0" fontId="14" fillId="0" borderId="53" xfId="1" applyFont="1" applyBorder="1" applyAlignment="1">
      <alignment horizontal="center" vertical="center" shrinkToFit="1"/>
    </xf>
    <xf numFmtId="0" fontId="5" fillId="0" borderId="56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5" fillId="0" borderId="57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51" xfId="1" applyFont="1" applyBorder="1" applyAlignment="1" applyProtection="1">
      <alignment vertical="center" shrinkToFit="1"/>
      <protection locked="0"/>
    </xf>
    <xf numFmtId="0" fontId="20" fillId="0" borderId="51" xfId="1" applyFont="1" applyBorder="1" applyAlignment="1" applyProtection="1">
      <alignment horizontal="center" vertical="center" shrinkToFit="1"/>
      <protection locked="0"/>
    </xf>
    <xf numFmtId="0" fontId="26" fillId="0" borderId="0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8" fillId="0" borderId="0" xfId="1" applyFont="1" applyBorder="1" applyAlignment="1">
      <alignment horizontal="left" vertical="center"/>
    </xf>
    <xf numFmtId="0" fontId="29" fillId="0" borderId="0" xfId="1" applyFont="1" applyAlignment="1">
      <alignment vertical="center" shrinkToFit="1"/>
    </xf>
    <xf numFmtId="0" fontId="24" fillId="0" borderId="0" xfId="1" applyFont="1" applyBorder="1" applyAlignment="1">
      <alignment horizontal="left" vertical="center"/>
    </xf>
    <xf numFmtId="0" fontId="5" fillId="0" borderId="16" xfId="1" applyFont="1" applyBorder="1" applyAlignment="1" applyProtection="1">
      <alignment horizontal="center" vertical="center" shrinkToFit="1"/>
      <protection hidden="1"/>
    </xf>
    <xf numFmtId="0" fontId="20" fillId="0" borderId="0" xfId="1" applyFont="1" applyAlignment="1">
      <alignment horizontal="distributed" vertical="center" shrinkToFit="1"/>
    </xf>
    <xf numFmtId="0" fontId="21" fillId="0" borderId="0" xfId="1" applyFont="1" applyAlignment="1">
      <alignment horizontal="distributed" vertical="center" shrinkToFit="1"/>
    </xf>
    <xf numFmtId="0" fontId="5" fillId="0" borderId="51" xfId="1" applyFont="1" applyBorder="1" applyAlignment="1" applyProtection="1">
      <alignment horizontal="right" vertical="center" shrinkToFit="1"/>
      <protection locked="0"/>
    </xf>
    <xf numFmtId="0" fontId="11" fillId="0" borderId="0" xfId="1" applyFont="1" applyBorder="1" applyAlignment="1" applyProtection="1">
      <alignment horizontal="left" vertical="center" shrinkToFit="1"/>
      <protection locked="0"/>
    </xf>
    <xf numFmtId="0" fontId="12" fillId="0" borderId="0" xfId="1" applyFont="1" applyBorder="1" applyAlignment="1" applyProtection="1">
      <alignment horizontal="left" vertical="center" shrinkToFit="1"/>
      <protection locked="0"/>
    </xf>
    <xf numFmtId="0" fontId="5" fillId="0" borderId="51" xfId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 vertical="center" shrinkToFit="1"/>
    </xf>
    <xf numFmtId="0" fontId="8" fillId="0" borderId="0" xfId="1" applyFont="1" applyAlignment="1">
      <alignment horizontal="distributed" vertical="center" shrinkToFit="1"/>
    </xf>
    <xf numFmtId="0" fontId="25" fillId="0" borderId="0" xfId="1" applyFont="1" applyAlignment="1">
      <alignment horizontal="distributed" vertical="center" shrinkToFit="1"/>
    </xf>
    <xf numFmtId="0" fontId="5" fillId="0" borderId="51" xfId="1" applyFont="1" applyBorder="1" applyAlignment="1" applyProtection="1">
      <alignment horizontal="left" vertical="center" shrinkToFit="1"/>
      <protection locked="0"/>
    </xf>
    <xf numFmtId="0" fontId="11" fillId="0" borderId="20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7" fillId="0" borderId="0" xfId="1" applyFont="1" applyBorder="1" applyAlignment="1">
      <alignment horizontal="center" vertical="center" wrapText="1" shrinkToFit="1"/>
    </xf>
    <xf numFmtId="0" fontId="16" fillId="0" borderId="0" xfId="1" applyFont="1" applyBorder="1">
      <alignment vertical="center"/>
    </xf>
    <xf numFmtId="0" fontId="11" fillId="0" borderId="33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shrinkToFit="1"/>
    </xf>
    <xf numFmtId="0" fontId="11" fillId="0" borderId="48" xfId="1" applyFont="1" applyBorder="1" applyAlignment="1">
      <alignment horizontal="center" vertical="center" shrinkToFit="1"/>
    </xf>
    <xf numFmtId="0" fontId="11" fillId="0" borderId="47" xfId="1" applyFont="1" applyBorder="1" applyAlignment="1">
      <alignment horizontal="center" vertical="center" shrinkToFit="1"/>
    </xf>
    <xf numFmtId="0" fontId="5" fillId="0" borderId="24" xfId="1" applyFont="1" applyBorder="1" applyAlignment="1" applyProtection="1">
      <alignment horizontal="center" vertical="center" shrinkToFit="1"/>
      <protection locked="0" hidden="1"/>
    </xf>
    <xf numFmtId="0" fontId="5" fillId="0" borderId="30" xfId="1" applyFont="1" applyBorder="1" applyAlignment="1" applyProtection="1">
      <alignment horizontal="center" vertical="center" shrinkToFit="1"/>
      <protection locked="0" hidden="1"/>
    </xf>
    <xf numFmtId="0" fontId="5" fillId="0" borderId="23" xfId="1" applyFont="1" applyBorder="1" applyAlignment="1" applyProtection="1">
      <alignment horizontal="center" vertical="center" shrinkToFit="1"/>
      <protection locked="0" hidden="1"/>
    </xf>
    <xf numFmtId="0" fontId="5" fillId="0" borderId="29" xfId="1" applyFont="1" applyBorder="1" applyAlignment="1" applyProtection="1">
      <alignment horizontal="center" vertical="center" shrinkToFit="1"/>
      <protection locked="0" hidden="1"/>
    </xf>
    <xf numFmtId="0" fontId="11" fillId="0" borderId="22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46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45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 shrinkToFit="1"/>
    </xf>
    <xf numFmtId="0" fontId="11" fillId="0" borderId="41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5" fillId="0" borderId="22" xfId="1" applyFont="1" applyBorder="1" applyAlignment="1" applyProtection="1">
      <alignment horizontal="center" vertical="center" shrinkToFit="1"/>
      <protection hidden="1"/>
    </xf>
    <xf numFmtId="0" fontId="5" fillId="0" borderId="28" xfId="1" applyFont="1" applyBorder="1" applyAlignment="1" applyProtection="1">
      <alignment horizontal="center" vertical="center" shrinkToFit="1"/>
      <protection hidden="1"/>
    </xf>
    <xf numFmtId="0" fontId="5" fillId="0" borderId="21" xfId="1" applyFont="1" applyBorder="1" applyAlignment="1" applyProtection="1">
      <alignment horizontal="center" vertical="center" shrinkToFit="1"/>
      <protection hidden="1"/>
    </xf>
    <xf numFmtId="0" fontId="5" fillId="0" borderId="27" xfId="1" applyFont="1" applyBorder="1" applyAlignment="1" applyProtection="1">
      <alignment horizontal="center" vertical="center" shrinkToFit="1"/>
      <protection hidden="1"/>
    </xf>
    <xf numFmtId="0" fontId="7" fillId="0" borderId="0" xfId="1" applyFont="1" applyBorder="1" applyAlignment="1">
      <alignment horizontal="center" vertical="center" shrinkToFit="1"/>
    </xf>
    <xf numFmtId="0" fontId="5" fillId="0" borderId="25" xfId="1" applyFont="1" applyBorder="1" applyAlignment="1" applyProtection="1">
      <alignment horizontal="center" vertical="center" shrinkToFit="1"/>
      <protection locked="0" hidden="1"/>
    </xf>
    <xf numFmtId="0" fontId="5" fillId="0" borderId="31" xfId="1" applyFont="1" applyBorder="1" applyAlignment="1" applyProtection="1">
      <alignment horizontal="center" vertical="center" shrinkToFit="1"/>
      <protection locked="0" hidden="1"/>
    </xf>
    <xf numFmtId="0" fontId="5" fillId="0" borderId="19" xfId="1" applyFont="1" applyBorder="1" applyAlignment="1" applyProtection="1">
      <alignment horizontal="center" vertical="center" shrinkToFit="1"/>
      <protection locked="0" hidden="1"/>
    </xf>
    <xf numFmtId="0" fontId="5" fillId="0" borderId="18" xfId="1" applyFont="1" applyBorder="1" applyAlignment="1" applyProtection="1">
      <alignment horizontal="center" vertical="center" shrinkToFit="1"/>
      <protection locked="0" hidden="1"/>
    </xf>
    <xf numFmtId="0" fontId="5" fillId="0" borderId="17" xfId="1" applyFont="1" applyBorder="1" applyAlignment="1" applyProtection="1">
      <alignment horizontal="center" vertical="center" shrinkToFit="1"/>
      <protection locked="0" hidden="1"/>
    </xf>
    <xf numFmtId="0" fontId="14" fillId="0" borderId="0" xfId="1" applyFont="1" applyBorder="1" applyAlignment="1">
      <alignment horizontal="left" vertical="center"/>
    </xf>
    <xf numFmtId="0" fontId="26" fillId="0" borderId="36" xfId="1" applyFont="1" applyBorder="1" applyAlignment="1">
      <alignment horizontal="left" vertical="center" shrinkToFit="1"/>
    </xf>
    <xf numFmtId="0" fontId="5" fillId="0" borderId="25" xfId="1" applyFont="1" applyBorder="1" applyAlignment="1" applyProtection="1">
      <alignment horizontal="center" vertical="center" shrinkToFit="1"/>
      <protection locked="0"/>
    </xf>
    <xf numFmtId="0" fontId="5" fillId="0" borderId="31" xfId="1" applyFont="1" applyBorder="1" applyAlignment="1" applyProtection="1">
      <alignment horizontal="center" vertical="center" shrinkToFit="1"/>
      <protection locked="0"/>
    </xf>
    <xf numFmtId="0" fontId="5" fillId="0" borderId="24" xfId="1" applyFont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 applyProtection="1">
      <alignment horizontal="center" vertical="center" shrinkToFit="1"/>
      <protection locked="0"/>
    </xf>
    <xf numFmtId="0" fontId="5" fillId="0" borderId="29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hidden="1"/>
    </xf>
    <xf numFmtId="0" fontId="24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 shrinkToFit="1"/>
    </xf>
    <xf numFmtId="0" fontId="5" fillId="0" borderId="19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0" fontId="13" fillId="0" borderId="0" xfId="1" applyFont="1" applyBorder="1" applyAlignment="1">
      <alignment horizontal="left" vertical="center"/>
    </xf>
    <xf numFmtId="0" fontId="5" fillId="0" borderId="58" xfId="1" applyFont="1" applyBorder="1" applyAlignment="1" applyProtection="1">
      <alignment horizontal="center" vertical="center" shrinkToFit="1"/>
      <protection hidden="1"/>
    </xf>
  </cellXfs>
  <cellStyles count="13">
    <cellStyle name="標準" xfId="0" builtinId="0"/>
    <cellStyle name="標準 2" xfId="1" xr:uid="{00000000-0005-0000-0000-000001000000}"/>
    <cellStyle name="標準 2 2" xfId="8" xr:uid="{00000000-0005-0000-0000-000002000000}"/>
    <cellStyle name="標準 2 3" xfId="6" xr:uid="{00000000-0005-0000-0000-000003000000}"/>
    <cellStyle name="標準 3" xfId="2" xr:uid="{00000000-0005-0000-0000-000004000000}"/>
    <cellStyle name="標準 3 2" xfId="9" xr:uid="{00000000-0005-0000-0000-000005000000}"/>
    <cellStyle name="標準 3 3" xfId="11" xr:uid="{00000000-0005-0000-0000-000006000000}"/>
    <cellStyle name="標準 3 4" xfId="12" xr:uid="{00000000-0005-0000-0000-000007000000}"/>
    <cellStyle name="標準 3 5" xfId="10" xr:uid="{00000000-0005-0000-0000-000008000000}"/>
    <cellStyle name="標準 3 6" xfId="7" xr:uid="{00000000-0005-0000-0000-000009000000}"/>
    <cellStyle name="標準 4" xfId="3" xr:uid="{00000000-0005-0000-0000-00000A000000}"/>
    <cellStyle name="標準 5" xfId="4" xr:uid="{00000000-0005-0000-0000-00000B000000}"/>
    <cellStyle name="標準 6" xfId="5" xr:uid="{00000000-0005-0000-0000-00000C000000}"/>
  </cellStyles>
  <dxfs count="0"/>
  <tableStyles count="0" defaultTableStyle="TableStyleMedium2" defaultPivotStyle="PivotStyleMedium9"/>
  <colors>
    <mruColors>
      <color rgb="FFE7FF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6"/>
  <sheetViews>
    <sheetView zoomScaleNormal="100" workbookViewId="0">
      <selection activeCell="B55" sqref="B55"/>
    </sheetView>
  </sheetViews>
  <sheetFormatPr defaultColWidth="9" defaultRowHeight="13"/>
  <cols>
    <col min="1" max="1" width="2.7265625" style="4" customWidth="1"/>
    <col min="2" max="2" width="27.26953125" style="3" customWidth="1"/>
    <col min="3" max="9" width="10.7265625" style="3" customWidth="1"/>
    <col min="10" max="10" width="12.7265625" style="3" customWidth="1"/>
    <col min="11" max="11" width="18.1796875" style="3" customWidth="1"/>
    <col min="12" max="12" width="9" style="2"/>
    <col min="13" max="16384" width="9" style="1"/>
  </cols>
  <sheetData>
    <row r="1" spans="1:12" ht="23.25" customHeight="1">
      <c r="A1" s="53" t="s">
        <v>30</v>
      </c>
      <c r="H1" s="59" t="s">
        <v>22</v>
      </c>
      <c r="I1" s="60"/>
      <c r="J1" s="61" t="s">
        <v>23</v>
      </c>
      <c r="K1" s="61"/>
      <c r="L1" s="1"/>
    </row>
    <row r="2" spans="1:12" ht="10" customHeight="1">
      <c r="B2" s="71" t="s">
        <v>29</v>
      </c>
      <c r="C2" s="72"/>
      <c r="D2" s="72"/>
      <c r="E2" s="72"/>
      <c r="F2" s="72"/>
      <c r="G2" s="72"/>
      <c r="H2" s="18"/>
      <c r="I2" s="19"/>
      <c r="J2" s="38"/>
      <c r="K2" s="38"/>
      <c r="L2" s="1"/>
    </row>
    <row r="3" spans="1:12" ht="15" customHeight="1">
      <c r="B3" s="72"/>
      <c r="C3" s="72"/>
      <c r="D3" s="72"/>
      <c r="E3" s="72"/>
      <c r="F3" s="72"/>
      <c r="G3" s="72"/>
      <c r="H3" s="60" t="s">
        <v>15</v>
      </c>
      <c r="I3" s="60"/>
      <c r="J3" s="62" t="s">
        <v>14</v>
      </c>
      <c r="K3" s="63"/>
      <c r="L3" s="1"/>
    </row>
    <row r="4" spans="1:12" ht="20.149999999999999" customHeight="1">
      <c r="B4" s="72"/>
      <c r="C4" s="72"/>
      <c r="D4" s="72"/>
      <c r="E4" s="72"/>
      <c r="F4" s="72"/>
      <c r="G4" s="72"/>
      <c r="H4" s="60"/>
      <c r="I4" s="60"/>
      <c r="J4" s="64"/>
      <c r="K4" s="64"/>
      <c r="L4" s="1"/>
    </row>
    <row r="5" spans="1:12" ht="25" customHeight="1">
      <c r="B5" s="65"/>
      <c r="C5" s="65"/>
      <c r="D5" s="65"/>
      <c r="E5" s="65"/>
      <c r="F5" s="65"/>
      <c r="G5" s="65"/>
      <c r="H5" s="66" t="s">
        <v>28</v>
      </c>
      <c r="I5" s="67"/>
      <c r="J5" s="68" t="s">
        <v>16</v>
      </c>
      <c r="K5" s="68"/>
      <c r="L5" s="1"/>
    </row>
    <row r="6" spans="1:12" ht="35" customHeight="1">
      <c r="K6" s="39" t="s">
        <v>19</v>
      </c>
      <c r="L6" s="1"/>
    </row>
    <row r="7" spans="1:12" ht="25" customHeight="1">
      <c r="A7" s="73"/>
      <c r="B7" s="75" t="s">
        <v>13</v>
      </c>
      <c r="C7" s="77" t="s">
        <v>12</v>
      </c>
      <c r="D7" s="78"/>
      <c r="E7" s="78"/>
      <c r="F7" s="78"/>
      <c r="G7" s="78"/>
      <c r="H7" s="78"/>
      <c r="I7" s="79"/>
      <c r="J7" s="84" t="s">
        <v>11</v>
      </c>
      <c r="K7" s="84" t="s">
        <v>10</v>
      </c>
      <c r="L7" s="1"/>
    </row>
    <row r="8" spans="1:12" ht="13.15" customHeight="1">
      <c r="A8" s="73"/>
      <c r="B8" s="76"/>
      <c r="C8" s="87" t="s">
        <v>9</v>
      </c>
      <c r="D8" s="90" t="s">
        <v>8</v>
      </c>
      <c r="E8" s="93" t="s">
        <v>7</v>
      </c>
      <c r="F8" s="94"/>
      <c r="G8" s="93" t="s">
        <v>6</v>
      </c>
      <c r="H8" s="94"/>
      <c r="I8" s="97" t="s">
        <v>18</v>
      </c>
      <c r="J8" s="85"/>
      <c r="K8" s="85"/>
      <c r="L8" s="1"/>
    </row>
    <row r="9" spans="1:12" ht="13.15" customHeight="1">
      <c r="A9" s="74"/>
      <c r="B9" s="69" t="s">
        <v>5</v>
      </c>
      <c r="C9" s="88"/>
      <c r="D9" s="91"/>
      <c r="E9" s="95"/>
      <c r="F9" s="96"/>
      <c r="G9" s="95"/>
      <c r="H9" s="96"/>
      <c r="I9" s="98"/>
      <c r="J9" s="85"/>
      <c r="K9" s="85"/>
      <c r="L9" s="1"/>
    </row>
    <row r="10" spans="1:12" ht="25" customHeight="1">
      <c r="A10" s="74"/>
      <c r="B10" s="70"/>
      <c r="C10" s="89"/>
      <c r="D10" s="92"/>
      <c r="E10" s="17"/>
      <c r="F10" s="16" t="s">
        <v>4</v>
      </c>
      <c r="G10" s="15"/>
      <c r="H10" s="14" t="s">
        <v>4</v>
      </c>
      <c r="I10" s="99"/>
      <c r="J10" s="86"/>
      <c r="K10" s="86"/>
      <c r="L10" s="1"/>
    </row>
    <row r="11" spans="1:12" ht="18" customHeight="1">
      <c r="A11" s="104">
        <v>1</v>
      </c>
      <c r="B11" s="30"/>
      <c r="C11" s="105"/>
      <c r="D11" s="80"/>
      <c r="E11" s="80"/>
      <c r="F11" s="80"/>
      <c r="G11" s="80"/>
      <c r="H11" s="80"/>
      <c r="I11" s="82"/>
      <c r="J11" s="100"/>
      <c r="K11" s="102"/>
      <c r="L11" s="1"/>
    </row>
    <row r="12" spans="1:12" ht="25.15" customHeight="1">
      <c r="A12" s="104"/>
      <c r="B12" s="31"/>
      <c r="C12" s="106"/>
      <c r="D12" s="81"/>
      <c r="E12" s="81"/>
      <c r="F12" s="81"/>
      <c r="G12" s="81"/>
      <c r="H12" s="81"/>
      <c r="I12" s="83"/>
      <c r="J12" s="101"/>
      <c r="K12" s="103"/>
      <c r="L12" s="1"/>
    </row>
    <row r="13" spans="1:12" ht="18" customHeight="1">
      <c r="A13" s="104">
        <v>2</v>
      </c>
      <c r="B13" s="30"/>
      <c r="C13" s="105"/>
      <c r="D13" s="80"/>
      <c r="E13" s="80"/>
      <c r="F13" s="80"/>
      <c r="G13" s="80"/>
      <c r="H13" s="80"/>
      <c r="I13" s="82"/>
      <c r="J13" s="100"/>
      <c r="K13" s="102"/>
      <c r="L13" s="1"/>
    </row>
    <row r="14" spans="1:12" ht="25.15" customHeight="1">
      <c r="A14" s="104"/>
      <c r="B14" s="31"/>
      <c r="C14" s="106"/>
      <c r="D14" s="81"/>
      <c r="E14" s="81"/>
      <c r="F14" s="81"/>
      <c r="G14" s="81"/>
      <c r="H14" s="81"/>
      <c r="I14" s="83"/>
      <c r="J14" s="101"/>
      <c r="K14" s="103"/>
      <c r="L14" s="1"/>
    </row>
    <row r="15" spans="1:12" ht="18" customHeight="1">
      <c r="A15" s="104">
        <v>3</v>
      </c>
      <c r="B15" s="30"/>
      <c r="C15" s="105"/>
      <c r="D15" s="80"/>
      <c r="E15" s="80"/>
      <c r="F15" s="80"/>
      <c r="G15" s="80"/>
      <c r="H15" s="80"/>
      <c r="I15" s="82"/>
      <c r="J15" s="100"/>
      <c r="K15" s="102"/>
      <c r="L15" s="1"/>
    </row>
    <row r="16" spans="1:12" ht="25.15" customHeight="1">
      <c r="A16" s="104"/>
      <c r="B16" s="31"/>
      <c r="C16" s="106"/>
      <c r="D16" s="81"/>
      <c r="E16" s="81"/>
      <c r="F16" s="81"/>
      <c r="G16" s="81"/>
      <c r="H16" s="81"/>
      <c r="I16" s="83"/>
      <c r="J16" s="101"/>
      <c r="K16" s="103"/>
      <c r="L16" s="1"/>
    </row>
    <row r="17" spans="1:12" ht="18" customHeight="1">
      <c r="A17" s="104">
        <v>4</v>
      </c>
      <c r="B17" s="32"/>
      <c r="C17" s="105"/>
      <c r="D17" s="80"/>
      <c r="E17" s="80"/>
      <c r="F17" s="80"/>
      <c r="G17" s="80"/>
      <c r="H17" s="80"/>
      <c r="I17" s="82"/>
      <c r="J17" s="100"/>
      <c r="K17" s="102"/>
      <c r="L17" s="1"/>
    </row>
    <row r="18" spans="1:12" ht="25.15" customHeight="1">
      <c r="A18" s="104"/>
      <c r="B18" s="31"/>
      <c r="C18" s="106"/>
      <c r="D18" s="81"/>
      <c r="E18" s="81"/>
      <c r="F18" s="81"/>
      <c r="G18" s="81"/>
      <c r="H18" s="81"/>
      <c r="I18" s="83"/>
      <c r="J18" s="101"/>
      <c r="K18" s="103"/>
      <c r="L18" s="1"/>
    </row>
    <row r="19" spans="1:12" ht="18" customHeight="1">
      <c r="A19" s="104">
        <v>5</v>
      </c>
      <c r="B19" s="30"/>
      <c r="C19" s="105"/>
      <c r="D19" s="80"/>
      <c r="E19" s="80"/>
      <c r="F19" s="80"/>
      <c r="G19" s="80"/>
      <c r="H19" s="80"/>
      <c r="I19" s="82"/>
      <c r="J19" s="100"/>
      <c r="K19" s="102"/>
      <c r="L19" s="1"/>
    </row>
    <row r="20" spans="1:12" ht="25.15" customHeight="1">
      <c r="A20" s="104"/>
      <c r="B20" s="31"/>
      <c r="C20" s="106"/>
      <c r="D20" s="81"/>
      <c r="E20" s="81"/>
      <c r="F20" s="81"/>
      <c r="G20" s="81"/>
      <c r="H20" s="81"/>
      <c r="I20" s="83"/>
      <c r="J20" s="101"/>
      <c r="K20" s="103"/>
      <c r="L20" s="1"/>
    </row>
    <row r="21" spans="1:12" ht="18" customHeight="1">
      <c r="A21" s="104">
        <v>6</v>
      </c>
      <c r="B21" s="30"/>
      <c r="C21" s="105"/>
      <c r="D21" s="80"/>
      <c r="E21" s="80"/>
      <c r="F21" s="80"/>
      <c r="G21" s="80"/>
      <c r="H21" s="80"/>
      <c r="I21" s="82"/>
      <c r="J21" s="100"/>
      <c r="K21" s="102"/>
      <c r="L21" s="1"/>
    </row>
    <row r="22" spans="1:12" ht="25.15" customHeight="1">
      <c r="A22" s="104"/>
      <c r="B22" s="31"/>
      <c r="C22" s="106"/>
      <c r="D22" s="81"/>
      <c r="E22" s="81"/>
      <c r="F22" s="81"/>
      <c r="G22" s="81"/>
      <c r="H22" s="81"/>
      <c r="I22" s="83"/>
      <c r="J22" s="101"/>
      <c r="K22" s="103"/>
      <c r="L22" s="1"/>
    </row>
    <row r="23" spans="1:12" ht="18" customHeight="1">
      <c r="A23" s="104">
        <v>7</v>
      </c>
      <c r="B23" s="30"/>
      <c r="C23" s="105"/>
      <c r="D23" s="80"/>
      <c r="E23" s="80"/>
      <c r="F23" s="80"/>
      <c r="G23" s="80"/>
      <c r="H23" s="80"/>
      <c r="I23" s="82"/>
      <c r="J23" s="100"/>
      <c r="K23" s="102"/>
      <c r="L23" s="1"/>
    </row>
    <row r="24" spans="1:12" ht="25.15" customHeight="1">
      <c r="A24" s="104"/>
      <c r="B24" s="31"/>
      <c r="C24" s="106"/>
      <c r="D24" s="81"/>
      <c r="E24" s="81"/>
      <c r="F24" s="81"/>
      <c r="G24" s="81"/>
      <c r="H24" s="81"/>
      <c r="I24" s="83"/>
      <c r="J24" s="101"/>
      <c r="K24" s="103"/>
      <c r="L24" s="1"/>
    </row>
    <row r="25" spans="1:12" ht="18" customHeight="1">
      <c r="A25" s="104">
        <v>8</v>
      </c>
      <c r="B25" s="30"/>
      <c r="C25" s="105"/>
      <c r="D25" s="80"/>
      <c r="E25" s="80"/>
      <c r="F25" s="80"/>
      <c r="G25" s="80"/>
      <c r="H25" s="80"/>
      <c r="I25" s="82"/>
      <c r="J25" s="100"/>
      <c r="K25" s="102"/>
      <c r="L25" s="1"/>
    </row>
    <row r="26" spans="1:12" ht="25.15" customHeight="1">
      <c r="A26" s="104"/>
      <c r="B26" s="31"/>
      <c r="C26" s="106"/>
      <c r="D26" s="81"/>
      <c r="E26" s="81"/>
      <c r="F26" s="81"/>
      <c r="G26" s="81"/>
      <c r="H26" s="81"/>
      <c r="I26" s="83"/>
      <c r="J26" s="101"/>
      <c r="K26" s="103"/>
      <c r="L26" s="1"/>
    </row>
    <row r="27" spans="1:12" ht="18" customHeight="1">
      <c r="A27" s="104">
        <v>9</v>
      </c>
      <c r="B27" s="32"/>
      <c r="C27" s="105"/>
      <c r="D27" s="80"/>
      <c r="E27" s="80"/>
      <c r="F27" s="80"/>
      <c r="G27" s="80"/>
      <c r="H27" s="80"/>
      <c r="I27" s="82"/>
      <c r="J27" s="100"/>
      <c r="K27" s="102"/>
      <c r="L27" s="1"/>
    </row>
    <row r="28" spans="1:12" ht="25.15" customHeight="1">
      <c r="A28" s="104"/>
      <c r="B28" s="31"/>
      <c r="C28" s="106"/>
      <c r="D28" s="81"/>
      <c r="E28" s="81"/>
      <c r="F28" s="81"/>
      <c r="G28" s="81"/>
      <c r="H28" s="81"/>
      <c r="I28" s="83"/>
      <c r="J28" s="101"/>
      <c r="K28" s="103"/>
      <c r="L28" s="1"/>
    </row>
    <row r="29" spans="1:12" ht="18" customHeight="1">
      <c r="A29" s="104">
        <v>10</v>
      </c>
      <c r="B29" s="33"/>
      <c r="C29" s="105"/>
      <c r="D29" s="80"/>
      <c r="E29" s="80"/>
      <c r="F29" s="80"/>
      <c r="G29" s="80"/>
      <c r="H29" s="80"/>
      <c r="I29" s="82"/>
      <c r="J29" s="100"/>
      <c r="K29" s="102"/>
      <c r="L29" s="1"/>
    </row>
    <row r="30" spans="1:12" ht="25.15" customHeight="1">
      <c r="A30" s="104"/>
      <c r="B30" s="31"/>
      <c r="C30" s="106"/>
      <c r="D30" s="81"/>
      <c r="E30" s="81"/>
      <c r="F30" s="81"/>
      <c r="G30" s="81"/>
      <c r="H30" s="81"/>
      <c r="I30" s="83"/>
      <c r="J30" s="101"/>
      <c r="K30" s="103"/>
      <c r="L30" s="1"/>
    </row>
    <row r="31" spans="1:12" ht="18" customHeight="1">
      <c r="A31" s="104">
        <v>11</v>
      </c>
      <c r="B31" s="30"/>
      <c r="C31" s="105"/>
      <c r="D31" s="80"/>
      <c r="E31" s="80"/>
      <c r="F31" s="80"/>
      <c r="G31" s="80"/>
      <c r="H31" s="80"/>
      <c r="I31" s="82"/>
      <c r="J31" s="100"/>
      <c r="K31" s="102"/>
      <c r="L31" s="1"/>
    </row>
    <row r="32" spans="1:12" ht="25.15" customHeight="1">
      <c r="A32" s="104"/>
      <c r="B32" s="31"/>
      <c r="C32" s="106"/>
      <c r="D32" s="81"/>
      <c r="E32" s="81"/>
      <c r="F32" s="81"/>
      <c r="G32" s="81"/>
      <c r="H32" s="81"/>
      <c r="I32" s="83"/>
      <c r="J32" s="101"/>
      <c r="K32" s="103"/>
      <c r="L32" s="1"/>
    </row>
    <row r="33" spans="1:12" ht="18" customHeight="1">
      <c r="A33" s="104">
        <v>12</v>
      </c>
      <c r="B33" s="30"/>
      <c r="C33" s="105"/>
      <c r="D33" s="80"/>
      <c r="E33" s="80"/>
      <c r="F33" s="80"/>
      <c r="G33" s="80"/>
      <c r="H33" s="80"/>
      <c r="I33" s="82"/>
      <c r="J33" s="100"/>
      <c r="K33" s="102"/>
      <c r="L33" s="1"/>
    </row>
    <row r="34" spans="1:12" ht="25.15" customHeight="1">
      <c r="A34" s="104"/>
      <c r="B34" s="34"/>
      <c r="C34" s="106"/>
      <c r="D34" s="81"/>
      <c r="E34" s="81"/>
      <c r="F34" s="81"/>
      <c r="G34" s="81"/>
      <c r="H34" s="81"/>
      <c r="I34" s="83"/>
      <c r="J34" s="101"/>
      <c r="K34" s="103"/>
      <c r="L34" s="1"/>
    </row>
    <row r="35" spans="1:12" ht="18" customHeight="1">
      <c r="A35" s="104">
        <v>13</v>
      </c>
      <c r="B35" s="30"/>
      <c r="C35" s="105"/>
      <c r="D35" s="80"/>
      <c r="E35" s="80"/>
      <c r="F35" s="80"/>
      <c r="G35" s="80"/>
      <c r="H35" s="80"/>
      <c r="I35" s="82"/>
      <c r="J35" s="100"/>
      <c r="K35" s="102"/>
      <c r="L35" s="1"/>
    </row>
    <row r="36" spans="1:12" ht="25.15" customHeight="1">
      <c r="A36" s="104"/>
      <c r="B36" s="31"/>
      <c r="C36" s="106"/>
      <c r="D36" s="81"/>
      <c r="E36" s="81"/>
      <c r="F36" s="81"/>
      <c r="G36" s="81"/>
      <c r="H36" s="81"/>
      <c r="I36" s="83"/>
      <c r="J36" s="101"/>
      <c r="K36" s="103"/>
      <c r="L36" s="1"/>
    </row>
    <row r="37" spans="1:12" ht="18" customHeight="1">
      <c r="A37" s="104">
        <v>14</v>
      </c>
      <c r="B37" s="32"/>
      <c r="C37" s="105"/>
      <c r="D37" s="80"/>
      <c r="E37" s="80"/>
      <c r="F37" s="80"/>
      <c r="G37" s="80"/>
      <c r="H37" s="80"/>
      <c r="I37" s="82"/>
      <c r="J37" s="100"/>
      <c r="K37" s="102"/>
      <c r="L37" s="1"/>
    </row>
    <row r="38" spans="1:12" ht="25.15" customHeight="1">
      <c r="A38" s="104"/>
      <c r="B38" s="31"/>
      <c r="C38" s="106"/>
      <c r="D38" s="81"/>
      <c r="E38" s="81"/>
      <c r="F38" s="81"/>
      <c r="G38" s="81"/>
      <c r="H38" s="81"/>
      <c r="I38" s="83"/>
      <c r="J38" s="101"/>
      <c r="K38" s="103"/>
      <c r="L38" s="1"/>
    </row>
    <row r="39" spans="1:12" ht="18" customHeight="1">
      <c r="A39" s="104">
        <v>15</v>
      </c>
      <c r="B39" s="30"/>
      <c r="C39" s="105"/>
      <c r="D39" s="80"/>
      <c r="E39" s="80"/>
      <c r="F39" s="80"/>
      <c r="G39" s="80"/>
      <c r="H39" s="80"/>
      <c r="I39" s="82"/>
      <c r="J39" s="100"/>
      <c r="K39" s="102"/>
      <c r="L39" s="1"/>
    </row>
    <row r="40" spans="1:12" ht="25.15" customHeight="1">
      <c r="A40" s="104"/>
      <c r="B40" s="31"/>
      <c r="C40" s="106"/>
      <c r="D40" s="81"/>
      <c r="E40" s="81"/>
      <c r="F40" s="81"/>
      <c r="G40" s="81"/>
      <c r="H40" s="81"/>
      <c r="I40" s="83"/>
      <c r="J40" s="101"/>
      <c r="K40" s="103"/>
      <c r="L40" s="1"/>
    </row>
    <row r="41" spans="1:12" ht="18" customHeight="1">
      <c r="A41" s="104">
        <v>16</v>
      </c>
      <c r="B41" s="30"/>
      <c r="C41" s="105"/>
      <c r="D41" s="80"/>
      <c r="E41" s="80"/>
      <c r="F41" s="80"/>
      <c r="G41" s="80"/>
      <c r="H41" s="80"/>
      <c r="I41" s="82"/>
      <c r="J41" s="100"/>
      <c r="K41" s="102"/>
      <c r="L41" s="1"/>
    </row>
    <row r="42" spans="1:12" ht="25.15" customHeight="1">
      <c r="A42" s="104"/>
      <c r="B42" s="31"/>
      <c r="C42" s="106"/>
      <c r="D42" s="81"/>
      <c r="E42" s="81"/>
      <c r="F42" s="81"/>
      <c r="G42" s="81"/>
      <c r="H42" s="81"/>
      <c r="I42" s="83"/>
      <c r="J42" s="101"/>
      <c r="K42" s="103"/>
      <c r="L42" s="1"/>
    </row>
    <row r="43" spans="1:12" ht="18" customHeight="1">
      <c r="A43" s="104">
        <v>17</v>
      </c>
      <c r="B43" s="30"/>
      <c r="C43" s="105"/>
      <c r="D43" s="80"/>
      <c r="E43" s="80"/>
      <c r="F43" s="80"/>
      <c r="G43" s="80"/>
      <c r="H43" s="80"/>
      <c r="I43" s="82"/>
      <c r="J43" s="100"/>
      <c r="K43" s="102"/>
      <c r="L43" s="1"/>
    </row>
    <row r="44" spans="1:12" ht="25.15" customHeight="1">
      <c r="A44" s="104"/>
      <c r="B44" s="31"/>
      <c r="C44" s="106"/>
      <c r="D44" s="81"/>
      <c r="E44" s="81"/>
      <c r="F44" s="81"/>
      <c r="G44" s="81"/>
      <c r="H44" s="81"/>
      <c r="I44" s="83"/>
      <c r="J44" s="101"/>
      <c r="K44" s="103"/>
      <c r="L44" s="1"/>
    </row>
    <row r="45" spans="1:12" ht="18" customHeight="1">
      <c r="A45" s="104">
        <v>18</v>
      </c>
      <c r="B45" s="30"/>
      <c r="C45" s="105"/>
      <c r="D45" s="80"/>
      <c r="E45" s="80"/>
      <c r="F45" s="80"/>
      <c r="G45" s="80"/>
      <c r="H45" s="80"/>
      <c r="I45" s="82"/>
      <c r="J45" s="100"/>
      <c r="K45" s="102"/>
      <c r="L45" s="1"/>
    </row>
    <row r="46" spans="1:12" ht="25.15" customHeight="1">
      <c r="A46" s="104"/>
      <c r="B46" s="31"/>
      <c r="C46" s="106"/>
      <c r="D46" s="81"/>
      <c r="E46" s="81"/>
      <c r="F46" s="81"/>
      <c r="G46" s="81"/>
      <c r="H46" s="81"/>
      <c r="I46" s="83"/>
      <c r="J46" s="101"/>
      <c r="K46" s="103"/>
      <c r="L46" s="1"/>
    </row>
    <row r="47" spans="1:12" ht="18" customHeight="1">
      <c r="A47" s="104">
        <v>19</v>
      </c>
      <c r="B47" s="32"/>
      <c r="C47" s="105"/>
      <c r="D47" s="80"/>
      <c r="E47" s="80"/>
      <c r="F47" s="80"/>
      <c r="G47" s="80"/>
      <c r="H47" s="80"/>
      <c r="I47" s="82"/>
      <c r="J47" s="100"/>
      <c r="K47" s="102"/>
      <c r="L47" s="1"/>
    </row>
    <row r="48" spans="1:12" ht="25.15" customHeight="1">
      <c r="A48" s="104"/>
      <c r="B48" s="31"/>
      <c r="C48" s="106"/>
      <c r="D48" s="81"/>
      <c r="E48" s="81"/>
      <c r="F48" s="81"/>
      <c r="G48" s="81"/>
      <c r="H48" s="81"/>
      <c r="I48" s="83"/>
      <c r="J48" s="101"/>
      <c r="K48" s="103"/>
      <c r="L48" s="1"/>
    </row>
    <row r="49" spans="1:12" ht="18" customHeight="1">
      <c r="A49" s="104">
        <v>20</v>
      </c>
      <c r="B49" s="30"/>
      <c r="C49" s="105"/>
      <c r="D49" s="80"/>
      <c r="E49" s="80"/>
      <c r="F49" s="80"/>
      <c r="G49" s="80"/>
      <c r="H49" s="80"/>
      <c r="I49" s="82"/>
      <c r="J49" s="100"/>
      <c r="K49" s="102"/>
      <c r="L49" s="1"/>
    </row>
    <row r="50" spans="1:12" ht="25.15" customHeight="1" thickBot="1">
      <c r="A50" s="104"/>
      <c r="B50" s="34"/>
      <c r="C50" s="107"/>
      <c r="D50" s="108"/>
      <c r="E50" s="108"/>
      <c r="F50" s="108"/>
      <c r="G50" s="108"/>
      <c r="H50" s="108"/>
      <c r="I50" s="109"/>
      <c r="J50" s="101"/>
      <c r="K50" s="103"/>
      <c r="L50" s="1"/>
    </row>
    <row r="51" spans="1:12" ht="29.15" customHeight="1">
      <c r="B51" s="13" t="s">
        <v>3</v>
      </c>
      <c r="C51" s="21" t="str">
        <f>IF($B$12="","",SUM(C11:C49))</f>
        <v/>
      </c>
      <c r="D51" s="22" t="str">
        <f t="shared" ref="D51:K51" si="0">IF($B$12="","",SUM(D11:D49))</f>
        <v/>
      </c>
      <c r="E51" s="22" t="str">
        <f t="shared" si="0"/>
        <v/>
      </c>
      <c r="F51" s="22" t="str">
        <f t="shared" si="0"/>
        <v/>
      </c>
      <c r="G51" s="22" t="str">
        <f t="shared" si="0"/>
        <v/>
      </c>
      <c r="H51" s="22" t="str">
        <f t="shared" si="0"/>
        <v/>
      </c>
      <c r="I51" s="23" t="str">
        <f t="shared" si="0"/>
        <v/>
      </c>
      <c r="J51" s="24" t="str">
        <f t="shared" si="0"/>
        <v/>
      </c>
      <c r="K51" s="25" t="str">
        <f t="shared" si="0"/>
        <v/>
      </c>
      <c r="L51" s="1"/>
    </row>
    <row r="52" spans="1:12" ht="4.9000000000000004" customHeight="1" thickBot="1">
      <c r="B52" s="12"/>
      <c r="C52" s="26"/>
      <c r="D52" s="26"/>
      <c r="E52" s="26"/>
      <c r="F52" s="26"/>
      <c r="G52" s="26"/>
      <c r="H52" s="26"/>
      <c r="I52" s="26"/>
      <c r="J52" s="26"/>
      <c r="K52" s="27"/>
      <c r="L52" s="50"/>
    </row>
    <row r="53" spans="1:12" ht="34.9" customHeight="1" thickTop="1" thickBot="1">
      <c r="B53" s="11" t="s">
        <v>2</v>
      </c>
      <c r="C53" s="35"/>
      <c r="D53" s="36"/>
      <c r="E53" s="36"/>
      <c r="F53" s="36"/>
      <c r="G53" s="36"/>
      <c r="H53" s="36"/>
      <c r="I53" s="37"/>
      <c r="J53" s="28" t="str">
        <f>IF(B12="","",SUM(C53:I53))</f>
        <v/>
      </c>
      <c r="K53" s="29" t="str">
        <f>IF(J53="","",J53*120)</f>
        <v/>
      </c>
      <c r="L53" s="49"/>
    </row>
    <row r="54" spans="1:12" ht="9" customHeight="1" thickTop="1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1"/>
    </row>
    <row r="55" spans="1:12" ht="20.149999999999999" customHeight="1">
      <c r="A55" s="8"/>
      <c r="B55" s="10" t="s">
        <v>17</v>
      </c>
      <c r="C55" s="9"/>
      <c r="D55" s="7"/>
      <c r="E55" s="9"/>
      <c r="F55" s="7"/>
      <c r="G55" s="7"/>
      <c r="H55" s="7"/>
      <c r="I55" s="7"/>
      <c r="J55" s="7"/>
      <c r="K55" s="7"/>
      <c r="L55" s="1"/>
    </row>
    <row r="56" spans="1:12" ht="20.149999999999999" customHeight="1">
      <c r="A56" s="8"/>
      <c r="B56" s="125" t="s">
        <v>31</v>
      </c>
      <c r="C56" s="7"/>
      <c r="D56" s="7"/>
      <c r="E56" s="7"/>
      <c r="F56" s="7"/>
      <c r="G56" s="7"/>
      <c r="H56" s="7"/>
      <c r="I56" s="7"/>
      <c r="J56" s="7"/>
      <c r="K56" s="7"/>
      <c r="L56" s="1"/>
    </row>
    <row r="57" spans="1:12" ht="20.149999999999999" customHeight="1">
      <c r="A57" s="8"/>
      <c r="B57" s="110" t="s">
        <v>25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"/>
    </row>
    <row r="58" spans="1:12" ht="20.149999999999999" customHeight="1">
      <c r="B58" s="53" t="s">
        <v>30</v>
      </c>
      <c r="C58" s="20"/>
      <c r="D58" s="20"/>
      <c r="E58" s="20"/>
      <c r="F58" s="20"/>
      <c r="G58" s="48"/>
      <c r="H58" s="48"/>
      <c r="I58" s="48"/>
      <c r="L58" s="1"/>
    </row>
    <row r="59" spans="1:12" ht="20.149999999999999" customHeight="1">
      <c r="B59" s="6"/>
      <c r="C59" s="20"/>
      <c r="D59" s="20"/>
      <c r="E59" s="20"/>
      <c r="F59" s="20"/>
      <c r="G59" s="20"/>
      <c r="H59" s="20"/>
      <c r="I59" s="20"/>
      <c r="L59" s="1"/>
    </row>
    <row r="60" spans="1:12" ht="20.149999999999999" customHeight="1">
      <c r="L60" s="1"/>
    </row>
    <row r="61" spans="1:12" ht="20.149999999999999" customHeight="1">
      <c r="L61" s="1"/>
    </row>
    <row r="62" spans="1:12" ht="20.149999999999999" customHeight="1">
      <c r="L62" s="1"/>
    </row>
    <row r="63" spans="1:12" ht="20.149999999999999" customHeight="1">
      <c r="C63" s="5"/>
      <c r="L63" s="1"/>
    </row>
    <row r="64" spans="1:12" ht="20.149999999999999" customHeight="1">
      <c r="A64" s="1"/>
      <c r="B64" s="1"/>
      <c r="C64" s="5" t="s">
        <v>1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ht="20.149999999999999" customHeight="1">
      <c r="A65" s="1"/>
      <c r="B65" s="1"/>
      <c r="C65" s="5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5" t="s">
        <v>0</v>
      </c>
      <c r="D66" s="1"/>
      <c r="E66" s="1"/>
      <c r="F66" s="1"/>
      <c r="G66" s="1"/>
      <c r="H66" s="1"/>
      <c r="I66" s="1"/>
      <c r="J66" s="1"/>
      <c r="K66" s="1"/>
      <c r="L66" s="1"/>
    </row>
  </sheetData>
  <mergeCells count="221">
    <mergeCell ref="B57:K57"/>
    <mergeCell ref="K49:K50"/>
    <mergeCell ref="K33:K34"/>
    <mergeCell ref="K27:K28"/>
    <mergeCell ref="K29:K30"/>
    <mergeCell ref="K31:K32"/>
    <mergeCell ref="G41:G42"/>
    <mergeCell ref="H41:H42"/>
    <mergeCell ref="I41:I42"/>
    <mergeCell ref="J41:J42"/>
    <mergeCell ref="K41:K42"/>
    <mergeCell ref="K39:K40"/>
    <mergeCell ref="G37:G38"/>
    <mergeCell ref="G39:G40"/>
    <mergeCell ref="H39:H40"/>
    <mergeCell ref="I39:I40"/>
    <mergeCell ref="J39:J40"/>
    <mergeCell ref="H47:H48"/>
    <mergeCell ref="I47:I48"/>
    <mergeCell ref="J47:J48"/>
    <mergeCell ref="K47:K48"/>
    <mergeCell ref="K45:K46"/>
    <mergeCell ref="G43:G44"/>
    <mergeCell ref="H43:H44"/>
    <mergeCell ref="I43:I44"/>
    <mergeCell ref="J43:J44"/>
    <mergeCell ref="K43:K44"/>
    <mergeCell ref="A49:A50"/>
    <mergeCell ref="C49:C50"/>
    <mergeCell ref="D49:D50"/>
    <mergeCell ref="E49:E50"/>
    <mergeCell ref="F49:F50"/>
    <mergeCell ref="G45:G46"/>
    <mergeCell ref="H45:H46"/>
    <mergeCell ref="I45:I46"/>
    <mergeCell ref="J45:J46"/>
    <mergeCell ref="A47:A48"/>
    <mergeCell ref="C47:C48"/>
    <mergeCell ref="D47:D48"/>
    <mergeCell ref="E47:E48"/>
    <mergeCell ref="F47:F48"/>
    <mergeCell ref="A45:A46"/>
    <mergeCell ref="C45:C46"/>
    <mergeCell ref="D45:D46"/>
    <mergeCell ref="E45:E46"/>
    <mergeCell ref="F45:F46"/>
    <mergeCell ref="G49:G50"/>
    <mergeCell ref="H49:H50"/>
    <mergeCell ref="I49:I50"/>
    <mergeCell ref="J49:J50"/>
    <mergeCell ref="G47:G48"/>
    <mergeCell ref="A41:A42"/>
    <mergeCell ref="C41:C42"/>
    <mergeCell ref="D41:D42"/>
    <mergeCell ref="E41:E42"/>
    <mergeCell ref="F41:F42"/>
    <mergeCell ref="A39:A40"/>
    <mergeCell ref="C39:C40"/>
    <mergeCell ref="D39:D40"/>
    <mergeCell ref="E39:E40"/>
    <mergeCell ref="F39:F40"/>
    <mergeCell ref="A43:A44"/>
    <mergeCell ref="C43:C44"/>
    <mergeCell ref="D43:D44"/>
    <mergeCell ref="E43:E44"/>
    <mergeCell ref="F43:F44"/>
    <mergeCell ref="K35:K36"/>
    <mergeCell ref="A37:A38"/>
    <mergeCell ref="C37:C38"/>
    <mergeCell ref="D37:D38"/>
    <mergeCell ref="E37:E38"/>
    <mergeCell ref="F37:F38"/>
    <mergeCell ref="H37:H38"/>
    <mergeCell ref="I37:I38"/>
    <mergeCell ref="J37:J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J35:J36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K23:K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I15:I16"/>
    <mergeCell ref="J15:J16"/>
    <mergeCell ref="K19:K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A19:A20"/>
    <mergeCell ref="C19:C20"/>
    <mergeCell ref="D19:D20"/>
    <mergeCell ref="E19:E20"/>
    <mergeCell ref="F19:F20"/>
    <mergeCell ref="G19:G20"/>
    <mergeCell ref="H19:H20"/>
    <mergeCell ref="I19:I20"/>
    <mergeCell ref="J19:J20"/>
    <mergeCell ref="K13:K14"/>
    <mergeCell ref="A11:A12"/>
    <mergeCell ref="C11:C12"/>
    <mergeCell ref="D11:D12"/>
    <mergeCell ref="E11:E12"/>
    <mergeCell ref="F11:F12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A7:A10"/>
    <mergeCell ref="B7:B8"/>
    <mergeCell ref="C7:I7"/>
    <mergeCell ref="G11:G12"/>
    <mergeCell ref="H11:H12"/>
    <mergeCell ref="I11:I12"/>
    <mergeCell ref="J7:J10"/>
    <mergeCell ref="K7:K10"/>
    <mergeCell ref="C8:C10"/>
    <mergeCell ref="D8:D10"/>
    <mergeCell ref="E8:F9"/>
    <mergeCell ref="G8:H9"/>
    <mergeCell ref="I8:I10"/>
    <mergeCell ref="J11:J12"/>
    <mergeCell ref="K11:K12"/>
    <mergeCell ref="H1:I1"/>
    <mergeCell ref="J1:K1"/>
    <mergeCell ref="H3:I4"/>
    <mergeCell ref="J3:K3"/>
    <mergeCell ref="J4:K4"/>
    <mergeCell ref="B5:G5"/>
    <mergeCell ref="H5:I5"/>
    <mergeCell ref="J5:K5"/>
    <mergeCell ref="B9:B10"/>
    <mergeCell ref="B2:G4"/>
  </mergeCells>
  <phoneticPr fontId="6"/>
  <pageMargins left="0.62992125984251968" right="3.937007874015748E-2" top="0.74803149606299213" bottom="0.15748031496062992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5"/>
  <sheetViews>
    <sheetView tabSelected="1" topLeftCell="A48" workbookViewId="0">
      <selection activeCell="J11" sqref="J11:J12"/>
    </sheetView>
  </sheetViews>
  <sheetFormatPr defaultColWidth="9" defaultRowHeight="13"/>
  <cols>
    <col min="1" max="1" width="2.7265625" style="4" customWidth="1"/>
    <col min="2" max="2" width="23.7265625" style="3" customWidth="1"/>
    <col min="3" max="9" width="10" style="3" customWidth="1"/>
    <col min="10" max="11" width="15" style="3" customWidth="1"/>
    <col min="12" max="12" width="9" style="2"/>
    <col min="13" max="16384" width="9" style="1"/>
  </cols>
  <sheetData>
    <row r="1" spans="1:12" ht="18" customHeight="1">
      <c r="H1" s="59" t="s">
        <v>22</v>
      </c>
      <c r="I1" s="60"/>
      <c r="J1" s="51"/>
      <c r="K1" s="52" t="s">
        <v>27</v>
      </c>
      <c r="L1" s="1"/>
    </row>
    <row r="2" spans="1:12" ht="6.5" customHeight="1">
      <c r="B2" s="71" t="s">
        <v>29</v>
      </c>
      <c r="C2" s="72"/>
      <c r="D2" s="72"/>
      <c r="E2" s="72"/>
      <c r="F2" s="72"/>
      <c r="G2" s="72"/>
      <c r="H2" s="18"/>
      <c r="I2" s="19"/>
      <c r="J2" s="38"/>
      <c r="K2" s="38"/>
      <c r="L2" s="1"/>
    </row>
    <row r="3" spans="1:12" ht="15" customHeight="1">
      <c r="B3" s="72"/>
      <c r="C3" s="72"/>
      <c r="D3" s="72"/>
      <c r="E3" s="72"/>
      <c r="F3" s="72"/>
      <c r="G3" s="72"/>
      <c r="H3" s="60" t="s">
        <v>15</v>
      </c>
      <c r="I3" s="60"/>
      <c r="J3" s="41" t="s">
        <v>21</v>
      </c>
      <c r="K3" s="42"/>
      <c r="L3" s="1"/>
    </row>
    <row r="4" spans="1:12" ht="21.5" customHeight="1">
      <c r="B4" s="72"/>
      <c r="C4" s="72"/>
      <c r="D4" s="72"/>
      <c r="E4" s="72"/>
      <c r="F4" s="72"/>
      <c r="G4" s="72"/>
      <c r="H4" s="60"/>
      <c r="I4" s="60"/>
      <c r="J4" s="64"/>
      <c r="K4" s="64"/>
      <c r="L4" s="1"/>
    </row>
    <row r="5" spans="1:12" ht="20" customHeight="1">
      <c r="B5" s="65"/>
      <c r="C5" s="65"/>
      <c r="D5" s="65"/>
      <c r="E5" s="65"/>
      <c r="F5" s="65"/>
      <c r="G5" s="65"/>
      <c r="H5" s="66" t="s">
        <v>28</v>
      </c>
      <c r="I5" s="67"/>
      <c r="J5" s="68" t="s">
        <v>16</v>
      </c>
      <c r="K5" s="68"/>
      <c r="L5" s="1"/>
    </row>
    <row r="6" spans="1:12" ht="25" customHeight="1">
      <c r="B6" s="111"/>
      <c r="C6" s="111"/>
      <c r="D6" s="111"/>
      <c r="E6" s="111"/>
      <c r="F6" s="111"/>
      <c r="G6" s="111"/>
      <c r="H6" s="111"/>
      <c r="I6" s="111"/>
      <c r="K6" s="39" t="s">
        <v>20</v>
      </c>
      <c r="L6" s="1"/>
    </row>
    <row r="7" spans="1:12" ht="23" customHeight="1">
      <c r="A7" s="73"/>
      <c r="B7" s="75" t="s">
        <v>13</v>
      </c>
      <c r="C7" s="77" t="s">
        <v>12</v>
      </c>
      <c r="D7" s="78"/>
      <c r="E7" s="78"/>
      <c r="F7" s="78"/>
      <c r="G7" s="78"/>
      <c r="H7" s="78"/>
      <c r="I7" s="79"/>
      <c r="J7" s="84" t="s">
        <v>11</v>
      </c>
      <c r="K7" s="84" t="s">
        <v>10</v>
      </c>
      <c r="L7" s="1"/>
    </row>
    <row r="8" spans="1:12" ht="13.15" customHeight="1">
      <c r="A8" s="73"/>
      <c r="B8" s="76"/>
      <c r="C8" s="87" t="s">
        <v>9</v>
      </c>
      <c r="D8" s="90" t="s">
        <v>8</v>
      </c>
      <c r="E8" s="93" t="s">
        <v>7</v>
      </c>
      <c r="F8" s="94"/>
      <c r="G8" s="93" t="s">
        <v>6</v>
      </c>
      <c r="H8" s="94"/>
      <c r="I8" s="97" t="s">
        <v>18</v>
      </c>
      <c r="J8" s="85"/>
      <c r="K8" s="85"/>
      <c r="L8" s="1"/>
    </row>
    <row r="9" spans="1:12" ht="6.5" customHeight="1">
      <c r="A9" s="74"/>
      <c r="B9" s="69" t="s">
        <v>5</v>
      </c>
      <c r="C9" s="88"/>
      <c r="D9" s="91"/>
      <c r="E9" s="95"/>
      <c r="F9" s="96"/>
      <c r="G9" s="95"/>
      <c r="H9" s="96"/>
      <c r="I9" s="98"/>
      <c r="J9" s="85"/>
      <c r="K9" s="85"/>
      <c r="L9" s="1"/>
    </row>
    <row r="10" spans="1:12" ht="21.5" customHeight="1">
      <c r="A10" s="74"/>
      <c r="B10" s="70"/>
      <c r="C10" s="89"/>
      <c r="D10" s="92"/>
      <c r="E10" s="17"/>
      <c r="F10" s="16" t="s">
        <v>4</v>
      </c>
      <c r="G10" s="15"/>
      <c r="H10" s="14" t="s">
        <v>4</v>
      </c>
      <c r="I10" s="99"/>
      <c r="J10" s="86"/>
      <c r="K10" s="86"/>
      <c r="L10" s="1"/>
    </row>
    <row r="11" spans="1:12" ht="18" customHeight="1">
      <c r="A11" s="104">
        <v>1</v>
      </c>
      <c r="B11" s="30"/>
      <c r="C11" s="112"/>
      <c r="D11" s="114"/>
      <c r="E11" s="114"/>
      <c r="F11" s="114"/>
      <c r="G11" s="114"/>
      <c r="H11" s="114"/>
      <c r="I11" s="116"/>
      <c r="J11" s="100" t="str">
        <f>IF(AND(B11="",B12=""),"",C11+D11+E11+G11+I11)</f>
        <v/>
      </c>
      <c r="K11" s="102" t="str">
        <f t="shared" ref="K11" si="0">IF(AND(B11="",B12=""),"",J11*120)</f>
        <v/>
      </c>
      <c r="L11" s="1"/>
    </row>
    <row r="12" spans="1:12" ht="25.15" customHeight="1">
      <c r="A12" s="104"/>
      <c r="B12" s="31"/>
      <c r="C12" s="113"/>
      <c r="D12" s="115"/>
      <c r="E12" s="115"/>
      <c r="F12" s="115"/>
      <c r="G12" s="115"/>
      <c r="H12" s="115"/>
      <c r="I12" s="117"/>
      <c r="J12" s="118"/>
      <c r="K12" s="124"/>
      <c r="L12" s="1"/>
    </row>
    <row r="13" spans="1:12" ht="18" customHeight="1">
      <c r="A13" s="104">
        <v>2</v>
      </c>
      <c r="B13" s="30"/>
      <c r="C13" s="112"/>
      <c r="D13" s="114"/>
      <c r="E13" s="114"/>
      <c r="F13" s="114"/>
      <c r="G13" s="114"/>
      <c r="H13" s="114"/>
      <c r="I13" s="116"/>
      <c r="J13" s="100" t="str">
        <f t="shared" ref="J13" si="1">IF(AND(B13="",B14=""),"",C13+D13+E13+G13+I13)</f>
        <v/>
      </c>
      <c r="K13" s="102" t="str">
        <f t="shared" ref="K13" si="2">IF(AND(B13="",B14=""),"",J13*120)</f>
        <v/>
      </c>
      <c r="L13" s="1"/>
    </row>
    <row r="14" spans="1:12" ht="25.15" customHeight="1">
      <c r="A14" s="104"/>
      <c r="B14" s="31"/>
      <c r="C14" s="113"/>
      <c r="D14" s="115"/>
      <c r="E14" s="115"/>
      <c r="F14" s="115"/>
      <c r="G14" s="115"/>
      <c r="H14" s="115"/>
      <c r="I14" s="117"/>
      <c r="J14" s="118"/>
      <c r="K14" s="124"/>
      <c r="L14" s="1"/>
    </row>
    <row r="15" spans="1:12" ht="18" customHeight="1">
      <c r="A15" s="104">
        <v>3</v>
      </c>
      <c r="B15" s="30"/>
      <c r="C15" s="112"/>
      <c r="D15" s="114"/>
      <c r="E15" s="114"/>
      <c r="F15" s="114"/>
      <c r="G15" s="114"/>
      <c r="H15" s="114"/>
      <c r="I15" s="116"/>
      <c r="J15" s="100" t="str">
        <f t="shared" ref="J15" si="3">IF(AND(B15="",B16=""),"",C15+D15+E15+G15+I15)</f>
        <v/>
      </c>
      <c r="K15" s="102" t="str">
        <f t="shared" ref="K15" si="4">IF(AND(B15="",B16=""),"",J15*120)</f>
        <v/>
      </c>
      <c r="L15" s="1"/>
    </row>
    <row r="16" spans="1:12" ht="25.15" customHeight="1">
      <c r="A16" s="104"/>
      <c r="B16" s="31"/>
      <c r="C16" s="113"/>
      <c r="D16" s="115"/>
      <c r="E16" s="115"/>
      <c r="F16" s="115"/>
      <c r="G16" s="115"/>
      <c r="H16" s="115"/>
      <c r="I16" s="117"/>
      <c r="J16" s="118"/>
      <c r="K16" s="124"/>
      <c r="L16" s="1"/>
    </row>
    <row r="17" spans="1:12" ht="18" customHeight="1">
      <c r="A17" s="104">
        <v>4</v>
      </c>
      <c r="B17" s="32"/>
      <c r="C17" s="112"/>
      <c r="D17" s="114"/>
      <c r="E17" s="114"/>
      <c r="F17" s="114"/>
      <c r="G17" s="114"/>
      <c r="H17" s="114"/>
      <c r="I17" s="116"/>
      <c r="J17" s="100" t="str">
        <f t="shared" ref="J17" si="5">IF(AND(B17="",B18=""),"",C17+D17+E17+G17+I17)</f>
        <v/>
      </c>
      <c r="K17" s="102" t="str">
        <f t="shared" ref="K17" si="6">IF(AND(B17="",B18=""),"",J17*120)</f>
        <v/>
      </c>
      <c r="L17" s="1"/>
    </row>
    <row r="18" spans="1:12" ht="25.15" customHeight="1">
      <c r="A18" s="104"/>
      <c r="B18" s="31"/>
      <c r="C18" s="113"/>
      <c r="D18" s="115"/>
      <c r="E18" s="115"/>
      <c r="F18" s="115"/>
      <c r="G18" s="115"/>
      <c r="H18" s="115"/>
      <c r="I18" s="117"/>
      <c r="J18" s="118"/>
      <c r="K18" s="124"/>
      <c r="L18" s="1"/>
    </row>
    <row r="19" spans="1:12" ht="18" customHeight="1">
      <c r="A19" s="104">
        <v>5</v>
      </c>
      <c r="B19" s="30"/>
      <c r="C19" s="112"/>
      <c r="D19" s="114"/>
      <c r="E19" s="114"/>
      <c r="F19" s="114"/>
      <c r="G19" s="114"/>
      <c r="H19" s="114"/>
      <c r="I19" s="116"/>
      <c r="J19" s="100" t="str">
        <f t="shared" ref="J19" si="7">IF(AND(B19="",B20=""),"",C19+D19+E19+G19+I19)</f>
        <v/>
      </c>
      <c r="K19" s="102" t="str">
        <f t="shared" ref="K19" si="8">IF(AND(B19="",B20=""),"",J19*120)</f>
        <v/>
      </c>
      <c r="L19" s="1"/>
    </row>
    <row r="20" spans="1:12" ht="25.15" customHeight="1">
      <c r="A20" s="104"/>
      <c r="B20" s="31"/>
      <c r="C20" s="113"/>
      <c r="D20" s="115"/>
      <c r="E20" s="115"/>
      <c r="F20" s="115"/>
      <c r="G20" s="115"/>
      <c r="H20" s="115"/>
      <c r="I20" s="117"/>
      <c r="J20" s="118"/>
      <c r="K20" s="124"/>
      <c r="L20" s="1"/>
    </row>
    <row r="21" spans="1:12" ht="18" customHeight="1">
      <c r="A21" s="104">
        <v>6</v>
      </c>
      <c r="B21" s="30"/>
      <c r="C21" s="112"/>
      <c r="D21" s="114"/>
      <c r="E21" s="114"/>
      <c r="F21" s="114"/>
      <c r="G21" s="114"/>
      <c r="H21" s="114"/>
      <c r="I21" s="116"/>
      <c r="J21" s="100" t="str">
        <f t="shared" ref="J21" si="9">IF(AND(B21="",B22=""),"",C21+D21+E21+G21+I21)</f>
        <v/>
      </c>
      <c r="K21" s="102" t="str">
        <f t="shared" ref="K21" si="10">IF(AND(B21="",B22=""),"",J21*120)</f>
        <v/>
      </c>
      <c r="L21" s="1"/>
    </row>
    <row r="22" spans="1:12" ht="25.15" customHeight="1">
      <c r="A22" s="104"/>
      <c r="B22" s="31"/>
      <c r="C22" s="113"/>
      <c r="D22" s="115"/>
      <c r="E22" s="115"/>
      <c r="F22" s="115"/>
      <c r="G22" s="115"/>
      <c r="H22" s="115"/>
      <c r="I22" s="117"/>
      <c r="J22" s="118"/>
      <c r="K22" s="124"/>
      <c r="L22" s="1"/>
    </row>
    <row r="23" spans="1:12" ht="18" customHeight="1">
      <c r="A23" s="104">
        <v>7</v>
      </c>
      <c r="B23" s="30"/>
      <c r="C23" s="112"/>
      <c r="D23" s="114"/>
      <c r="E23" s="114"/>
      <c r="F23" s="114"/>
      <c r="G23" s="114"/>
      <c r="H23" s="114"/>
      <c r="I23" s="116"/>
      <c r="J23" s="100" t="str">
        <f t="shared" ref="J23" si="11">IF(AND(B23="",B24=""),"",C23+D23+E23+G23+I23)</f>
        <v/>
      </c>
      <c r="K23" s="102" t="str">
        <f t="shared" ref="K23" si="12">IF(AND(B23="",B24=""),"",J23*120)</f>
        <v/>
      </c>
      <c r="L23" s="1"/>
    </row>
    <row r="24" spans="1:12" ht="25.15" customHeight="1">
      <c r="A24" s="104"/>
      <c r="B24" s="31"/>
      <c r="C24" s="113"/>
      <c r="D24" s="115"/>
      <c r="E24" s="115"/>
      <c r="F24" s="115"/>
      <c r="G24" s="115"/>
      <c r="H24" s="115"/>
      <c r="I24" s="117"/>
      <c r="J24" s="118"/>
      <c r="K24" s="124"/>
      <c r="L24" s="1"/>
    </row>
    <row r="25" spans="1:12" ht="18" customHeight="1">
      <c r="A25" s="104">
        <v>8</v>
      </c>
      <c r="B25" s="30"/>
      <c r="C25" s="112"/>
      <c r="D25" s="114"/>
      <c r="E25" s="114"/>
      <c r="F25" s="114"/>
      <c r="G25" s="114"/>
      <c r="H25" s="114"/>
      <c r="I25" s="116"/>
      <c r="J25" s="100" t="str">
        <f t="shared" ref="J25" si="13">IF(AND(B25="",B26=""),"",C25+D25+E25+G25+I25)</f>
        <v/>
      </c>
      <c r="K25" s="102" t="str">
        <f t="shared" ref="K25" si="14">IF(AND(B25="",B26=""),"",J25*120)</f>
        <v/>
      </c>
      <c r="L25" s="1"/>
    </row>
    <row r="26" spans="1:12" ht="25.15" customHeight="1">
      <c r="A26" s="104"/>
      <c r="B26" s="31"/>
      <c r="C26" s="113"/>
      <c r="D26" s="115"/>
      <c r="E26" s="115"/>
      <c r="F26" s="115"/>
      <c r="G26" s="115"/>
      <c r="H26" s="115"/>
      <c r="I26" s="117"/>
      <c r="J26" s="118"/>
      <c r="K26" s="124"/>
      <c r="L26" s="1"/>
    </row>
    <row r="27" spans="1:12" ht="18" customHeight="1">
      <c r="A27" s="104">
        <v>9</v>
      </c>
      <c r="B27" s="32"/>
      <c r="C27" s="112"/>
      <c r="D27" s="114"/>
      <c r="E27" s="114"/>
      <c r="F27" s="114"/>
      <c r="G27" s="114"/>
      <c r="H27" s="114"/>
      <c r="I27" s="116"/>
      <c r="J27" s="100" t="str">
        <f t="shared" ref="J27" si="15">IF(AND(B27="",B28=""),"",C27+D27+E27+G27+I27)</f>
        <v/>
      </c>
      <c r="K27" s="102" t="str">
        <f t="shared" ref="K27" si="16">IF(AND(B27="",B28=""),"",J27*120)</f>
        <v/>
      </c>
      <c r="L27" s="1"/>
    </row>
    <row r="28" spans="1:12" ht="25.15" customHeight="1">
      <c r="A28" s="104"/>
      <c r="B28" s="31"/>
      <c r="C28" s="113"/>
      <c r="D28" s="115"/>
      <c r="E28" s="115"/>
      <c r="F28" s="115"/>
      <c r="G28" s="115"/>
      <c r="H28" s="115"/>
      <c r="I28" s="117"/>
      <c r="J28" s="118"/>
      <c r="K28" s="124"/>
      <c r="L28" s="1"/>
    </row>
    <row r="29" spans="1:12" ht="18" customHeight="1">
      <c r="A29" s="104">
        <v>10</v>
      </c>
      <c r="B29" s="33"/>
      <c r="C29" s="112"/>
      <c r="D29" s="114"/>
      <c r="E29" s="114"/>
      <c r="F29" s="114"/>
      <c r="G29" s="114"/>
      <c r="H29" s="114"/>
      <c r="I29" s="116"/>
      <c r="J29" s="100" t="str">
        <f t="shared" ref="J29" si="17">IF(AND(B29="",B30=""),"",C29+D29+E29+G29+I29)</f>
        <v/>
      </c>
      <c r="K29" s="102" t="str">
        <f t="shared" ref="K29" si="18">IF(AND(B29="",B30=""),"",J29*120)</f>
        <v/>
      </c>
      <c r="L29" s="1"/>
    </row>
    <row r="30" spans="1:12" ht="25.15" customHeight="1">
      <c r="A30" s="104"/>
      <c r="B30" s="31"/>
      <c r="C30" s="113"/>
      <c r="D30" s="115"/>
      <c r="E30" s="115"/>
      <c r="F30" s="115"/>
      <c r="G30" s="115"/>
      <c r="H30" s="115"/>
      <c r="I30" s="117"/>
      <c r="J30" s="118"/>
      <c r="K30" s="124"/>
      <c r="L30" s="1"/>
    </row>
    <row r="31" spans="1:12" ht="18" customHeight="1">
      <c r="A31" s="104">
        <v>11</v>
      </c>
      <c r="B31" s="30"/>
      <c r="C31" s="112"/>
      <c r="D31" s="114"/>
      <c r="E31" s="114"/>
      <c r="F31" s="114"/>
      <c r="G31" s="114"/>
      <c r="H31" s="114"/>
      <c r="I31" s="116"/>
      <c r="J31" s="100" t="str">
        <f t="shared" ref="J31" si="19">IF(AND(B31="",B32=""),"",C31+D31+E31+G31+I31)</f>
        <v/>
      </c>
      <c r="K31" s="102" t="str">
        <f t="shared" ref="K31" si="20">IF(AND(B31="",B32=""),"",J31*120)</f>
        <v/>
      </c>
      <c r="L31" s="1"/>
    </row>
    <row r="32" spans="1:12" ht="25.15" customHeight="1">
      <c r="A32" s="104"/>
      <c r="B32" s="31"/>
      <c r="C32" s="113"/>
      <c r="D32" s="115"/>
      <c r="E32" s="115"/>
      <c r="F32" s="115"/>
      <c r="G32" s="115"/>
      <c r="H32" s="115"/>
      <c r="I32" s="117"/>
      <c r="J32" s="118"/>
      <c r="K32" s="124"/>
      <c r="L32" s="1"/>
    </row>
    <row r="33" spans="1:12" ht="18" customHeight="1">
      <c r="A33" s="104">
        <v>12</v>
      </c>
      <c r="B33" s="30"/>
      <c r="C33" s="112"/>
      <c r="D33" s="114"/>
      <c r="E33" s="114"/>
      <c r="F33" s="114"/>
      <c r="G33" s="114"/>
      <c r="H33" s="114"/>
      <c r="I33" s="116"/>
      <c r="J33" s="100" t="str">
        <f t="shared" ref="J33" si="21">IF(AND(B33="",B34=""),"",C33+D33+E33+G33+I33)</f>
        <v/>
      </c>
      <c r="K33" s="102" t="str">
        <f t="shared" ref="K33" si="22">IF(AND(B33="",B34=""),"",J33*120)</f>
        <v/>
      </c>
      <c r="L33" s="1"/>
    </row>
    <row r="34" spans="1:12" ht="25.15" customHeight="1">
      <c r="A34" s="104"/>
      <c r="B34" s="34"/>
      <c r="C34" s="113"/>
      <c r="D34" s="115"/>
      <c r="E34" s="115"/>
      <c r="F34" s="115"/>
      <c r="G34" s="115"/>
      <c r="H34" s="115"/>
      <c r="I34" s="117"/>
      <c r="J34" s="118"/>
      <c r="K34" s="124"/>
      <c r="L34" s="1"/>
    </row>
    <row r="35" spans="1:12" ht="18" customHeight="1">
      <c r="A35" s="104">
        <v>13</v>
      </c>
      <c r="B35" s="30"/>
      <c r="C35" s="112"/>
      <c r="D35" s="114"/>
      <c r="E35" s="114"/>
      <c r="F35" s="114"/>
      <c r="G35" s="114"/>
      <c r="H35" s="114"/>
      <c r="I35" s="116"/>
      <c r="J35" s="100" t="str">
        <f t="shared" ref="J35" si="23">IF(AND(B35="",B36=""),"",C35+D35+E35+G35+I35)</f>
        <v/>
      </c>
      <c r="K35" s="102" t="str">
        <f t="shared" ref="K35" si="24">IF(AND(B35="",B36=""),"",J35*120)</f>
        <v/>
      </c>
      <c r="L35" s="1"/>
    </row>
    <row r="36" spans="1:12" ht="25.15" customHeight="1">
      <c r="A36" s="104"/>
      <c r="B36" s="31"/>
      <c r="C36" s="113"/>
      <c r="D36" s="115"/>
      <c r="E36" s="115"/>
      <c r="F36" s="115"/>
      <c r="G36" s="115"/>
      <c r="H36" s="115"/>
      <c r="I36" s="117"/>
      <c r="J36" s="118"/>
      <c r="K36" s="124"/>
      <c r="L36" s="1"/>
    </row>
    <row r="37" spans="1:12" ht="18" customHeight="1">
      <c r="A37" s="104">
        <v>14</v>
      </c>
      <c r="B37" s="32"/>
      <c r="C37" s="112"/>
      <c r="D37" s="114"/>
      <c r="E37" s="114"/>
      <c r="F37" s="114"/>
      <c r="G37" s="114"/>
      <c r="H37" s="114"/>
      <c r="I37" s="116"/>
      <c r="J37" s="100" t="str">
        <f t="shared" ref="J37" si="25">IF(AND(B37="",B38=""),"",C37+D37+E37+G37+I37)</f>
        <v/>
      </c>
      <c r="K37" s="102" t="str">
        <f t="shared" ref="K37" si="26">IF(AND(B37="",B38=""),"",J37*120)</f>
        <v/>
      </c>
      <c r="L37" s="1"/>
    </row>
    <row r="38" spans="1:12" ht="25.15" customHeight="1">
      <c r="A38" s="104"/>
      <c r="B38" s="31"/>
      <c r="C38" s="113"/>
      <c r="D38" s="115"/>
      <c r="E38" s="115"/>
      <c r="F38" s="115"/>
      <c r="G38" s="115"/>
      <c r="H38" s="115"/>
      <c r="I38" s="117"/>
      <c r="J38" s="118"/>
      <c r="K38" s="124"/>
      <c r="L38" s="1"/>
    </row>
    <row r="39" spans="1:12" ht="18" customHeight="1">
      <c r="A39" s="104">
        <v>15</v>
      </c>
      <c r="B39" s="30"/>
      <c r="C39" s="112"/>
      <c r="D39" s="114"/>
      <c r="E39" s="114"/>
      <c r="F39" s="114"/>
      <c r="G39" s="114"/>
      <c r="H39" s="114"/>
      <c r="I39" s="116"/>
      <c r="J39" s="100" t="str">
        <f t="shared" ref="J39" si="27">IF(AND(B39="",B40=""),"",C39+D39+E39+G39+I39)</f>
        <v/>
      </c>
      <c r="K39" s="102" t="str">
        <f t="shared" ref="K39" si="28">IF(AND(B39="",B40=""),"",J39*120)</f>
        <v/>
      </c>
      <c r="L39" s="1"/>
    </row>
    <row r="40" spans="1:12" ht="25.15" customHeight="1">
      <c r="A40" s="104"/>
      <c r="B40" s="31"/>
      <c r="C40" s="113"/>
      <c r="D40" s="115"/>
      <c r="E40" s="115"/>
      <c r="F40" s="115"/>
      <c r="G40" s="115"/>
      <c r="H40" s="115"/>
      <c r="I40" s="117"/>
      <c r="J40" s="118"/>
      <c r="K40" s="124"/>
      <c r="L40" s="1"/>
    </row>
    <row r="41" spans="1:12" ht="18" customHeight="1">
      <c r="A41" s="104">
        <v>16</v>
      </c>
      <c r="B41" s="30"/>
      <c r="C41" s="112"/>
      <c r="D41" s="114"/>
      <c r="E41" s="114"/>
      <c r="F41" s="114"/>
      <c r="G41" s="114"/>
      <c r="H41" s="114"/>
      <c r="I41" s="116"/>
      <c r="J41" s="100" t="str">
        <f t="shared" ref="J41" si="29">IF(AND(B41="",B42=""),"",C41+D41+E41+G41+I41)</f>
        <v/>
      </c>
      <c r="K41" s="102" t="str">
        <f t="shared" ref="K41" si="30">IF(AND(B41="",B42=""),"",J41*120)</f>
        <v/>
      </c>
      <c r="L41" s="1"/>
    </row>
    <row r="42" spans="1:12" ht="25.15" customHeight="1">
      <c r="A42" s="104"/>
      <c r="B42" s="31"/>
      <c r="C42" s="113"/>
      <c r="D42" s="115"/>
      <c r="E42" s="115"/>
      <c r="F42" s="115"/>
      <c r="G42" s="115"/>
      <c r="H42" s="115"/>
      <c r="I42" s="117"/>
      <c r="J42" s="118"/>
      <c r="K42" s="124"/>
      <c r="L42" s="1"/>
    </row>
    <row r="43" spans="1:12" ht="18" customHeight="1">
      <c r="A43" s="104">
        <v>17</v>
      </c>
      <c r="B43" s="30"/>
      <c r="C43" s="112"/>
      <c r="D43" s="114"/>
      <c r="E43" s="114"/>
      <c r="F43" s="114"/>
      <c r="G43" s="114"/>
      <c r="H43" s="114"/>
      <c r="I43" s="116"/>
      <c r="J43" s="100" t="str">
        <f t="shared" ref="J43" si="31">IF(AND(B43="",B44=""),"",C43+D43+E43+G43+I43)</f>
        <v/>
      </c>
      <c r="K43" s="102" t="str">
        <f t="shared" ref="K43" si="32">IF(AND(B43="",B44=""),"",J43*120)</f>
        <v/>
      </c>
      <c r="L43" s="1"/>
    </row>
    <row r="44" spans="1:12" ht="25.15" customHeight="1">
      <c r="A44" s="104"/>
      <c r="B44" s="31"/>
      <c r="C44" s="113"/>
      <c r="D44" s="115"/>
      <c r="E44" s="115"/>
      <c r="F44" s="115"/>
      <c r="G44" s="115"/>
      <c r="H44" s="115"/>
      <c r="I44" s="117"/>
      <c r="J44" s="118"/>
      <c r="K44" s="124"/>
      <c r="L44" s="1"/>
    </row>
    <row r="45" spans="1:12" ht="18" customHeight="1">
      <c r="A45" s="104">
        <v>18</v>
      </c>
      <c r="B45" s="30"/>
      <c r="C45" s="112"/>
      <c r="D45" s="114"/>
      <c r="E45" s="114"/>
      <c r="F45" s="114"/>
      <c r="G45" s="114"/>
      <c r="H45" s="114"/>
      <c r="I45" s="116"/>
      <c r="J45" s="100" t="str">
        <f t="shared" ref="J45" si="33">IF(AND(B45="",B46=""),"",C45+D45+E45+G45+I45)</f>
        <v/>
      </c>
      <c r="K45" s="102" t="str">
        <f t="shared" ref="K45" si="34">IF(AND(B45="",B46=""),"",J45*120)</f>
        <v/>
      </c>
      <c r="L45" s="1"/>
    </row>
    <row r="46" spans="1:12" ht="25.15" customHeight="1">
      <c r="A46" s="104"/>
      <c r="B46" s="31"/>
      <c r="C46" s="113"/>
      <c r="D46" s="115"/>
      <c r="E46" s="115"/>
      <c r="F46" s="115"/>
      <c r="G46" s="115"/>
      <c r="H46" s="115"/>
      <c r="I46" s="117"/>
      <c r="J46" s="118"/>
      <c r="K46" s="124"/>
      <c r="L46" s="1"/>
    </row>
    <row r="47" spans="1:12" ht="18" customHeight="1">
      <c r="A47" s="104">
        <v>19</v>
      </c>
      <c r="B47" s="32"/>
      <c r="C47" s="112"/>
      <c r="D47" s="114"/>
      <c r="E47" s="114"/>
      <c r="F47" s="114"/>
      <c r="G47" s="114"/>
      <c r="H47" s="114"/>
      <c r="I47" s="116"/>
      <c r="J47" s="100" t="str">
        <f t="shared" ref="J47" si="35">IF(AND(B47="",B48=""),"",C47+D47+E47+G47+I47)</f>
        <v/>
      </c>
      <c r="K47" s="102" t="str">
        <f t="shared" ref="K47" si="36">IF(AND(B47="",B48=""),"",J47*120)</f>
        <v/>
      </c>
      <c r="L47" s="1"/>
    </row>
    <row r="48" spans="1:12" ht="25.15" customHeight="1">
      <c r="A48" s="104"/>
      <c r="B48" s="31"/>
      <c r="C48" s="113"/>
      <c r="D48" s="115"/>
      <c r="E48" s="115"/>
      <c r="F48" s="115"/>
      <c r="G48" s="115"/>
      <c r="H48" s="115"/>
      <c r="I48" s="117"/>
      <c r="J48" s="118"/>
      <c r="K48" s="124"/>
      <c r="L48" s="1"/>
    </row>
    <row r="49" spans="1:12" ht="18" customHeight="1">
      <c r="A49" s="104">
        <v>20</v>
      </c>
      <c r="B49" s="30"/>
      <c r="C49" s="112"/>
      <c r="D49" s="114"/>
      <c r="E49" s="114"/>
      <c r="F49" s="114"/>
      <c r="G49" s="114"/>
      <c r="H49" s="114"/>
      <c r="I49" s="116"/>
      <c r="J49" s="100" t="str">
        <f t="shared" ref="J49" si="37">IF(AND(B49="",B50=""),"",C49+D49+E49+G49+I49)</f>
        <v/>
      </c>
      <c r="K49" s="102" t="str">
        <f>IF(AND(B49="",B50=""),"",J49*120)</f>
        <v/>
      </c>
      <c r="L49" s="1"/>
    </row>
    <row r="50" spans="1:12" ht="25.15" customHeight="1" thickBot="1">
      <c r="A50" s="104"/>
      <c r="B50" s="34"/>
      <c r="C50" s="121"/>
      <c r="D50" s="122"/>
      <c r="E50" s="122"/>
      <c r="F50" s="122"/>
      <c r="G50" s="122"/>
      <c r="H50" s="122"/>
      <c r="I50" s="123"/>
      <c r="J50" s="118"/>
      <c r="K50" s="124"/>
      <c r="L50" s="1"/>
    </row>
    <row r="51" spans="1:12" ht="26" customHeight="1" thickBot="1">
      <c r="B51" s="47" t="s">
        <v>3</v>
      </c>
      <c r="C51" s="44" t="str">
        <f t="shared" ref="C51:H51" si="38">IF(COUNTA($B$11:$B$50)=0,"",SUM(C11:C50))</f>
        <v/>
      </c>
      <c r="D51" s="44" t="str">
        <f t="shared" si="38"/>
        <v/>
      </c>
      <c r="E51" s="44" t="str">
        <f t="shared" si="38"/>
        <v/>
      </c>
      <c r="F51" s="44" t="str">
        <f t="shared" si="38"/>
        <v/>
      </c>
      <c r="G51" s="44" t="str">
        <f t="shared" si="38"/>
        <v/>
      </c>
      <c r="H51" s="44" t="str">
        <f t="shared" si="38"/>
        <v/>
      </c>
      <c r="I51" s="44" t="str">
        <f>IF(COUNTA($B$11:$B$50)=0,"",SUM(I11:I50))</f>
        <v/>
      </c>
      <c r="J51" s="44" t="str">
        <f>IF(COUNTA($B$11:$B$50)=0,"",SUM(J11:J50))</f>
        <v/>
      </c>
      <c r="K51" s="126" t="str">
        <f>IF(COUNTA($B$11:$B$50)=0,"",SUM(K11:K50))</f>
        <v/>
      </c>
      <c r="L51" s="1"/>
    </row>
    <row r="52" spans="1:12" ht="4.9000000000000004" customHeight="1" thickBot="1">
      <c r="B52" s="46"/>
      <c r="C52" s="40"/>
      <c r="D52" s="40"/>
      <c r="E52" s="40"/>
      <c r="F52" s="40"/>
      <c r="G52" s="40"/>
      <c r="H52" s="40"/>
      <c r="I52" s="40"/>
      <c r="J52" s="40"/>
      <c r="K52" s="58"/>
      <c r="L52" s="1"/>
    </row>
    <row r="53" spans="1:12" ht="30" customHeight="1" thickBot="1">
      <c r="B53" s="45" t="s">
        <v>2</v>
      </c>
      <c r="C53" s="44" t="str">
        <f>IFERROR(IF(C51="","",IF(COUNTA($B$11:$B$50)=0,"",SUM(C11:C50))+HP用2!D51),"")</f>
        <v/>
      </c>
      <c r="D53" s="44" t="str">
        <f>IFERROR(IF(D51="","",IF(COUNTA($B$11:$B$50)=0,"",SUM(D11:D50))+HP用2!E51),"")</f>
        <v/>
      </c>
      <c r="E53" s="44" t="str">
        <f>IFERROR(IF(E51="","",IF(COUNTA($B$11:$B$50)=0,"",SUM(E11:E50))+HP用2!F51),"")</f>
        <v/>
      </c>
      <c r="F53" s="44" t="str">
        <f>IFERROR(IF(F51="","",IF(COUNTA($B$11:$B$50)=0,"",SUM(F11:F50))+HP用2!G51),"")</f>
        <v/>
      </c>
      <c r="G53" s="44" t="str">
        <f>IFERROR(IF(G51="","",IF(COUNTA($B$11:$B$50)=0,"",SUM(G11:G50))+HP用2!H51),"")</f>
        <v/>
      </c>
      <c r="H53" s="44" t="str">
        <f>IFERROR(IF(H51="","",IF(COUNTA($B$11:$B$50)=0,"",SUM(H11:H50))+HP用2!I51),"")</f>
        <v/>
      </c>
      <c r="I53" s="44" t="str">
        <f>IFERROR(IF(I51="","",IF(COUNTA($B$11:$B$50)=0,"",SUM(I11:I50))+HP用2!J51),"")</f>
        <v/>
      </c>
      <c r="J53" s="44" t="str">
        <f>IFERROR(IF(J51="","",IF(COUNTA($B$11:$B$50)=0,"",SUM(J11:J50))+HP用2!K51),"")</f>
        <v/>
      </c>
      <c r="K53" s="44" t="str">
        <f>IFERROR(IF(K51="","",IF(COUNTA($B$11:$B$50)=0,"",SUM(K11:K50))+HP用2!L51),"")</f>
        <v/>
      </c>
      <c r="L53" s="1"/>
    </row>
    <row r="54" spans="1:12" ht="12" customHeight="1">
      <c r="A54" s="8"/>
      <c r="B54" s="120" t="s">
        <v>26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"/>
    </row>
    <row r="55" spans="1:12" ht="13" customHeight="1">
      <c r="A55" s="8"/>
      <c r="B55" s="54" t="s">
        <v>17</v>
      </c>
      <c r="C55" s="9"/>
      <c r="D55" s="7"/>
      <c r="E55" s="9"/>
      <c r="F55" s="7"/>
      <c r="G55" s="7"/>
      <c r="H55" s="7"/>
      <c r="I55" s="7"/>
      <c r="J55" s="7"/>
      <c r="K55" s="7"/>
      <c r="L55" s="1"/>
    </row>
    <row r="56" spans="1:12" ht="13" customHeight="1">
      <c r="A56" s="8"/>
      <c r="B56" s="57" t="s">
        <v>31</v>
      </c>
      <c r="C56" s="7"/>
      <c r="D56" s="7"/>
      <c r="E56" s="7"/>
      <c r="F56" s="7"/>
      <c r="G56" s="7"/>
      <c r="H56" s="7"/>
      <c r="I56" s="7"/>
      <c r="J56" s="7"/>
      <c r="K56" s="7"/>
      <c r="L56" s="1"/>
    </row>
    <row r="57" spans="1:12" ht="13" customHeight="1">
      <c r="A57" s="8"/>
      <c r="B57" s="119" t="s">
        <v>25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"/>
    </row>
    <row r="58" spans="1:12" ht="13" customHeight="1">
      <c r="B58" s="55" t="s">
        <v>30</v>
      </c>
      <c r="C58" s="20"/>
      <c r="D58" s="20"/>
      <c r="E58" s="20"/>
      <c r="F58" s="20"/>
      <c r="G58" s="48"/>
      <c r="H58" s="48"/>
      <c r="I58" s="48"/>
      <c r="L58" s="1"/>
    </row>
    <row r="59" spans="1:12" ht="20.149999999999999" customHeight="1">
      <c r="L59" s="1"/>
    </row>
    <row r="60" spans="1:12" ht="20.149999999999999" customHeight="1">
      <c r="L60" s="1"/>
    </row>
    <row r="61" spans="1:12" ht="20.149999999999999" customHeight="1">
      <c r="L61" s="1"/>
    </row>
    <row r="62" spans="1:12" ht="20.149999999999999" customHeight="1">
      <c r="C62" s="5"/>
      <c r="L62" s="1"/>
    </row>
    <row r="63" spans="1:12" ht="20.149999999999999" customHeight="1">
      <c r="A63" s="1"/>
      <c r="B63" s="1"/>
      <c r="C63" s="5" t="s">
        <v>1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ht="20.149999999999999" customHeight="1">
      <c r="A64" s="1"/>
      <c r="B64" s="1"/>
      <c r="C64" s="5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5" t="s">
        <v>0</v>
      </c>
      <c r="D65" s="1"/>
      <c r="E65" s="1"/>
      <c r="F65" s="1"/>
      <c r="G65" s="1"/>
      <c r="H65" s="1"/>
      <c r="I65" s="1"/>
      <c r="J65" s="1"/>
      <c r="K65" s="1"/>
      <c r="L65" s="1"/>
    </row>
  </sheetData>
  <mergeCells count="221">
    <mergeCell ref="B57:K57"/>
    <mergeCell ref="K49:K50"/>
    <mergeCell ref="B54:K54"/>
    <mergeCell ref="H47:H48"/>
    <mergeCell ref="I47:I48"/>
    <mergeCell ref="J47:J48"/>
    <mergeCell ref="K47:K48"/>
    <mergeCell ref="A49:A50"/>
    <mergeCell ref="C49:C50"/>
    <mergeCell ref="D49:D50"/>
    <mergeCell ref="E49:E50"/>
    <mergeCell ref="F49:F50"/>
    <mergeCell ref="G49:G50"/>
    <mergeCell ref="H49:H50"/>
    <mergeCell ref="I49:I50"/>
    <mergeCell ref="J49:J50"/>
    <mergeCell ref="D43:D44"/>
    <mergeCell ref="E43:E44"/>
    <mergeCell ref="F43:F44"/>
    <mergeCell ref="G43:G44"/>
    <mergeCell ref="K45:K46"/>
    <mergeCell ref="A47:A48"/>
    <mergeCell ref="C47:C48"/>
    <mergeCell ref="D47:D48"/>
    <mergeCell ref="E47:E48"/>
    <mergeCell ref="F47:F48"/>
    <mergeCell ref="G47:G48"/>
    <mergeCell ref="H43:H44"/>
    <mergeCell ref="I43:I44"/>
    <mergeCell ref="J43:J44"/>
    <mergeCell ref="K43:K44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A39:A40"/>
    <mergeCell ref="C39:C40"/>
    <mergeCell ref="D39:D40"/>
    <mergeCell ref="E39:E40"/>
    <mergeCell ref="F39:F40"/>
    <mergeCell ref="G39:G40"/>
    <mergeCell ref="H39:H40"/>
    <mergeCell ref="I39:I40"/>
    <mergeCell ref="J39:J40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A43:A44"/>
    <mergeCell ref="C43:C44"/>
    <mergeCell ref="K35:K36"/>
    <mergeCell ref="A37:A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J35:J36"/>
    <mergeCell ref="K39:K40"/>
    <mergeCell ref="A41:A42"/>
    <mergeCell ref="K31:K32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K23:K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K19:K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A19:A20"/>
    <mergeCell ref="C19:C20"/>
    <mergeCell ref="D19:D20"/>
    <mergeCell ref="E19:E20"/>
    <mergeCell ref="F19:F20"/>
    <mergeCell ref="G19:G20"/>
    <mergeCell ref="H19:H20"/>
    <mergeCell ref="I19:I20"/>
    <mergeCell ref="J19:J20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H1:I1"/>
    <mergeCell ref="B2:G4"/>
    <mergeCell ref="H3:I4"/>
    <mergeCell ref="J4:K4"/>
    <mergeCell ref="B5:G5"/>
    <mergeCell ref="H5:I5"/>
    <mergeCell ref="J5:K5"/>
    <mergeCell ref="A7:A10"/>
    <mergeCell ref="B7:B8"/>
    <mergeCell ref="C7:I7"/>
    <mergeCell ref="J7:J10"/>
    <mergeCell ref="K7:K10"/>
    <mergeCell ref="C8:C10"/>
    <mergeCell ref="D8:D10"/>
    <mergeCell ref="E8:F9"/>
    <mergeCell ref="G8:H9"/>
    <mergeCell ref="I8:I10"/>
    <mergeCell ref="B9:B10"/>
    <mergeCell ref="B6:I6"/>
  </mergeCells>
  <phoneticPr fontId="6"/>
  <dataValidations count="1">
    <dataValidation type="list" allowBlank="1" showInputMessage="1" showErrorMessage="1" sqref="J1" xr:uid="{00000000-0002-0000-0100-000001000000}">
      <formula1>"長良,長良東,長良西,常磐,鷺山,岩野田,岩野田北,三輪南,三輪北,藍川,島,木田,城西,則武,方県,黒野,西郷,網代,七郷,合渡,早田,ぎふまち,明郷,徹明,本荘,木之本,白山,梅林,華陽,加納東,茜部,加納西,三里,厚見,日置江,鶉,柳津,市橋,鏡島,長森西,長森北,長森東,日野,長森南,岩,芥見,芥見東,芥見南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M62"/>
  <sheetViews>
    <sheetView topLeftCell="A47" workbookViewId="0">
      <selection activeCell="A6" sqref="A6:XFD6"/>
    </sheetView>
  </sheetViews>
  <sheetFormatPr defaultColWidth="9" defaultRowHeight="13"/>
  <cols>
    <col min="1" max="1" width="2.7265625" style="1" customWidth="1"/>
    <col min="2" max="2" width="2.7265625" style="4" customWidth="1"/>
    <col min="3" max="3" width="23.7265625" style="3" customWidth="1"/>
    <col min="4" max="10" width="10" style="3" customWidth="1"/>
    <col min="11" max="12" width="15" style="3" customWidth="1"/>
    <col min="13" max="13" width="9" style="2"/>
    <col min="14" max="16384" width="9" style="1"/>
  </cols>
  <sheetData>
    <row r="1" spans="2:13" ht="24.75" customHeight="1">
      <c r="I1" s="59" t="s">
        <v>22</v>
      </c>
      <c r="J1" s="60"/>
      <c r="K1" s="51"/>
      <c r="L1" s="52" t="s">
        <v>27</v>
      </c>
      <c r="M1" s="1"/>
    </row>
    <row r="2" spans="2:13" ht="10" customHeight="1">
      <c r="C2" s="71" t="s">
        <v>29</v>
      </c>
      <c r="D2" s="72"/>
      <c r="E2" s="72"/>
      <c r="F2" s="72"/>
      <c r="G2" s="72"/>
      <c r="H2" s="72"/>
      <c r="I2" s="18"/>
      <c r="J2" s="19"/>
      <c r="K2" s="38"/>
      <c r="L2" s="38"/>
      <c r="M2" s="1"/>
    </row>
    <row r="3" spans="2:13" ht="15" customHeight="1">
      <c r="C3" s="72"/>
      <c r="D3" s="72"/>
      <c r="E3" s="72"/>
      <c r="F3" s="72"/>
      <c r="G3" s="72"/>
      <c r="H3" s="72"/>
      <c r="I3" s="60" t="s">
        <v>15</v>
      </c>
      <c r="J3" s="60"/>
      <c r="K3" s="41" t="s">
        <v>21</v>
      </c>
      <c r="L3" s="42"/>
      <c r="M3" s="1"/>
    </row>
    <row r="4" spans="2:13" ht="20.149999999999999" customHeight="1">
      <c r="C4" s="72"/>
      <c r="D4" s="72"/>
      <c r="E4" s="72"/>
      <c r="F4" s="72"/>
      <c r="G4" s="72"/>
      <c r="H4" s="72"/>
      <c r="I4" s="60"/>
      <c r="J4" s="60"/>
      <c r="K4" s="64"/>
      <c r="L4" s="64"/>
      <c r="M4" s="1"/>
    </row>
    <row r="5" spans="2:13" ht="25" customHeight="1">
      <c r="C5" s="65"/>
      <c r="D5" s="65"/>
      <c r="E5" s="65"/>
      <c r="F5" s="65"/>
      <c r="G5" s="65"/>
      <c r="H5" s="65"/>
      <c r="I5" s="66" t="s">
        <v>28</v>
      </c>
      <c r="J5" s="67"/>
      <c r="K5" s="68" t="s">
        <v>16</v>
      </c>
      <c r="L5" s="68"/>
      <c r="M5" s="1"/>
    </row>
    <row r="6" spans="2:13" ht="25" customHeight="1">
      <c r="C6" s="111"/>
      <c r="D6" s="111"/>
      <c r="E6" s="111"/>
      <c r="F6" s="111"/>
      <c r="G6" s="111"/>
      <c r="H6" s="111"/>
      <c r="I6" s="111"/>
      <c r="J6" s="111"/>
      <c r="L6" s="39" t="s">
        <v>24</v>
      </c>
      <c r="M6" s="1"/>
    </row>
    <row r="7" spans="2:13" ht="25" customHeight="1">
      <c r="B7" s="73"/>
      <c r="C7" s="75" t="s">
        <v>13</v>
      </c>
      <c r="D7" s="77" t="s">
        <v>12</v>
      </c>
      <c r="E7" s="78"/>
      <c r="F7" s="78"/>
      <c r="G7" s="78"/>
      <c r="H7" s="78"/>
      <c r="I7" s="78"/>
      <c r="J7" s="79"/>
      <c r="K7" s="84" t="s">
        <v>11</v>
      </c>
      <c r="L7" s="84" t="s">
        <v>10</v>
      </c>
      <c r="M7" s="1"/>
    </row>
    <row r="8" spans="2:13" ht="13.15" customHeight="1">
      <c r="B8" s="73"/>
      <c r="C8" s="76"/>
      <c r="D8" s="87" t="s">
        <v>9</v>
      </c>
      <c r="E8" s="90" t="s">
        <v>8</v>
      </c>
      <c r="F8" s="93" t="s">
        <v>7</v>
      </c>
      <c r="G8" s="94"/>
      <c r="H8" s="93" t="s">
        <v>6</v>
      </c>
      <c r="I8" s="94"/>
      <c r="J8" s="97" t="s">
        <v>18</v>
      </c>
      <c r="K8" s="85"/>
      <c r="L8" s="85"/>
      <c r="M8" s="1"/>
    </row>
    <row r="9" spans="2:13" ht="13.15" customHeight="1">
      <c r="B9" s="74"/>
      <c r="C9" s="69" t="s">
        <v>5</v>
      </c>
      <c r="D9" s="88"/>
      <c r="E9" s="91"/>
      <c r="F9" s="95"/>
      <c r="G9" s="96"/>
      <c r="H9" s="95"/>
      <c r="I9" s="96"/>
      <c r="J9" s="98"/>
      <c r="K9" s="85"/>
      <c r="L9" s="85"/>
      <c r="M9" s="1"/>
    </row>
    <row r="10" spans="2:13" ht="25" customHeight="1">
      <c r="B10" s="74"/>
      <c r="C10" s="70"/>
      <c r="D10" s="89"/>
      <c r="E10" s="92"/>
      <c r="F10" s="17"/>
      <c r="G10" s="16" t="s">
        <v>4</v>
      </c>
      <c r="H10" s="15"/>
      <c r="I10" s="14" t="s">
        <v>4</v>
      </c>
      <c r="J10" s="99"/>
      <c r="K10" s="86"/>
      <c r="L10" s="86"/>
      <c r="M10" s="1"/>
    </row>
    <row r="11" spans="2:13" ht="18" customHeight="1">
      <c r="B11" s="104">
        <v>1</v>
      </c>
      <c r="C11" s="30"/>
      <c r="D11" s="112"/>
      <c r="E11" s="114"/>
      <c r="F11" s="114"/>
      <c r="G11" s="114"/>
      <c r="H11" s="114"/>
      <c r="I11" s="114"/>
      <c r="J11" s="116"/>
      <c r="K11" s="100" t="str">
        <f>IF(AND(C11="",C12=""),"",D11+E11+F11+H11+J11)</f>
        <v/>
      </c>
      <c r="L11" s="102" t="str">
        <f t="shared" ref="L11" si="0">IF(AND(C11="",C12=""),"",K11*120)</f>
        <v/>
      </c>
      <c r="M11" s="1"/>
    </row>
    <row r="12" spans="2:13" ht="25.15" customHeight="1">
      <c r="B12" s="104"/>
      <c r="C12" s="31"/>
      <c r="D12" s="113"/>
      <c r="E12" s="115"/>
      <c r="F12" s="115"/>
      <c r="G12" s="115"/>
      <c r="H12" s="115"/>
      <c r="I12" s="115"/>
      <c r="J12" s="117"/>
      <c r="K12" s="101"/>
      <c r="L12" s="103"/>
      <c r="M12" s="1"/>
    </row>
    <row r="13" spans="2:13" ht="18" customHeight="1">
      <c r="B13" s="104">
        <v>2</v>
      </c>
      <c r="C13" s="30"/>
      <c r="D13" s="112"/>
      <c r="E13" s="114"/>
      <c r="F13" s="114"/>
      <c r="G13" s="114"/>
      <c r="H13" s="114"/>
      <c r="I13" s="114"/>
      <c r="J13" s="116"/>
      <c r="K13" s="100" t="str">
        <f t="shared" ref="K13" si="1">IF(AND(C13="",C14=""),"",D13+E13+F13+H13+J13)</f>
        <v/>
      </c>
      <c r="L13" s="102" t="str">
        <f t="shared" ref="L13" si="2">IF(AND(C13="",C14=""),"",K13*120)</f>
        <v/>
      </c>
      <c r="M13" s="1"/>
    </row>
    <row r="14" spans="2:13" ht="25.15" customHeight="1">
      <c r="B14" s="104"/>
      <c r="C14" s="31"/>
      <c r="D14" s="113"/>
      <c r="E14" s="115"/>
      <c r="F14" s="115"/>
      <c r="G14" s="115"/>
      <c r="H14" s="115"/>
      <c r="I14" s="115"/>
      <c r="J14" s="117"/>
      <c r="K14" s="101"/>
      <c r="L14" s="103"/>
      <c r="M14" s="1"/>
    </row>
    <row r="15" spans="2:13" ht="18" customHeight="1">
      <c r="B15" s="104">
        <v>3</v>
      </c>
      <c r="C15" s="30"/>
      <c r="D15" s="112"/>
      <c r="E15" s="114"/>
      <c r="F15" s="114"/>
      <c r="G15" s="114"/>
      <c r="H15" s="114"/>
      <c r="I15" s="114"/>
      <c r="J15" s="116"/>
      <c r="K15" s="100" t="str">
        <f t="shared" ref="K15" si="3">IF(AND(C15="",C16=""),"",D15+E15+F15+H15+J15)</f>
        <v/>
      </c>
      <c r="L15" s="102" t="str">
        <f t="shared" ref="L15" si="4">IF(AND(C15="",C16=""),"",K15*120)</f>
        <v/>
      </c>
      <c r="M15" s="1"/>
    </row>
    <row r="16" spans="2:13" ht="25.15" customHeight="1">
      <c r="B16" s="104"/>
      <c r="C16" s="31"/>
      <c r="D16" s="113"/>
      <c r="E16" s="115"/>
      <c r="F16" s="115"/>
      <c r="G16" s="115"/>
      <c r="H16" s="115"/>
      <c r="I16" s="115"/>
      <c r="J16" s="117"/>
      <c r="K16" s="101"/>
      <c r="L16" s="103"/>
      <c r="M16" s="1"/>
    </row>
    <row r="17" spans="2:13" ht="18" customHeight="1">
      <c r="B17" s="104">
        <v>4</v>
      </c>
      <c r="C17" s="32"/>
      <c r="D17" s="112"/>
      <c r="E17" s="114"/>
      <c r="F17" s="114"/>
      <c r="G17" s="114"/>
      <c r="H17" s="114"/>
      <c r="I17" s="114"/>
      <c r="J17" s="116"/>
      <c r="K17" s="100" t="str">
        <f t="shared" ref="K17" si="5">IF(AND(C17="",C18=""),"",D17+E17+F17+H17+J17)</f>
        <v/>
      </c>
      <c r="L17" s="102" t="str">
        <f t="shared" ref="L17" si="6">IF(AND(C17="",C18=""),"",K17*120)</f>
        <v/>
      </c>
      <c r="M17" s="1"/>
    </row>
    <row r="18" spans="2:13" ht="25.15" customHeight="1">
      <c r="B18" s="104"/>
      <c r="C18" s="31"/>
      <c r="D18" s="113"/>
      <c r="E18" s="115"/>
      <c r="F18" s="115"/>
      <c r="G18" s="115"/>
      <c r="H18" s="115"/>
      <c r="I18" s="115"/>
      <c r="J18" s="117"/>
      <c r="K18" s="101"/>
      <c r="L18" s="103"/>
      <c r="M18" s="1"/>
    </row>
    <row r="19" spans="2:13" ht="18" customHeight="1">
      <c r="B19" s="104">
        <v>5</v>
      </c>
      <c r="C19" s="30"/>
      <c r="D19" s="112"/>
      <c r="E19" s="114"/>
      <c r="F19" s="114"/>
      <c r="G19" s="114"/>
      <c r="H19" s="114"/>
      <c r="I19" s="114"/>
      <c r="J19" s="116"/>
      <c r="K19" s="100" t="str">
        <f t="shared" ref="K19" si="7">IF(AND(C19="",C20=""),"",D19+E19+F19+H19+J19)</f>
        <v/>
      </c>
      <c r="L19" s="102" t="str">
        <f t="shared" ref="L19" si="8">IF(AND(C19="",C20=""),"",K19*120)</f>
        <v/>
      </c>
      <c r="M19" s="1"/>
    </row>
    <row r="20" spans="2:13" ht="25.15" customHeight="1">
      <c r="B20" s="104"/>
      <c r="C20" s="31"/>
      <c r="D20" s="113"/>
      <c r="E20" s="115"/>
      <c r="F20" s="115"/>
      <c r="G20" s="115"/>
      <c r="H20" s="115"/>
      <c r="I20" s="115"/>
      <c r="J20" s="117"/>
      <c r="K20" s="101"/>
      <c r="L20" s="103"/>
      <c r="M20" s="1"/>
    </row>
    <row r="21" spans="2:13" ht="18" customHeight="1">
      <c r="B21" s="104">
        <v>6</v>
      </c>
      <c r="C21" s="30"/>
      <c r="D21" s="112"/>
      <c r="E21" s="114"/>
      <c r="F21" s="114"/>
      <c r="G21" s="114"/>
      <c r="H21" s="114"/>
      <c r="I21" s="114"/>
      <c r="J21" s="116"/>
      <c r="K21" s="100" t="str">
        <f t="shared" ref="K21" si="9">IF(AND(C21="",C22=""),"",D21+E21+F21+H21+J21)</f>
        <v/>
      </c>
      <c r="L21" s="102" t="str">
        <f t="shared" ref="L21" si="10">IF(AND(C21="",C22=""),"",K21*120)</f>
        <v/>
      </c>
      <c r="M21" s="1"/>
    </row>
    <row r="22" spans="2:13" ht="25.15" customHeight="1">
      <c r="B22" s="104"/>
      <c r="C22" s="31"/>
      <c r="D22" s="113"/>
      <c r="E22" s="115"/>
      <c r="F22" s="115"/>
      <c r="G22" s="115"/>
      <c r="H22" s="115"/>
      <c r="I22" s="115"/>
      <c r="J22" s="117"/>
      <c r="K22" s="101"/>
      <c r="L22" s="103"/>
      <c r="M22" s="1"/>
    </row>
    <row r="23" spans="2:13" ht="18" customHeight="1">
      <c r="B23" s="104">
        <v>7</v>
      </c>
      <c r="C23" s="30"/>
      <c r="D23" s="112"/>
      <c r="E23" s="114"/>
      <c r="F23" s="114"/>
      <c r="G23" s="114"/>
      <c r="H23" s="114"/>
      <c r="I23" s="114"/>
      <c r="J23" s="116"/>
      <c r="K23" s="100" t="str">
        <f t="shared" ref="K23" si="11">IF(AND(C23="",C24=""),"",D23+E23+F23+H23+J23)</f>
        <v/>
      </c>
      <c r="L23" s="102" t="str">
        <f t="shared" ref="L23" si="12">IF(AND(C23="",C24=""),"",K23*120)</f>
        <v/>
      </c>
      <c r="M23" s="1"/>
    </row>
    <row r="24" spans="2:13" ht="25.15" customHeight="1">
      <c r="B24" s="104"/>
      <c r="C24" s="31"/>
      <c r="D24" s="113"/>
      <c r="E24" s="115"/>
      <c r="F24" s="115"/>
      <c r="G24" s="115"/>
      <c r="H24" s="115"/>
      <c r="I24" s="115"/>
      <c r="J24" s="117"/>
      <c r="K24" s="101"/>
      <c r="L24" s="103"/>
      <c r="M24" s="1"/>
    </row>
    <row r="25" spans="2:13" ht="18" customHeight="1">
      <c r="B25" s="104">
        <v>8</v>
      </c>
      <c r="C25" s="30"/>
      <c r="D25" s="112"/>
      <c r="E25" s="114"/>
      <c r="F25" s="114"/>
      <c r="G25" s="114"/>
      <c r="H25" s="114"/>
      <c r="I25" s="114"/>
      <c r="J25" s="116"/>
      <c r="K25" s="100" t="str">
        <f t="shared" ref="K25" si="13">IF(AND(C25="",C26=""),"",D25+E25+F25+H25+J25)</f>
        <v/>
      </c>
      <c r="L25" s="102" t="str">
        <f t="shared" ref="L25" si="14">IF(AND(C25="",C26=""),"",K25*120)</f>
        <v/>
      </c>
      <c r="M25" s="1"/>
    </row>
    <row r="26" spans="2:13" ht="25.15" customHeight="1">
      <c r="B26" s="104"/>
      <c r="C26" s="31"/>
      <c r="D26" s="113"/>
      <c r="E26" s="115"/>
      <c r="F26" s="115"/>
      <c r="G26" s="115"/>
      <c r="H26" s="115"/>
      <c r="I26" s="115"/>
      <c r="J26" s="117"/>
      <c r="K26" s="101"/>
      <c r="L26" s="103"/>
      <c r="M26" s="1"/>
    </row>
    <row r="27" spans="2:13" ht="18" customHeight="1">
      <c r="B27" s="104">
        <v>9</v>
      </c>
      <c r="C27" s="32"/>
      <c r="D27" s="112"/>
      <c r="E27" s="114"/>
      <c r="F27" s="114"/>
      <c r="G27" s="114"/>
      <c r="H27" s="114"/>
      <c r="I27" s="114"/>
      <c r="J27" s="116"/>
      <c r="K27" s="100" t="str">
        <f t="shared" ref="K27" si="15">IF(AND(C27="",C28=""),"",D27+E27+F27+H27+J27)</f>
        <v/>
      </c>
      <c r="L27" s="102" t="str">
        <f t="shared" ref="L27" si="16">IF(AND(C27="",C28=""),"",K27*120)</f>
        <v/>
      </c>
      <c r="M27" s="1"/>
    </row>
    <row r="28" spans="2:13" ht="25.15" customHeight="1">
      <c r="B28" s="104"/>
      <c r="C28" s="31"/>
      <c r="D28" s="113"/>
      <c r="E28" s="115"/>
      <c r="F28" s="115"/>
      <c r="G28" s="115"/>
      <c r="H28" s="115"/>
      <c r="I28" s="115"/>
      <c r="J28" s="117"/>
      <c r="K28" s="101"/>
      <c r="L28" s="103"/>
      <c r="M28" s="1"/>
    </row>
    <row r="29" spans="2:13" ht="18" customHeight="1">
      <c r="B29" s="104">
        <v>10</v>
      </c>
      <c r="C29" s="33"/>
      <c r="D29" s="112"/>
      <c r="E29" s="114"/>
      <c r="F29" s="114"/>
      <c r="G29" s="114"/>
      <c r="H29" s="114"/>
      <c r="I29" s="114"/>
      <c r="J29" s="116"/>
      <c r="K29" s="100" t="str">
        <f t="shared" ref="K29" si="17">IF(AND(C29="",C30=""),"",D29+E29+F29+H29+J29)</f>
        <v/>
      </c>
      <c r="L29" s="102" t="str">
        <f t="shared" ref="L29" si="18">IF(AND(C29="",C30=""),"",K29*120)</f>
        <v/>
      </c>
      <c r="M29" s="1"/>
    </row>
    <row r="30" spans="2:13" ht="25.15" customHeight="1">
      <c r="B30" s="104"/>
      <c r="C30" s="31"/>
      <c r="D30" s="113"/>
      <c r="E30" s="115"/>
      <c r="F30" s="115"/>
      <c r="G30" s="115"/>
      <c r="H30" s="115"/>
      <c r="I30" s="115"/>
      <c r="J30" s="117"/>
      <c r="K30" s="101"/>
      <c r="L30" s="103"/>
      <c r="M30" s="1"/>
    </row>
    <row r="31" spans="2:13" ht="18" customHeight="1">
      <c r="B31" s="104">
        <v>11</v>
      </c>
      <c r="C31" s="30"/>
      <c r="D31" s="112"/>
      <c r="E31" s="114"/>
      <c r="F31" s="114"/>
      <c r="G31" s="114"/>
      <c r="H31" s="114"/>
      <c r="I31" s="114"/>
      <c r="J31" s="116"/>
      <c r="K31" s="100" t="str">
        <f t="shared" ref="K31" si="19">IF(AND(C31="",C32=""),"",D31+E31+F31+H31+J31)</f>
        <v/>
      </c>
      <c r="L31" s="102" t="str">
        <f t="shared" ref="L31" si="20">IF(AND(C31="",C32=""),"",K31*120)</f>
        <v/>
      </c>
      <c r="M31" s="1"/>
    </row>
    <row r="32" spans="2:13" ht="25.15" customHeight="1">
      <c r="B32" s="104"/>
      <c r="C32" s="31"/>
      <c r="D32" s="113"/>
      <c r="E32" s="115"/>
      <c r="F32" s="115"/>
      <c r="G32" s="115"/>
      <c r="H32" s="115"/>
      <c r="I32" s="115"/>
      <c r="J32" s="117"/>
      <c r="K32" s="101"/>
      <c r="L32" s="103"/>
      <c r="M32" s="1"/>
    </row>
    <row r="33" spans="2:13" ht="18" customHeight="1">
      <c r="B33" s="104">
        <v>12</v>
      </c>
      <c r="C33" s="30"/>
      <c r="D33" s="112"/>
      <c r="E33" s="114"/>
      <c r="F33" s="114"/>
      <c r="G33" s="114"/>
      <c r="H33" s="114"/>
      <c r="I33" s="114"/>
      <c r="J33" s="116"/>
      <c r="K33" s="100" t="str">
        <f t="shared" ref="K33" si="21">IF(AND(C33="",C34=""),"",D33+E33+F33+H33+J33)</f>
        <v/>
      </c>
      <c r="L33" s="102" t="str">
        <f t="shared" ref="L33" si="22">IF(AND(C33="",C34=""),"",K33*120)</f>
        <v/>
      </c>
      <c r="M33" s="1"/>
    </row>
    <row r="34" spans="2:13" ht="25.15" customHeight="1">
      <c r="B34" s="104"/>
      <c r="C34" s="34"/>
      <c r="D34" s="113"/>
      <c r="E34" s="115"/>
      <c r="F34" s="115"/>
      <c r="G34" s="115"/>
      <c r="H34" s="115"/>
      <c r="I34" s="115"/>
      <c r="J34" s="117"/>
      <c r="K34" s="101"/>
      <c r="L34" s="103"/>
      <c r="M34" s="1"/>
    </row>
    <row r="35" spans="2:13" ht="18" customHeight="1">
      <c r="B35" s="104">
        <v>13</v>
      </c>
      <c r="C35" s="30"/>
      <c r="D35" s="112"/>
      <c r="E35" s="114"/>
      <c r="F35" s="114"/>
      <c r="G35" s="114"/>
      <c r="H35" s="114"/>
      <c r="I35" s="114"/>
      <c r="J35" s="116"/>
      <c r="K35" s="100" t="str">
        <f t="shared" ref="K35" si="23">IF(AND(C35="",C36=""),"",D35+E35+F35+H35+J35)</f>
        <v/>
      </c>
      <c r="L35" s="102" t="str">
        <f t="shared" ref="L35" si="24">IF(AND(C35="",C36=""),"",K35*120)</f>
        <v/>
      </c>
      <c r="M35" s="1"/>
    </row>
    <row r="36" spans="2:13" ht="25.15" customHeight="1">
      <c r="B36" s="104"/>
      <c r="C36" s="31"/>
      <c r="D36" s="113"/>
      <c r="E36" s="115"/>
      <c r="F36" s="115"/>
      <c r="G36" s="115"/>
      <c r="H36" s="115"/>
      <c r="I36" s="115"/>
      <c r="J36" s="117"/>
      <c r="K36" s="101"/>
      <c r="L36" s="103"/>
      <c r="M36" s="1"/>
    </row>
    <row r="37" spans="2:13" ht="18" customHeight="1">
      <c r="B37" s="104">
        <v>14</v>
      </c>
      <c r="C37" s="32"/>
      <c r="D37" s="112"/>
      <c r="E37" s="114"/>
      <c r="F37" s="114"/>
      <c r="G37" s="114"/>
      <c r="H37" s="114"/>
      <c r="I37" s="114"/>
      <c r="J37" s="116"/>
      <c r="K37" s="100" t="str">
        <f t="shared" ref="K37" si="25">IF(AND(C37="",C38=""),"",D37+E37+F37+H37+J37)</f>
        <v/>
      </c>
      <c r="L37" s="102" t="str">
        <f t="shared" ref="L37" si="26">IF(AND(C37="",C38=""),"",K37*120)</f>
        <v/>
      </c>
      <c r="M37" s="1"/>
    </row>
    <row r="38" spans="2:13" ht="25.15" customHeight="1">
      <c r="B38" s="104"/>
      <c r="C38" s="31"/>
      <c r="D38" s="113"/>
      <c r="E38" s="115"/>
      <c r="F38" s="115"/>
      <c r="G38" s="115"/>
      <c r="H38" s="115"/>
      <c r="I38" s="115"/>
      <c r="J38" s="117"/>
      <c r="K38" s="101"/>
      <c r="L38" s="103"/>
      <c r="M38" s="1"/>
    </row>
    <row r="39" spans="2:13" ht="18" customHeight="1">
      <c r="B39" s="104">
        <v>15</v>
      </c>
      <c r="C39" s="30"/>
      <c r="D39" s="112"/>
      <c r="E39" s="114"/>
      <c r="F39" s="114"/>
      <c r="G39" s="114"/>
      <c r="H39" s="114"/>
      <c r="I39" s="114"/>
      <c r="J39" s="116"/>
      <c r="K39" s="100" t="str">
        <f t="shared" ref="K39" si="27">IF(AND(C39="",C40=""),"",D39+E39+F39+H39+J39)</f>
        <v/>
      </c>
      <c r="L39" s="102" t="str">
        <f t="shared" ref="L39" si="28">IF(AND(C39="",C40=""),"",K39*120)</f>
        <v/>
      </c>
      <c r="M39" s="1"/>
    </row>
    <row r="40" spans="2:13" ht="25.15" customHeight="1">
      <c r="B40" s="104"/>
      <c r="C40" s="31"/>
      <c r="D40" s="113"/>
      <c r="E40" s="115"/>
      <c r="F40" s="115"/>
      <c r="G40" s="115"/>
      <c r="H40" s="115"/>
      <c r="I40" s="115"/>
      <c r="J40" s="117"/>
      <c r="K40" s="101"/>
      <c r="L40" s="103"/>
      <c r="M40" s="1"/>
    </row>
    <row r="41" spans="2:13" ht="18" customHeight="1">
      <c r="B41" s="104">
        <v>16</v>
      </c>
      <c r="C41" s="30"/>
      <c r="D41" s="112"/>
      <c r="E41" s="114"/>
      <c r="F41" s="114"/>
      <c r="G41" s="114"/>
      <c r="H41" s="114"/>
      <c r="I41" s="114"/>
      <c r="J41" s="116"/>
      <c r="K41" s="100" t="str">
        <f t="shared" ref="K41" si="29">IF(AND(C41="",C42=""),"",D41+E41+F41+H41+J41)</f>
        <v/>
      </c>
      <c r="L41" s="102" t="str">
        <f t="shared" ref="L41" si="30">IF(AND(C41="",C42=""),"",K41*120)</f>
        <v/>
      </c>
      <c r="M41" s="1"/>
    </row>
    <row r="42" spans="2:13" ht="25.15" customHeight="1">
      <c r="B42" s="104"/>
      <c r="C42" s="31"/>
      <c r="D42" s="113"/>
      <c r="E42" s="115"/>
      <c r="F42" s="115"/>
      <c r="G42" s="115"/>
      <c r="H42" s="115"/>
      <c r="I42" s="115"/>
      <c r="J42" s="117"/>
      <c r="K42" s="101"/>
      <c r="L42" s="103"/>
      <c r="M42" s="1"/>
    </row>
    <row r="43" spans="2:13" ht="18" customHeight="1">
      <c r="B43" s="104">
        <v>17</v>
      </c>
      <c r="C43" s="30"/>
      <c r="D43" s="112"/>
      <c r="E43" s="114"/>
      <c r="F43" s="114"/>
      <c r="G43" s="114"/>
      <c r="H43" s="114"/>
      <c r="I43" s="114"/>
      <c r="J43" s="116"/>
      <c r="K43" s="100" t="str">
        <f t="shared" ref="K43" si="31">IF(AND(C43="",C44=""),"",D43+E43+F43+H43+J43)</f>
        <v/>
      </c>
      <c r="L43" s="102" t="str">
        <f t="shared" ref="L43" si="32">IF(AND(C43="",C44=""),"",K43*120)</f>
        <v/>
      </c>
      <c r="M43" s="1"/>
    </row>
    <row r="44" spans="2:13" ht="25.15" customHeight="1">
      <c r="B44" s="104"/>
      <c r="C44" s="31"/>
      <c r="D44" s="113"/>
      <c r="E44" s="115"/>
      <c r="F44" s="115"/>
      <c r="G44" s="115"/>
      <c r="H44" s="115"/>
      <c r="I44" s="115"/>
      <c r="J44" s="117"/>
      <c r="K44" s="101"/>
      <c r="L44" s="103"/>
      <c r="M44" s="1"/>
    </row>
    <row r="45" spans="2:13" ht="18" customHeight="1">
      <c r="B45" s="104">
        <v>18</v>
      </c>
      <c r="C45" s="30"/>
      <c r="D45" s="112"/>
      <c r="E45" s="114"/>
      <c r="F45" s="114"/>
      <c r="G45" s="114"/>
      <c r="H45" s="114"/>
      <c r="I45" s="114"/>
      <c r="J45" s="116"/>
      <c r="K45" s="100" t="str">
        <f t="shared" ref="K45" si="33">IF(AND(C45="",C46=""),"",D45+E45+F45+H45+J45)</f>
        <v/>
      </c>
      <c r="L45" s="102" t="str">
        <f t="shared" ref="L45" si="34">IF(AND(C45="",C46=""),"",K45*120)</f>
        <v/>
      </c>
      <c r="M45" s="1"/>
    </row>
    <row r="46" spans="2:13" ht="25.15" customHeight="1">
      <c r="B46" s="104"/>
      <c r="C46" s="31"/>
      <c r="D46" s="113"/>
      <c r="E46" s="115"/>
      <c r="F46" s="115"/>
      <c r="G46" s="115"/>
      <c r="H46" s="115"/>
      <c r="I46" s="115"/>
      <c r="J46" s="117"/>
      <c r="K46" s="101"/>
      <c r="L46" s="103"/>
      <c r="M46" s="1"/>
    </row>
    <row r="47" spans="2:13" ht="18" customHeight="1">
      <c r="B47" s="104">
        <v>19</v>
      </c>
      <c r="C47" s="32"/>
      <c r="D47" s="112"/>
      <c r="E47" s="114"/>
      <c r="F47" s="114"/>
      <c r="G47" s="114"/>
      <c r="H47" s="114"/>
      <c r="I47" s="114"/>
      <c r="J47" s="116"/>
      <c r="K47" s="100" t="str">
        <f t="shared" ref="K47" si="35">IF(AND(C47="",C48=""),"",D47+E47+F47+H47+J47)</f>
        <v/>
      </c>
      <c r="L47" s="102" t="str">
        <f t="shared" ref="L47" si="36">IF(AND(C47="",C48=""),"",K47*120)</f>
        <v/>
      </c>
      <c r="M47" s="1"/>
    </row>
    <row r="48" spans="2:13" ht="25.15" customHeight="1">
      <c r="B48" s="104"/>
      <c r="C48" s="31"/>
      <c r="D48" s="113"/>
      <c r="E48" s="115"/>
      <c r="F48" s="115"/>
      <c r="G48" s="115"/>
      <c r="H48" s="115"/>
      <c r="I48" s="115"/>
      <c r="J48" s="117"/>
      <c r="K48" s="101"/>
      <c r="L48" s="103"/>
      <c r="M48" s="1"/>
    </row>
    <row r="49" spans="2:13" ht="18" customHeight="1">
      <c r="B49" s="104">
        <v>20</v>
      </c>
      <c r="C49" s="30"/>
      <c r="D49" s="112"/>
      <c r="E49" s="114"/>
      <c r="F49" s="114"/>
      <c r="G49" s="114"/>
      <c r="H49" s="114"/>
      <c r="I49" s="114"/>
      <c r="J49" s="116"/>
      <c r="K49" s="100" t="str">
        <f t="shared" ref="K49" si="37">IF(AND(C49="",C50=""),"",D49+E49+F49+H49+J49)</f>
        <v/>
      </c>
      <c r="L49" s="102" t="str">
        <f>IF(AND(C49="",C50=""),"",K49*120)</f>
        <v/>
      </c>
      <c r="M49" s="1"/>
    </row>
    <row r="50" spans="2:13" ht="25.15" customHeight="1" thickBot="1">
      <c r="B50" s="104"/>
      <c r="C50" s="34"/>
      <c r="D50" s="121"/>
      <c r="E50" s="122"/>
      <c r="F50" s="122"/>
      <c r="G50" s="122"/>
      <c r="H50" s="122"/>
      <c r="I50" s="122"/>
      <c r="J50" s="123"/>
      <c r="K50" s="101"/>
      <c r="L50" s="124"/>
      <c r="M50" s="1"/>
    </row>
    <row r="51" spans="2:13" ht="29.15" customHeight="1" thickBot="1">
      <c r="C51" s="43" t="s">
        <v>3</v>
      </c>
      <c r="D51" s="44" t="str">
        <f>IF(COUNTA($C$11:$C$50)=0,"",SUM(D11:D50))</f>
        <v/>
      </c>
      <c r="E51" s="44" t="str">
        <f t="shared" ref="E51:I51" si="38">IF(COUNTA($C$11:$C$50)=0,"",SUM(E11:E50))</f>
        <v/>
      </c>
      <c r="F51" s="44" t="str">
        <f t="shared" si="38"/>
        <v/>
      </c>
      <c r="G51" s="44" t="str">
        <f t="shared" si="38"/>
        <v/>
      </c>
      <c r="H51" s="44" t="str">
        <f t="shared" si="38"/>
        <v/>
      </c>
      <c r="I51" s="44" t="str">
        <f t="shared" si="38"/>
        <v/>
      </c>
      <c r="J51" s="44" t="str">
        <f>IF(COUNTA($C$11:$C$50)=0,"",SUM(J11:J50))</f>
        <v/>
      </c>
      <c r="K51" s="44" t="str">
        <f>IF(COUNTA($C$11:$C$50)=0,"",SUM(K11:K50))</f>
        <v/>
      </c>
      <c r="L51" s="44" t="str">
        <f>IF(COUNTA($C$11:$C$50)=0,"",SUM(L11:L50))</f>
        <v/>
      </c>
      <c r="M51" s="1"/>
    </row>
    <row r="52" spans="2:13" ht="12" customHeight="1">
      <c r="B52" s="56"/>
      <c r="C52" s="120" t="s">
        <v>26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"/>
    </row>
    <row r="53" spans="2:13" ht="12" customHeight="1">
      <c r="B53" s="8"/>
      <c r="C53" s="54" t="s">
        <v>17</v>
      </c>
      <c r="D53" s="9"/>
      <c r="E53" s="7"/>
      <c r="F53" s="9"/>
      <c r="G53" s="7"/>
      <c r="H53" s="7"/>
      <c r="I53" s="7"/>
      <c r="J53" s="7"/>
      <c r="K53" s="7"/>
      <c r="L53" s="7"/>
      <c r="M53" s="1"/>
    </row>
    <row r="54" spans="2:13" ht="12" customHeight="1">
      <c r="B54" s="8"/>
      <c r="C54" s="57" t="s">
        <v>31</v>
      </c>
      <c r="D54" s="7"/>
      <c r="E54" s="7"/>
      <c r="F54" s="7"/>
      <c r="G54" s="7"/>
      <c r="H54" s="7"/>
      <c r="I54" s="7"/>
      <c r="J54" s="7"/>
      <c r="K54" s="7"/>
      <c r="L54" s="7"/>
      <c r="M54" s="1"/>
    </row>
    <row r="55" spans="2:13" ht="12" customHeight="1">
      <c r="B55" s="8"/>
      <c r="C55" s="119" t="s">
        <v>25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"/>
    </row>
    <row r="56" spans="2:13" ht="12" customHeight="1">
      <c r="B56" s="56"/>
      <c r="C56" s="55" t="s">
        <v>30</v>
      </c>
      <c r="D56" s="20"/>
      <c r="E56" s="20"/>
      <c r="F56" s="20"/>
      <c r="G56" s="20"/>
      <c r="H56" s="48"/>
      <c r="I56" s="48"/>
      <c r="J56" s="48"/>
      <c r="M56" s="1"/>
    </row>
    <row r="57" spans="2:13" ht="20.149999999999999" customHeight="1">
      <c r="M57" s="1"/>
    </row>
    <row r="58" spans="2:13" ht="20.149999999999999" customHeight="1">
      <c r="M58" s="1"/>
    </row>
    <row r="59" spans="2:13" ht="20.149999999999999" customHeight="1">
      <c r="D59" s="5"/>
      <c r="M59" s="1"/>
    </row>
    <row r="60" spans="2:13" ht="20.149999999999999" customHeight="1">
      <c r="B60" s="1"/>
      <c r="C60" s="1"/>
      <c r="D60" s="5" t="s">
        <v>1</v>
      </c>
      <c r="E60" s="1"/>
      <c r="F60" s="1"/>
      <c r="G60" s="1"/>
      <c r="H60" s="1"/>
      <c r="I60" s="1"/>
      <c r="J60" s="1"/>
      <c r="K60" s="1"/>
      <c r="L60" s="1"/>
      <c r="M60" s="1"/>
    </row>
    <row r="61" spans="2:13" ht="20.149999999999999" customHeight="1"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  <c r="M61" s="1"/>
    </row>
    <row r="62" spans="2:13">
      <c r="B62" s="1"/>
      <c r="C62" s="1"/>
      <c r="D62" s="5" t="s">
        <v>0</v>
      </c>
      <c r="E62" s="1"/>
      <c r="F62" s="1"/>
      <c r="G62" s="1"/>
      <c r="H62" s="1"/>
      <c r="I62" s="1"/>
      <c r="J62" s="1"/>
      <c r="K62" s="1"/>
      <c r="L62" s="1"/>
      <c r="M62" s="1"/>
    </row>
  </sheetData>
  <mergeCells count="221">
    <mergeCell ref="C55:L55"/>
    <mergeCell ref="L49:L50"/>
    <mergeCell ref="H47:H48"/>
    <mergeCell ref="I47:I48"/>
    <mergeCell ref="J47:J48"/>
    <mergeCell ref="K47:K48"/>
    <mergeCell ref="L47:L48"/>
    <mergeCell ref="B49:B50"/>
    <mergeCell ref="D49:D50"/>
    <mergeCell ref="E49:E50"/>
    <mergeCell ref="F49:F50"/>
    <mergeCell ref="G49:G50"/>
    <mergeCell ref="H49:H50"/>
    <mergeCell ref="I49:I50"/>
    <mergeCell ref="J49:J50"/>
    <mergeCell ref="K49:K50"/>
    <mergeCell ref="C52:L52"/>
    <mergeCell ref="F43:F44"/>
    <mergeCell ref="G43:G44"/>
    <mergeCell ref="L45:L46"/>
    <mergeCell ref="B47:B48"/>
    <mergeCell ref="D47:D48"/>
    <mergeCell ref="E47:E48"/>
    <mergeCell ref="F47:F48"/>
    <mergeCell ref="G47:G48"/>
    <mergeCell ref="H43:H44"/>
    <mergeCell ref="I43:I44"/>
    <mergeCell ref="J43:J44"/>
    <mergeCell ref="K43:K44"/>
    <mergeCell ref="L43:L44"/>
    <mergeCell ref="B45:B46"/>
    <mergeCell ref="D45:D46"/>
    <mergeCell ref="E45:E46"/>
    <mergeCell ref="F45:F46"/>
    <mergeCell ref="G45:G46"/>
    <mergeCell ref="H45:H46"/>
    <mergeCell ref="I45:I46"/>
    <mergeCell ref="J45:J46"/>
    <mergeCell ref="K45:K46"/>
    <mergeCell ref="B43:B44"/>
    <mergeCell ref="D43:D44"/>
    <mergeCell ref="E41:E42"/>
    <mergeCell ref="F41:F42"/>
    <mergeCell ref="G41:G42"/>
    <mergeCell ref="H41:H42"/>
    <mergeCell ref="I41:I42"/>
    <mergeCell ref="J41:J42"/>
    <mergeCell ref="K41:K42"/>
    <mergeCell ref="L41:L42"/>
    <mergeCell ref="B39:B40"/>
    <mergeCell ref="D39:D40"/>
    <mergeCell ref="E39:E40"/>
    <mergeCell ref="F39:F40"/>
    <mergeCell ref="G39:G40"/>
    <mergeCell ref="H39:H40"/>
    <mergeCell ref="I39:I40"/>
    <mergeCell ref="J39:J40"/>
    <mergeCell ref="K39:K40"/>
    <mergeCell ref="E43:E44"/>
    <mergeCell ref="L35:L36"/>
    <mergeCell ref="B37:B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B35:B36"/>
    <mergeCell ref="D35:D36"/>
    <mergeCell ref="E35:E36"/>
    <mergeCell ref="F35:F36"/>
    <mergeCell ref="G35:G36"/>
    <mergeCell ref="H35:H36"/>
    <mergeCell ref="I35:I36"/>
    <mergeCell ref="J35:J36"/>
    <mergeCell ref="K35:K36"/>
    <mergeCell ref="L39:L40"/>
    <mergeCell ref="B41:B42"/>
    <mergeCell ref="D41:D42"/>
    <mergeCell ref="L31:L32"/>
    <mergeCell ref="B33:B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B31:B32"/>
    <mergeCell ref="D31:D32"/>
    <mergeCell ref="E31:E32"/>
    <mergeCell ref="F31:F32"/>
    <mergeCell ref="G31:G32"/>
    <mergeCell ref="H31:H32"/>
    <mergeCell ref="I31:I32"/>
    <mergeCell ref="J31:J32"/>
    <mergeCell ref="K31:K32"/>
    <mergeCell ref="L27:L28"/>
    <mergeCell ref="B29:B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B27:B28"/>
    <mergeCell ref="D27:D28"/>
    <mergeCell ref="E27:E28"/>
    <mergeCell ref="F27:F28"/>
    <mergeCell ref="G27:G28"/>
    <mergeCell ref="H27:H28"/>
    <mergeCell ref="I27:I28"/>
    <mergeCell ref="J27:J28"/>
    <mergeCell ref="K27:K28"/>
    <mergeCell ref="L23:L24"/>
    <mergeCell ref="B25:B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B23:B24"/>
    <mergeCell ref="D23:D24"/>
    <mergeCell ref="E23:E24"/>
    <mergeCell ref="F23:F24"/>
    <mergeCell ref="G23:G24"/>
    <mergeCell ref="H23:H24"/>
    <mergeCell ref="I23:I24"/>
    <mergeCell ref="J23:J24"/>
    <mergeCell ref="K23:K24"/>
    <mergeCell ref="J15:J16"/>
    <mergeCell ref="K15:K16"/>
    <mergeCell ref="L19:L20"/>
    <mergeCell ref="B21:B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B19:B20"/>
    <mergeCell ref="D19:D20"/>
    <mergeCell ref="E19:E20"/>
    <mergeCell ref="F19:F20"/>
    <mergeCell ref="G19:G20"/>
    <mergeCell ref="H19:H20"/>
    <mergeCell ref="I19:I20"/>
    <mergeCell ref="J19:J20"/>
    <mergeCell ref="K19:K20"/>
    <mergeCell ref="L13:L14"/>
    <mergeCell ref="B11:B12"/>
    <mergeCell ref="D11:D12"/>
    <mergeCell ref="E11:E12"/>
    <mergeCell ref="F11:F12"/>
    <mergeCell ref="G11:G12"/>
    <mergeCell ref="L15:L16"/>
    <mergeCell ref="B17:B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B15:B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I13:I14"/>
    <mergeCell ref="J13:J14"/>
    <mergeCell ref="K13:K14"/>
    <mergeCell ref="B7:B10"/>
    <mergeCell ref="C7:C8"/>
    <mergeCell ref="D7:J7"/>
    <mergeCell ref="H11:H12"/>
    <mergeCell ref="I11:I12"/>
    <mergeCell ref="J11:J12"/>
    <mergeCell ref="K7:K10"/>
    <mergeCell ref="L7:L10"/>
    <mergeCell ref="D8:D10"/>
    <mergeCell ref="E8:E10"/>
    <mergeCell ref="F8:G9"/>
    <mergeCell ref="H8:I9"/>
    <mergeCell ref="J8:J10"/>
    <mergeCell ref="K11:K12"/>
    <mergeCell ref="L11:L12"/>
    <mergeCell ref="I1:J1"/>
    <mergeCell ref="C2:H4"/>
    <mergeCell ref="I3:J4"/>
    <mergeCell ref="K4:L4"/>
    <mergeCell ref="C5:H5"/>
    <mergeCell ref="I5:J5"/>
    <mergeCell ref="K5:L5"/>
    <mergeCell ref="C9:C10"/>
    <mergeCell ref="C6:J6"/>
  </mergeCells>
  <phoneticPr fontId="6"/>
  <dataValidations count="1">
    <dataValidation type="list" allowBlank="1" showInputMessage="1" showErrorMessage="1" sqref="K1" xr:uid="{00000000-0002-0000-0200-000001000000}">
      <formula1>"長良,長良東,長良西,常磐,鷺山,岩野田,岩野田北,三輪南,三輪北,藍川,島,木田,城西,則武,方県,黒野,西郷,網代,七郷,合渡,早田,ぎふまち,明郷,徹明,本荘,木之本,白山,梅林,華陽,加納東,茜部,加納西,三里,厚見,日置江,鶉,柳津,市橋,鏡島,長森西,長森北,長森東,日野,長森南,岩,芥見,芥見東,芥見南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単位子ども会別 白紙</vt:lpstr>
      <vt:lpstr>単位子ども会別白紙HP用</vt:lpstr>
      <vt:lpstr>HP用2</vt:lpstr>
      <vt:lpstr>HP用2!Print_Area</vt:lpstr>
      <vt:lpstr>'単位子ども会別 白紙'!Print_Area</vt:lpstr>
      <vt:lpstr>単位子ども会別白紙HP用!Print_Area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2026-03-11T02:04:16Z</dcterms:modified>
</cp:coreProperties>
</file>