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30(河川課）\"/>
    </mc:Choice>
  </mc:AlternateContent>
  <bookViews>
    <workbookView xWindow="0" yWindow="0" windowWidth="20490" windowHeight="6570" activeTab="1"/>
  </bookViews>
  <sheets>
    <sheet name="チェックシート" sheetId="10" r:id="rId1"/>
    <sheet name="技術所見" sheetId="12" r:id="rId2"/>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チェックシート!$A$1:$I$111</definedName>
    <definedName name="_xlnm.Print_Area" localSheetId="1">技術所見!$A$1:$L$86</definedName>
    <definedName name="_xlnm.Print_Titles" localSheetId="0">チェックシート!$1:$1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3" i="10" l="1"/>
  <c r="K105" i="10" s="1"/>
  <c r="K88" i="10" l="1"/>
  <c r="K73" i="10"/>
  <c r="K77" i="10" s="1"/>
  <c r="K47" i="10"/>
  <c r="K23" i="10"/>
</calcChain>
</file>

<file path=xl/sharedStrings.xml><?xml version="1.0" encoding="utf-8"?>
<sst xmlns="http://schemas.openxmlformats.org/spreadsheetml/2006/main" count="207" uniqueCount="150">
  <si>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</si>
  <si>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</si>
  <si>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</si>
  <si>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</si>
  <si>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</si>
  <si>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</si>
  <si>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</si>
  <si>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</si>
  <si>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</si>
  <si>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</si>
  <si>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</si>
  <si>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</si>
  <si>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</si>
  <si>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</si>
  <si>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</si>
  <si>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</si>
  <si>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主要資材</t>
    <rPh sb="0" eb="2">
      <t>シュヨウ</t>
    </rPh>
    <rPh sb="2" eb="4">
      <t>シザイ</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</si>
  <si>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</si>
  <si>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</si>
  <si>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</si>
  <si>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</si>
  <si>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</si>
  <si>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</si>
  <si>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施工上の課題</t>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</si>
  <si>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</si>
  <si>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</si>
  <si>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</si>
  <si>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</si>
  <si>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</si>
  <si>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</si>
  <si>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</si>
  <si>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</si>
  <si>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</si>
  <si>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</si>
  <si>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</si>
  <si>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</si>
  <si>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</si>
  <si>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すべて元請施工又は下請がある場合はすべて市内業者へ下請（市内業者下請金額率100%）</t>
    <phoneticPr fontId="7"/>
  </si>
  <si>
    <t>下請がある場合は半数以上市内業者へ下請（市内業者下請金額率50%以上100%未満）</t>
  </si>
  <si>
    <t>上記のいずれにも該当しない（市内業者下請金額率50%未満）</t>
    <phoneticPr fontId="7"/>
  </si>
  <si>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</si>
  <si>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</si>
  <si>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</si>
  <si>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岐阜市との契約あり　</t>
    <rPh sb="0" eb="3">
      <t>ギフシ</t>
    </rPh>
    <rPh sb="5" eb="7">
      <t>ケイヤク</t>
    </rPh>
    <phoneticPr fontId="3"/>
  </si>
  <si>
    <t>契約なし</t>
    <rPh sb="0" eb="2">
      <t>ケイヤク</t>
    </rPh>
    <phoneticPr fontId="3"/>
  </si>
  <si>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</si>
  <si>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</si>
  <si>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</si>
  <si>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</si>
  <si>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</si>
  <si>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</si>
  <si>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</si>
  <si>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</si>
  <si>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</si>
  <si>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</si>
  <si>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</si>
  <si>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平均点が７２点以上７５点未満</t>
    <rPh sb="0" eb="3">
      <t>ヘイキンテン</t>
    </rPh>
    <rPh sb="6" eb="7">
      <t>テン</t>
    </rPh>
    <rPh sb="7" eb="9">
      <t>イジョウ</t>
    </rPh>
    <rPh sb="11" eb="12">
      <t>テン</t>
    </rPh>
    <rPh sb="12" eb="14">
      <t>ミマン</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</si>
  <si>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</si>
  <si>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</si>
  <si>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</si>
  <si>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</si>
  <si>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上記以外</t>
    <phoneticPr fontId="3"/>
  </si>
  <si>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</si>
  <si>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</si>
  <si>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活動実績なし</t>
    <rPh sb="0" eb="2">
      <t>カツドウ</t>
    </rPh>
    <rPh sb="2" eb="4">
      <t>ジッセキ</t>
    </rPh>
    <phoneticPr fontId="3"/>
  </si>
  <si>
    <t>チェックの必要はありません。</t>
    <rPh sb="5" eb="7">
      <t>ヒツヨウ</t>
    </rPh>
    <phoneticPr fontId="7"/>
  </si>
  <si>
    <t>同種工事の施工実績</t>
    <rPh sb="0" eb="2">
      <t>ドウシュ</t>
    </rPh>
    <rPh sb="2" eb="4">
      <t>コウジ</t>
    </rPh>
    <rPh sb="5" eb="7">
      <t>セコウ</t>
    </rPh>
    <rPh sb="7" eb="9">
      <t>ジッセキ</t>
    </rPh>
    <phoneticPr fontId="7"/>
  </si>
  <si>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</si>
  <si>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平均点が７２点未満又は実績なし</t>
    <rPh sb="0" eb="2">
      <t>ヘイキン</t>
    </rPh>
    <rPh sb="2" eb="3">
      <t>テン</t>
    </rPh>
    <rPh sb="6" eb="7">
      <t>テン</t>
    </rPh>
    <rPh sb="7" eb="9">
      <t>ミマン</t>
    </rPh>
    <rPh sb="9" eb="10">
      <t>マタ</t>
    </rPh>
    <rPh sb="11" eb="13">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</si>
  <si>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</si>
  <si>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</si>
  <si>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様式第３－１号</t>
    <phoneticPr fontId="3"/>
  </si>
  <si>
    <t>会社名</t>
    <rPh sb="0" eb="3">
      <t>カイシャメイ</t>
    </rPh>
    <phoneticPr fontId="3"/>
  </si>
  <si>
    <t>対　　象</t>
    <rPh sb="0" eb="1">
      <t>タイ</t>
    </rPh>
    <rPh sb="3" eb="4">
      <t>ゾウ</t>
    </rPh>
    <phoneticPr fontId="3"/>
  </si>
  <si>
    <t>項　　目</t>
    <phoneticPr fontId="3"/>
  </si>
  <si>
    <t>具　体　的　な　施　工　計　画</t>
  </si>
  <si>
    <t>設定理由</t>
    <rPh sb="0" eb="2">
      <t>セッテイ</t>
    </rPh>
    <rPh sb="2" eb="4">
      <t>リユウ</t>
    </rPh>
    <phoneticPr fontId="3"/>
  </si>
  <si>
    <t>【記載上の注意】</t>
    <phoneticPr fontId="3"/>
  </si>
  <si>
    <t>　必要に応じて説明図を添付すること。説明図はA4判またはA3判とし、ﾍﾟｰｼﾞを付するとともに、</t>
    <phoneticPr fontId="3"/>
  </si>
  <si>
    <t>評価項目名及び会社名を明記すること。</t>
    <phoneticPr fontId="3"/>
  </si>
  <si>
    <t>様式第３－２号</t>
    <phoneticPr fontId="3"/>
  </si>
  <si>
    <t>評価項目名及び会社名を明記すること。</t>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</si>
  <si>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</si>
  <si>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</si>
  <si>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技術所見
（別紙様式第３－１～２号に記載）</t>
    <rPh sb="0" eb="2">
      <t>ギジュツ</t>
    </rPh>
    <rPh sb="2" eb="4">
      <t>ショケン</t>
    </rPh>
    <rPh sb="6" eb="7">
      <t>ベツ</t>
    </rPh>
    <rPh sb="7" eb="8">
      <t>シ</t>
    </rPh>
    <rPh sb="8" eb="10">
      <t>ヨウシキ</t>
    </rPh>
    <rPh sb="10" eb="11">
      <t>ダイ</t>
    </rPh>
    <rPh sb="16" eb="17">
      <t>ゴウ</t>
    </rPh>
    <rPh sb="18" eb="20">
      <t>キサイ</t>
    </rPh>
    <phoneticPr fontId="3"/>
  </si>
  <si>
    <t>又は配慮すべき事項</t>
    <phoneticPr fontId="3"/>
  </si>
  <si>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3"/>
  </si>
  <si>
    <t xml:space="preserve">※実績のない年度は６５点とする。
</t>
    <rPh sb="1" eb="3">
      <t>ジッセキ</t>
    </rPh>
    <rPh sb="6" eb="8">
      <t>ネンド</t>
    </rPh>
    <rPh sb="11" eb="12">
      <t>テン</t>
    </rPh>
    <phoneticPr fontId="7"/>
  </si>
  <si>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</si>
  <si>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</si>
  <si>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</si>
  <si>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監理技術者の保有する資格</t>
    <rPh sb="0" eb="2">
      <t>カンリ</t>
    </rPh>
    <phoneticPr fontId="7"/>
  </si>
  <si>
    <t>監理者の資格取得後５年以上の経験あり</t>
    <rPh sb="4" eb="6">
      <t>シカク</t>
    </rPh>
    <rPh sb="6" eb="8">
      <t>シュトク</t>
    </rPh>
    <rPh sb="8" eb="9">
      <t>ゴ</t>
    </rPh>
    <rPh sb="10" eb="11">
      <t>ネン</t>
    </rPh>
    <rPh sb="11" eb="13">
      <t>イジョウ</t>
    </rPh>
    <rPh sb="14" eb="16">
      <t>ケイケン</t>
    </rPh>
    <phoneticPr fontId="7"/>
  </si>
  <si>
    <t>監理者の資格取得後３年以上の経験あり</t>
    <rPh sb="4" eb="6">
      <t>シカク</t>
    </rPh>
    <rPh sb="6" eb="8">
      <t>シュトク</t>
    </rPh>
    <rPh sb="8" eb="9">
      <t>ゴ</t>
    </rPh>
    <rPh sb="10" eb="11">
      <t>ネン</t>
    </rPh>
    <rPh sb="11" eb="13">
      <t>イジョウ</t>
    </rPh>
    <rPh sb="14" eb="16">
      <t>ケイケン</t>
    </rPh>
    <phoneticPr fontId="7"/>
  </si>
  <si>
    <t>継続教育（ＣＰＤ）の取得状況</t>
    <rPh sb="0" eb="2">
      <t>ケイゾク</t>
    </rPh>
    <rPh sb="2" eb="4">
      <t>キョウイク</t>
    </rPh>
    <rPh sb="10" eb="12">
      <t>シュトク</t>
    </rPh>
    <rPh sb="12" eb="14">
      <t>ジョウキョウ</t>
    </rPh>
    <phoneticPr fontId="7"/>
  </si>
  <si>
    <t>保有資格</t>
    <rPh sb="0" eb="2">
      <t>ホユウ</t>
    </rPh>
    <rPh sb="2" eb="4">
      <t>シカク</t>
    </rPh>
    <phoneticPr fontId="7"/>
  </si>
  <si>
    <t>直近２か年度の各団体が発行するＣＰＤの単位取得（単位＝ユニット）</t>
    <rPh sb="0" eb="2">
      <t>チョッキン</t>
    </rPh>
    <rPh sb="4" eb="5">
      <t>ネン</t>
    </rPh>
    <rPh sb="5" eb="6">
      <t>ド</t>
    </rPh>
    <rPh sb="7" eb="10">
      <t>カクダンタイ</t>
    </rPh>
    <rPh sb="11" eb="13">
      <t>ハッコウ</t>
    </rPh>
    <rPh sb="19" eb="21">
      <t>タンイ</t>
    </rPh>
    <rPh sb="21" eb="23">
      <t>シュトク</t>
    </rPh>
    <rPh sb="24" eb="26">
      <t>タンイ</t>
    </rPh>
    <phoneticPr fontId="7"/>
  </si>
  <si>
    <t>２０単位以上の取得あり</t>
    <rPh sb="2" eb="6">
      <t>タンイイジョウ</t>
    </rPh>
    <rPh sb="7" eb="9">
      <t>シュトク</t>
    </rPh>
    <phoneticPr fontId="7"/>
  </si>
  <si>
    <t>１０単位以上の取得あり</t>
    <rPh sb="2" eb="6">
      <t>タンイイジョウ</t>
    </rPh>
    <rPh sb="7" eb="9">
      <t>シュトク</t>
    </rPh>
    <phoneticPr fontId="7"/>
  </si>
  <si>
    <t>１０単位未満の取得あり、又は取得なし</t>
    <rPh sb="2" eb="4">
      <t>タンイ</t>
    </rPh>
    <rPh sb="4" eb="6">
      <t>ミマン</t>
    </rPh>
    <rPh sb="7" eb="9">
      <t>シュトク</t>
    </rPh>
    <rPh sb="12" eb="13">
      <t>マタ</t>
    </rPh>
    <rPh sb="14" eb="16">
      <t>シュトク</t>
    </rPh>
    <phoneticPr fontId="7"/>
  </si>
  <si>
    <t>スクリーン清掃業務委託　単価契約</t>
    <rPh sb="5" eb="7">
      <t>セイソウ</t>
    </rPh>
    <rPh sb="7" eb="9">
      <t>ギョウム</t>
    </rPh>
    <rPh sb="9" eb="11">
      <t>イタク</t>
    </rPh>
    <rPh sb="12" eb="14">
      <t>タンカ</t>
    </rPh>
    <rPh sb="14" eb="16">
      <t>ケイヤク</t>
    </rPh>
    <phoneticPr fontId="7"/>
  </si>
  <si>
    <t>直近２か年度のスクリーン清掃業務委託　単価契約の有無</t>
    <phoneticPr fontId="7"/>
  </si>
  <si>
    <t>技 術 所 見①</t>
    <rPh sb="0" eb="1">
      <t>ギ</t>
    </rPh>
    <rPh sb="2" eb="3">
      <t>ジュツ</t>
    </rPh>
    <rPh sb="4" eb="5">
      <t>ショ</t>
    </rPh>
    <rPh sb="6" eb="7">
      <t>ミ</t>
    </rPh>
    <phoneticPr fontId="3"/>
  </si>
  <si>
    <t>技 術 所 見②</t>
    <rPh sb="0" eb="1">
      <t>ギ</t>
    </rPh>
    <rPh sb="2" eb="3">
      <t>ジュツ</t>
    </rPh>
    <rPh sb="4" eb="5">
      <t>ショ</t>
    </rPh>
    <rPh sb="6" eb="7">
      <t>ミ</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</si>
  <si>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</si>
  <si>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</si>
  <si>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</si>
  <si>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※市内調達先を左記に記載すること。市内調達先が複数ある場合には、追加して全て記載すること。
＜施工後の確認＞
原則として納品書の写し。受注者が入札時に市内調達が可能としている場合、施行中及び完成時に、発注者及び受注者の両者で履行状況を確認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4" eb="125">
      <t>スベ</t>
    </rPh>
    <rPh sb="126" eb="128">
      <t>キサイ</t>
    </rPh>
    <rPh sb="135" eb="137">
      <t>セコウ</t>
    </rPh>
    <rPh sb="137" eb="138">
      <t>ゴ</t>
    </rPh>
    <rPh sb="139" eb="141">
      <t>カクニン</t>
    </rPh>
    <rPh sb="143" eb="145">
      <t>ゲンソク</t>
    </rPh>
    <rPh sb="148" eb="151">
      <t>ノウヒンショ</t>
    </rPh>
    <rPh sb="152" eb="153">
      <t>ウツ</t>
    </rPh>
    <rPh sb="155" eb="158">
      <t>ジュチュウシャ</t>
    </rPh>
    <rPh sb="159" eb="161">
      <t>ニュウサツ</t>
    </rPh>
    <rPh sb="161" eb="162">
      <t>ジ</t>
    </rPh>
    <rPh sb="163" eb="165">
      <t>シナイ</t>
    </rPh>
    <rPh sb="165" eb="167">
      <t>チョウタツ</t>
    </rPh>
    <rPh sb="168" eb="170">
      <t>カノウ</t>
    </rPh>
    <rPh sb="175" eb="177">
      <t>バアイ</t>
    </rPh>
    <rPh sb="178" eb="181">
      <t>セコウチュウ</t>
    </rPh>
    <rPh sb="181" eb="182">
      <t>オヨ</t>
    </rPh>
    <rPh sb="183" eb="186">
      <t>カンセイジ</t>
    </rPh>
    <rPh sb="188" eb="191">
      <t>ハッチュウシャ</t>
    </rPh>
    <rPh sb="191" eb="192">
      <t>オヨ</t>
    </rPh>
    <rPh sb="193" eb="196">
      <t>ジュチュウシャ</t>
    </rPh>
    <phoneticPr fontId="7"/>
  </si>
  <si>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3"/>
  </si>
  <si>
    <t>調達先が市外</t>
    <rPh sb="0" eb="2">
      <t>チョウタツ</t>
    </rPh>
    <rPh sb="2" eb="3">
      <t>サキ</t>
    </rPh>
    <rPh sb="4" eb="6">
      <t>シガイ</t>
    </rPh>
    <phoneticPr fontId="3"/>
  </si>
  <si>
    <t>ＩＳＯ９００１又は１４００１のいずれかを取得済</t>
    <rPh sb="7" eb="8">
      <t>マタ</t>
    </rPh>
    <rPh sb="20" eb="22">
      <t>シュトク</t>
    </rPh>
    <rPh sb="22" eb="23">
      <t>ズ</t>
    </rPh>
    <phoneticPr fontId="3"/>
  </si>
  <si>
    <t xml:space="preserve">ボランティア活動実績あり
</t>
    <rPh sb="8" eb="10">
      <t>ジッセキ</t>
    </rPh>
    <phoneticPr fontId="7"/>
  </si>
  <si>
    <r>
      <t>二次製品（ボックスカルバート）の調達先が市内
（</t>
    </r>
    <r>
      <rPr>
        <u/>
        <sz val="12"/>
        <rFont val="ＭＳ Ｐゴシック"/>
        <family val="3"/>
        <charset val="128"/>
      </rPr>
      <t>品名：ボックスカルバート　</t>
    </r>
    <r>
      <rPr>
        <sz val="12"/>
        <rFont val="ＭＳ Ｐゴシック"/>
        <family val="3"/>
        <charset val="128"/>
      </rPr>
      <t>　</t>
    </r>
    <r>
      <rPr>
        <u/>
        <sz val="12"/>
        <rFont val="ＭＳ Ｐゴシック"/>
        <family val="3"/>
        <charset val="128"/>
      </rPr>
      <t>所在地：　　　　　　　　　　　　　　　　　　　</t>
    </r>
    <r>
      <rPr>
        <sz val="12"/>
        <rFont val="ＭＳ Ｐゴシック"/>
        <family val="3"/>
        <charset val="128"/>
      </rPr>
      <t>　</t>
    </r>
    <r>
      <rPr>
        <u/>
        <sz val="12"/>
        <rFont val="ＭＳ Ｐゴシック"/>
        <family val="3"/>
        <charset val="128"/>
      </rPr>
      <t>会社名：　　　　　　　　　　</t>
    </r>
    <r>
      <rPr>
        <sz val="12"/>
        <rFont val="ＭＳ Ｐゴシック"/>
        <family val="3"/>
        <charset val="128"/>
      </rPr>
      <t>）</t>
    </r>
    <rPh sb="0" eb="2">
      <t>ニジ</t>
    </rPh>
    <rPh sb="2" eb="4">
      <t>セイヒン</t>
    </rPh>
    <rPh sb="16" eb="18">
      <t>チョウタツ</t>
    </rPh>
    <rPh sb="18" eb="19">
      <t>サキ</t>
    </rPh>
    <rPh sb="20" eb="22">
      <t>シナイ</t>
    </rPh>
    <rPh sb="25" eb="27">
      <t>ヒンメイ</t>
    </rPh>
    <rPh sb="39" eb="42">
      <t>ショザイチ</t>
    </rPh>
    <rPh sb="63" eb="66">
      <t>カイシャメイ</t>
    </rPh>
    <phoneticPr fontId="3"/>
  </si>
  <si>
    <t>市内での調達の励行
当該工事における主要資材の定義
＝二次製品（ボックスカルバート）</t>
    <rPh sb="0" eb="2">
      <t>シナイ</t>
    </rPh>
    <rPh sb="4" eb="6">
      <t>チョウタツ</t>
    </rPh>
    <rPh sb="7" eb="9">
      <t>レイコウ</t>
    </rPh>
    <rPh sb="11" eb="13">
      <t>トウガイ</t>
    </rPh>
    <rPh sb="13" eb="15">
      <t>コウジ</t>
    </rPh>
    <rPh sb="19" eb="21">
      <t>シュヨウ</t>
    </rPh>
    <rPh sb="21" eb="23">
      <t>シザイ</t>
    </rPh>
    <rPh sb="24" eb="26">
      <t>テイギ</t>
    </rPh>
    <rPh sb="28" eb="30">
      <t>ニジ</t>
    </rPh>
    <rPh sb="30" eb="32">
      <t>セイヒン</t>
    </rPh>
    <phoneticPr fontId="3"/>
  </si>
  <si>
    <t>技術所見１の①と②の両方について評価できる。</t>
    <rPh sb="0" eb="2">
      <t>ギジュツ</t>
    </rPh>
    <rPh sb="2" eb="4">
      <t>ショケン</t>
    </rPh>
    <rPh sb="10" eb="12">
      <t>リョウホウ</t>
    </rPh>
    <rPh sb="16" eb="18">
      <t>ヒョウカ</t>
    </rPh>
    <phoneticPr fontId="3"/>
  </si>
  <si>
    <t>技術所見１の①と②のうち、どちらか１つについて評価できる。</t>
    <rPh sb="0" eb="2">
      <t>ギジュツ</t>
    </rPh>
    <rPh sb="2" eb="4">
      <t>ショケン</t>
    </rPh>
    <rPh sb="23" eb="25">
      <t>ヒョウカ</t>
    </rPh>
    <phoneticPr fontId="3"/>
  </si>
  <si>
    <t>技術所見２の２項目について評価できる。</t>
    <rPh sb="0" eb="2">
      <t>ギジュツ</t>
    </rPh>
    <rPh sb="2" eb="4">
      <t>ショケン</t>
    </rPh>
    <rPh sb="7" eb="9">
      <t>コウモク</t>
    </rPh>
    <rPh sb="13" eb="15">
      <t>ヒョウカ</t>
    </rPh>
    <phoneticPr fontId="3"/>
  </si>
  <si>
    <t>１件目
工事名：</t>
    <rPh sb="1" eb="2">
      <t>ケン</t>
    </rPh>
    <rPh sb="2" eb="3">
      <t>メ</t>
    </rPh>
    <rPh sb="4" eb="6">
      <t>コウジ</t>
    </rPh>
    <rPh sb="6" eb="7">
      <t>メイ</t>
    </rPh>
    <phoneticPr fontId="7"/>
  </si>
  <si>
    <t>２件目
工事名：</t>
    <rPh sb="1" eb="2">
      <t>ケン</t>
    </rPh>
    <rPh sb="2" eb="3">
      <t>メ</t>
    </rPh>
    <rPh sb="4" eb="6">
      <t>コウジ</t>
    </rPh>
    <rPh sb="6" eb="7">
      <t>メイ</t>
    </rPh>
    <phoneticPr fontId="7"/>
  </si>
  <si>
    <t>工事名：</t>
    <rPh sb="0" eb="2">
      <t>コウジ</t>
    </rPh>
    <rPh sb="2" eb="3">
      <t>メイ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</si>
  <si>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</si>
  <si>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</si>
  <si>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</si>
  <si>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※公告日時点で４０歳未満であること。</t>
    <rPh sb="1" eb="3">
      <t>コウコク</t>
    </rPh>
    <rPh sb="3" eb="4">
      <t>ビ</t>
    </rPh>
    <rPh sb="4" eb="6">
      <t>ジテン</t>
    </rPh>
    <rPh sb="9" eb="12">
      <t>サイミマン</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</si>
  <si>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</si>
  <si>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</si>
  <si>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</si>
  <si>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認定有り</t>
    <rPh sb="0" eb="2">
      <t>ニンテイ</t>
    </rPh>
    <rPh sb="2" eb="3">
      <t>ア</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</si>
  <si>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</si>
  <si>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</si>
  <si>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</si>
  <si>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社内規定で団活動に対して協力の明記有りかつ常勤雇用の従業員数に応じた団員（右欄）を確保している。</t>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</si>
  <si>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</si>
  <si>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</si>
  <si>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</si>
  <si>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※公告日時点で有効期間内にあること。</t>
    <phoneticPr fontId="7"/>
  </si>
  <si>
    <t>岐阜市消防団事業所の認定なし</t>
    <rPh sb="0" eb="3">
      <t>ギフシ</t>
    </rPh>
    <rPh sb="3" eb="5">
      <t>ショウボウ</t>
    </rPh>
    <rPh sb="5" eb="6">
      <t>ダン</t>
    </rPh>
    <rPh sb="6" eb="9">
      <t>ジギョウショ</t>
    </rPh>
    <rPh sb="10" eb="12">
      <t>ニンテイ</t>
    </rPh>
    <phoneticPr fontId="7"/>
  </si>
  <si>
    <t>技術所見２の１項目について評価できる。</t>
    <rPh sb="0" eb="2">
      <t>ギジュツ</t>
    </rPh>
    <rPh sb="2" eb="4">
      <t>ショケン</t>
    </rPh>
    <rPh sb="7" eb="9">
      <t>コウモク</t>
    </rPh>
    <rPh sb="13" eb="15">
      <t>ヒョウカ</t>
    </rPh>
    <phoneticPr fontId="3"/>
  </si>
  <si>
    <t>水路改良工事等で契約金額１億５，０００万円以上の施工実績が２件以上ある</t>
    <rPh sb="0" eb="2">
      <t>スイロ</t>
    </rPh>
    <rPh sb="2" eb="4">
      <t>カイリョウ</t>
    </rPh>
    <rPh sb="4" eb="6">
      <t>コウジ</t>
    </rPh>
    <rPh sb="6" eb="7">
      <t>トウ</t>
    </rPh>
    <rPh sb="8" eb="10">
      <t>ケイヤク</t>
    </rPh>
    <rPh sb="10" eb="12">
      <t>キンガク</t>
    </rPh>
    <rPh sb="13" eb="14">
      <t>オク</t>
    </rPh>
    <rPh sb="19" eb="23">
      <t>マンエンイジョウ</t>
    </rPh>
    <rPh sb="24" eb="26">
      <t>セコウ</t>
    </rPh>
    <rPh sb="26" eb="28">
      <t>ジッセキ</t>
    </rPh>
    <rPh sb="30" eb="31">
      <t>ケン</t>
    </rPh>
    <rPh sb="31" eb="33">
      <t>イジョウ</t>
    </rPh>
    <phoneticPr fontId="3"/>
  </si>
  <si>
    <t>水路改良工事等で契約金額７，５００万円以上の施工実績が２件以上ある</t>
    <rPh sb="6" eb="7">
      <t>トウ</t>
    </rPh>
    <phoneticPr fontId="7"/>
  </si>
  <si>
    <t>水路改良工事等で契約金額１億５，０００万円以上の施工実績が１件以上ある</t>
    <rPh sb="6" eb="7">
      <t>トウ</t>
    </rPh>
    <rPh sb="30" eb="31">
      <t>ケン</t>
    </rPh>
    <rPh sb="31" eb="33">
      <t>イジョウ</t>
    </rPh>
    <phoneticPr fontId="7"/>
  </si>
  <si>
    <t>水路改良工事等で契約金額７，５００万円以上の施工実績が１件以上ある</t>
    <rPh sb="6" eb="7">
      <t>トウ</t>
    </rPh>
    <rPh sb="28" eb="29">
      <t>ケン</t>
    </rPh>
    <rPh sb="29" eb="31">
      <t>イジョウ</t>
    </rPh>
    <phoneticPr fontId="7"/>
  </si>
  <si>
    <t>①市道部の交通規制時における安全性をより一層高める具体的な対策
②県道交差点部の交通規制時における安全性をより一層高める具体的な対策</t>
    <rPh sb="1" eb="3">
      <t>シドウ</t>
    </rPh>
    <rPh sb="3" eb="4">
      <t>ブ</t>
    </rPh>
    <rPh sb="5" eb="7">
      <t>コウツウ</t>
    </rPh>
    <rPh sb="7" eb="9">
      <t>キセイ</t>
    </rPh>
    <rPh sb="9" eb="10">
      <t>ジ</t>
    </rPh>
    <rPh sb="14" eb="17">
      <t>アンゼンセイ</t>
    </rPh>
    <rPh sb="20" eb="22">
      <t>イッソウ</t>
    </rPh>
    <rPh sb="22" eb="23">
      <t>タカ</t>
    </rPh>
    <rPh sb="25" eb="28">
      <t>グタイテキ</t>
    </rPh>
    <rPh sb="29" eb="31">
      <t>タイサク</t>
    </rPh>
    <rPh sb="33" eb="35">
      <t>ケンドウ</t>
    </rPh>
    <rPh sb="35" eb="38">
      <t>コウサテン</t>
    </rPh>
    <rPh sb="38" eb="39">
      <t>ブ</t>
    </rPh>
    <rPh sb="40" eb="42">
      <t>コウツウ</t>
    </rPh>
    <rPh sb="42" eb="44">
      <t>キセイ</t>
    </rPh>
    <rPh sb="44" eb="45">
      <t>ジ</t>
    </rPh>
    <rPh sb="49" eb="52">
      <t>アンゼンセイ</t>
    </rPh>
    <rPh sb="55" eb="57">
      <t>イッソウ</t>
    </rPh>
    <rPh sb="57" eb="58">
      <t>タカ</t>
    </rPh>
    <rPh sb="60" eb="63">
      <t>グタイテキ</t>
    </rPh>
    <rPh sb="64" eb="66">
      <t>タイサク</t>
    </rPh>
    <phoneticPr fontId="3"/>
  </si>
  <si>
    <t>通過交通に対して渋滞の影響を低減するための対策について具体的な提案を２項目</t>
    <phoneticPr fontId="7"/>
  </si>
  <si>
    <t>直近５か年度及び入札公告日の属する年度の一般競争入札参加資格確認申請書の提出期限日までに完成引き渡しの済んだ工事の施工実績の有無
※岐阜市発注工事については、工事成績６５点未満のものは実績として認めない。
同種工事の定義
＝岐阜県内公共工事で水路改良工事等</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73">
      <t>ギフシハッチュウコウジ</t>
    </rPh>
    <rPh sb="79" eb="81">
      <t>コウジ</t>
    </rPh>
    <rPh sb="81" eb="83">
      <t>セイセキ</t>
    </rPh>
    <rPh sb="85" eb="86">
      <t>テン</t>
    </rPh>
    <rPh sb="86" eb="88">
      <t>ミマン</t>
    </rPh>
    <rPh sb="92" eb="94">
      <t>ジッ_x0000__x0000_</t>
    </rPh>
    <rPh sb="97" eb="98">
      <t/>
    </rPh>
    <rPh sb="114" eb="116">
      <t>ギフ</t>
    </rPh>
    <rPh sb="116" eb="118">
      <t>ケンナイ</t>
    </rPh>
    <rPh sb="118" eb="120">
      <t>コウキョウ</t>
    </rPh>
    <rPh sb="120" eb="122">
      <t>コウジ</t>
    </rPh>
    <rPh sb="129" eb="130">
      <t>トウ</t>
    </rPh>
    <phoneticPr fontId="3"/>
  </si>
  <si>
    <t>直近５か年度及び入札公告日の属する年度の一般競争入札参加資格確認申請書の提出期限日までに完成引き渡しの済んだ工事の施工実績の有無
同種工事の定義
＝岐阜県内公共工事で、水路改良工事等</t>
    <rPh sb="77" eb="85">
      <t>ギフケンナイコウキョウコウジ</t>
    </rPh>
    <rPh sb="93" eb="94">
      <t>トウ</t>
    </rPh>
    <phoneticPr fontId="7"/>
  </si>
  <si>
    <t>本路線は通過交通の多いバス路線であり、全面通行止めが不可能である。このため工事期間中のバス・自動車や自転車・歩行者の通行に対する安全対策が重要であるため。</t>
    <phoneticPr fontId="7"/>
  </si>
  <si>
    <t>通過交通の多い県道交差点での施工となるため、交通規制に伴う渋滞に対する対策が重要であるため。</t>
    <phoneticPr fontId="7"/>
  </si>
  <si>
    <t>※受注形態が特定建設工事共同企業体である場合の施工実績は、出資比率３０％以上の場合のみ実績として認め、その出資比率を乗じた値とする。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</si>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</sst>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30">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u/>
      <sz val="12"/>
      <name val="ＭＳ Ｐゴシック"/>
      <family val="3"/>
      <charset val="128"/>
    </font>
    <font>
      <sz val="10"/>
      <name val="ＭＳ Ｐゴシック"/>
      <family val="3"/>
      <charset val="128"/>
    </font>
    <font>
      <sz val="9"/>
      <name val="ＭＳ Ｐゴシック"/>
      <family val="3"/>
      <charset val="128"/>
    </font>
    <font>
      <sz val="12"/>
      <name val="游ゴシック"/>
      <family val="3"/>
      <charset val="128"/>
      <scheme val="minor"/>
    </font>
    <font>
      <b/>
      <sz val="9"/>
      <name val="ＭＳ Ｐゴシック"/>
      <family val="3"/>
      <charset val="128"/>
    </font>
    <font>
      <b/>
      <sz val="10"/>
      <name val="ＭＳ Ｐゴシック"/>
      <family val="3"/>
      <charset val="128"/>
    </font>
    <font>
      <b/>
      <sz val="12"/>
      <name val="ＭＳ Ｐゴシック"/>
      <family val="3"/>
      <charset val="128"/>
    </font>
    <font>
      <sz val="12"/>
      <name val="ＭＳ 明朝"/>
      <family val="1"/>
      <charset val="128"/>
    </font>
    <font>
      <sz val="11"/>
      <name val="ＭＳ 明朝"/>
      <family val="1"/>
      <charset val="128"/>
    </font>
    <font>
      <b/>
      <sz val="11"/>
      <name val="ＭＳ ゴシック"/>
      <family val="3"/>
      <charset val="128"/>
    </font>
    <font>
      <b/>
      <sz val="14"/>
      <name val="ＭＳ ゴシック"/>
      <family val="3"/>
      <charset val="128"/>
    </font>
    <font>
      <sz val="11"/>
      <color theme="1"/>
      <name val="游ゴシック"/>
      <family val="3"/>
      <charset val="128"/>
      <scheme val="minor"/>
    </font>
    <font>
      <sz val="9"/>
      <name val="ＭＳ ゴシック"/>
      <family val="3"/>
      <charset val="128"/>
    </font>
    <font>
      <sz val="10.5"/>
      <name val="ＭＳ 明朝"/>
      <family val="1"/>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5">
    <xf numFmtId="0" fontId="0" fillId="0" borderId="0">
      <alignment vertical="center"/>
    </xf>
    <xf numFmtId="0" fontId="1" fillId="0" borderId="0"/>
    <xf numFmtId="0" fontId="1" fillId="0" borderId="0"/>
    <xf numFmtId="0" fontId="1" fillId="0" borderId="0"/>
    <xf numFmtId="0" fontId="27" fillId="0" borderId="0">
      <alignment vertical="center"/>
    </xf>
  </cellStyleXfs>
  <cellXfs count="403">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0" fontId="15" fillId="0" borderId="5" xfId="1" applyFont="1" applyBorder="1" applyAlignment="1">
      <alignment vertical="center"/>
    </xf>
    <xf numFmtId="176" fontId="1" fillId="0" borderId="0" xfId="1" applyNumberFormat="1" applyFont="1" applyBorder="1" applyAlignment="1">
      <alignment horizontal="right"/>
    </xf>
    <xf numFmtId="0" fontId="1" fillId="0" borderId="15" xfId="1" applyFont="1" applyBorder="1"/>
    <xf numFmtId="176" fontId="1" fillId="0" borderId="0" xfId="1" applyNumberFormat="1" applyFont="1" applyBorder="1" applyAlignment="1">
      <alignment horizontal="right" vertical="center"/>
    </xf>
    <xf numFmtId="0" fontId="17" fillId="0" borderId="2" xfId="1" applyFont="1" applyBorder="1"/>
    <xf numFmtId="0" fontId="18"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5" fillId="0" borderId="13" xfId="1" applyFont="1" applyFill="1" applyBorder="1" applyAlignment="1">
      <alignment vertical="center" wrapText="1"/>
    </xf>
    <xf numFmtId="0" fontId="15" fillId="0" borderId="5" xfId="1" applyFont="1" applyFill="1" applyBorder="1" applyAlignment="1">
      <alignment vertical="center" wrapText="1"/>
    </xf>
    <xf numFmtId="0" fontId="15" fillId="0" borderId="0" xfId="3" applyFont="1" applyFill="1" applyBorder="1" applyAlignment="1">
      <alignment vertical="center" wrapText="1"/>
    </xf>
    <xf numFmtId="0" fontId="15" fillId="0" borderId="5" xfId="3" applyFont="1" applyFill="1" applyBorder="1" applyAlignment="1">
      <alignment vertical="center" wrapText="1"/>
    </xf>
    <xf numFmtId="0" fontId="15" fillId="0" borderId="14" xfId="3" applyFont="1" applyFill="1" applyBorder="1" applyAlignment="1">
      <alignment vertical="center" wrapText="1"/>
    </xf>
    <xf numFmtId="0" fontId="1" fillId="0" borderId="13" xfId="1" applyFont="1" applyBorder="1" applyAlignment="1">
      <alignment vertical="center" shrinkToFit="1"/>
    </xf>
    <xf numFmtId="0" fontId="17" fillId="0" borderId="13" xfId="1" applyFont="1" applyBorder="1" applyAlignment="1"/>
    <xf numFmtId="176" fontId="12" fillId="0" borderId="0" xfId="1" applyNumberFormat="1" applyFont="1" applyBorder="1"/>
    <xf numFmtId="0" fontId="17" fillId="0" borderId="0" xfId="1" applyFont="1" applyBorder="1"/>
    <xf numFmtId="0" fontId="11" fillId="0" borderId="1" xfId="1" applyFont="1" applyBorder="1"/>
    <xf numFmtId="0" fontId="17" fillId="0" borderId="1" xfId="1" applyFont="1" applyBorder="1"/>
    <xf numFmtId="0" fontId="21" fillId="0" borderId="4" xfId="1" applyFont="1" applyBorder="1" applyAlignment="1">
      <alignment horizontal="center" vertical="center"/>
    </xf>
    <xf numFmtId="0" fontId="21"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2" xfId="1" applyFont="1" applyBorder="1" applyAlignment="1">
      <alignment shrinkToFit="1"/>
    </xf>
    <xf numFmtId="0" fontId="15" fillId="0" borderId="16" xfId="0" applyFont="1" applyBorder="1" applyAlignment="1">
      <alignment vertical="center" wrapText="1"/>
    </xf>
    <xf numFmtId="0" fontId="1" fillId="0" borderId="13" xfId="1" applyFont="1" applyBorder="1" applyAlignment="1">
      <alignment vertical="center" wrapText="1"/>
    </xf>
    <xf numFmtId="0" fontId="17"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7"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7"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8"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7"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20" fillId="0" borderId="0" xfId="1" applyFont="1" applyBorder="1" applyAlignment="1">
      <alignment vertical="center"/>
    </xf>
    <xf numFmtId="0" fontId="20"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20"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3" xfId="1" applyFont="1" applyBorder="1" applyAlignment="1">
      <alignment horizontal="center"/>
    </xf>
    <xf numFmtId="176" fontId="1" fillId="0" borderId="34" xfId="1" applyNumberFormat="1" applyFont="1" applyBorder="1" applyAlignment="1">
      <alignment horizontal="right"/>
    </xf>
    <xf numFmtId="176" fontId="1" fillId="0" borderId="35" xfId="1" applyNumberFormat="1" applyFont="1" applyBorder="1" applyAlignment="1">
      <alignment horizontal="right" vertical="center"/>
    </xf>
    <xf numFmtId="176" fontId="1" fillId="0" borderId="36" xfId="1" applyNumberFormat="1" applyFont="1" applyFill="1" applyBorder="1" applyAlignment="1">
      <alignment horizontal="right"/>
    </xf>
    <xf numFmtId="176" fontId="1" fillId="0" borderId="36" xfId="1" applyNumberFormat="1" applyFont="1" applyFill="1" applyBorder="1"/>
    <xf numFmtId="176" fontId="1" fillId="0" borderId="37" xfId="1" applyNumberFormat="1" applyFont="1" applyFill="1" applyBorder="1"/>
    <xf numFmtId="176" fontId="1" fillId="0" borderId="38" xfId="1" applyNumberFormat="1" applyFont="1" applyBorder="1" applyAlignment="1">
      <alignment horizontal="right"/>
    </xf>
    <xf numFmtId="176" fontId="1" fillId="0" borderId="39" xfId="1" applyNumberFormat="1" applyFont="1" applyBorder="1" applyAlignment="1">
      <alignment horizontal="right" vertical="center"/>
    </xf>
    <xf numFmtId="176" fontId="12" fillId="0" borderId="33" xfId="1" applyNumberFormat="1" applyFont="1" applyBorder="1" applyAlignment="1">
      <alignment horizontal="center"/>
    </xf>
    <xf numFmtId="176" fontId="1" fillId="0" borderId="38" xfId="1" applyNumberFormat="1" applyFont="1" applyFill="1" applyBorder="1"/>
    <xf numFmtId="176" fontId="1" fillId="0" borderId="39" xfId="1" applyNumberFormat="1" applyFont="1" applyFill="1" applyBorder="1"/>
    <xf numFmtId="176" fontId="1" fillId="0" borderId="40"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6" xfId="1" applyNumberFormat="1" applyFont="1" applyBorder="1" applyAlignment="1">
      <alignment horizontal="right"/>
    </xf>
    <xf numFmtId="176" fontId="12" fillId="0" borderId="41" xfId="1" applyNumberFormat="1" applyFont="1" applyBorder="1"/>
    <xf numFmtId="177" fontId="12" fillId="0" borderId="40" xfId="1" applyNumberFormat="1" applyFont="1" applyBorder="1" applyAlignment="1">
      <alignment horizontal="center" vertical="center"/>
    </xf>
    <xf numFmtId="178" fontId="1" fillId="0" borderId="38" xfId="1" applyNumberFormat="1" applyFont="1" applyFill="1" applyBorder="1"/>
    <xf numFmtId="178" fontId="1" fillId="0" borderId="36" xfId="1" applyNumberFormat="1" applyFont="1" applyFill="1" applyBorder="1"/>
    <xf numFmtId="178" fontId="1" fillId="0" borderId="40" xfId="1" applyNumberFormat="1" applyFont="1" applyFill="1" applyBorder="1"/>
    <xf numFmtId="178" fontId="1" fillId="0" borderId="39" xfId="1" applyNumberFormat="1" applyFont="1" applyFill="1" applyBorder="1"/>
    <xf numFmtId="178" fontId="1" fillId="0" borderId="37" xfId="1" applyNumberFormat="1" applyFont="1" applyFill="1" applyBorder="1"/>
    <xf numFmtId="176" fontId="1" fillId="0" borderId="40" xfId="1" applyNumberFormat="1" applyFont="1" applyBorder="1" applyAlignment="1"/>
    <xf numFmtId="178" fontId="12" fillId="0" borderId="41" xfId="1" applyNumberFormat="1" applyFont="1" applyFill="1" applyBorder="1"/>
    <xf numFmtId="177" fontId="12" fillId="0" borderId="41"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7" xfId="1" applyNumberFormat="1" applyFont="1" applyFill="1" applyBorder="1" applyAlignment="1">
      <alignment horizontal="right"/>
    </xf>
    <xf numFmtId="176" fontId="12" fillId="0" borderId="46" xfId="1" applyNumberFormat="1" applyFont="1" applyBorder="1"/>
    <xf numFmtId="178" fontId="1" fillId="0" borderId="40" xfId="1" applyNumberFormat="1" applyFont="1" applyFill="1" applyBorder="1" applyAlignment="1">
      <alignment horizontal="right"/>
    </xf>
    <xf numFmtId="178" fontId="1" fillId="0" borderId="47" xfId="1" applyNumberFormat="1" applyFont="1" applyFill="1" applyBorder="1" applyAlignment="1">
      <alignment horizontal="right"/>
    </xf>
    <xf numFmtId="178" fontId="1" fillId="0" borderId="2" xfId="1" applyNumberFormat="1" applyFont="1" applyFill="1" applyBorder="1"/>
    <xf numFmtId="178" fontId="1" fillId="0" borderId="49" xfId="1" applyNumberFormat="1" applyFont="1" applyFill="1" applyBorder="1"/>
    <xf numFmtId="178" fontId="1" fillId="0" borderId="40" xfId="1" applyNumberFormat="1" applyFont="1" applyBorder="1" applyAlignment="1">
      <alignment vertical="center"/>
    </xf>
    <xf numFmtId="178" fontId="1" fillId="0" borderId="36" xfId="1" applyNumberFormat="1" applyFont="1" applyFill="1" applyBorder="1" applyAlignment="1">
      <alignment horizontal="right" vertical="center"/>
    </xf>
    <xf numFmtId="178" fontId="1" fillId="0" borderId="37" xfId="1" applyNumberFormat="1" applyFont="1" applyBorder="1"/>
    <xf numFmtId="178" fontId="1" fillId="0" borderId="39" xfId="1" applyNumberFormat="1" applyFont="1" applyFill="1" applyBorder="1" applyAlignment="1">
      <alignment horizontal="right" vertical="center"/>
    </xf>
    <xf numFmtId="178" fontId="1" fillId="0" borderId="37" xfId="1" applyNumberFormat="1" applyFont="1" applyFill="1" applyBorder="1" applyAlignment="1">
      <alignment horizontal="right" vertical="center"/>
    </xf>
    <xf numFmtId="178" fontId="12" fillId="0" borderId="46" xfId="1" applyNumberFormat="1" applyFont="1" applyFill="1" applyBorder="1"/>
    <xf numFmtId="178" fontId="12" fillId="0" borderId="41"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15" fillId="0" borderId="5" xfId="1" applyNumberFormat="1" applyFont="1" applyBorder="1" applyAlignment="1">
      <alignment horizontal="center" vertical="center" shrinkToFit="1"/>
    </xf>
    <xf numFmtId="177" fontId="15" fillId="0" borderId="5" xfId="0" applyNumberFormat="1" applyFont="1" applyFill="1" applyBorder="1" applyAlignment="1">
      <alignment horizontal="center" vertical="center" shrinkToFit="1"/>
    </xf>
    <xf numFmtId="177" fontId="20"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shrinkToFit="1"/>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20"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0"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2" fillId="0" borderId="4" xfId="1" applyNumberFormat="1" applyFont="1" applyBorder="1" applyAlignment="1">
      <alignment horizontal="center" vertical="center" wrapText="1"/>
    </xf>
    <xf numFmtId="0" fontId="15" fillId="0" borderId="15" xfId="1" applyFont="1" applyBorder="1" applyAlignment="1">
      <alignment vertical="top" wrapText="1" shrinkToFit="1"/>
    </xf>
    <xf numFmtId="0" fontId="1" fillId="0" borderId="6" xfId="1" applyFont="1" applyBorder="1"/>
    <xf numFmtId="0" fontId="15" fillId="0" borderId="16" xfId="1" applyFont="1" applyBorder="1" applyAlignment="1">
      <alignment vertical="center" wrapText="1"/>
    </xf>
    <xf numFmtId="0" fontId="15" fillId="0" borderId="19" xfId="1" applyFont="1" applyBorder="1" applyAlignment="1">
      <alignment vertical="center" wrapText="1"/>
    </xf>
    <xf numFmtId="179" fontId="1" fillId="0" borderId="5" xfId="1" applyNumberFormat="1" applyFont="1" applyBorder="1" applyAlignment="1">
      <alignment horizontal="center" vertical="center" wrapText="1" shrinkToFit="1"/>
    </xf>
    <xf numFmtId="0" fontId="28" fillId="0" borderId="0" xfId="4" applyFont="1">
      <alignment vertical="center"/>
    </xf>
    <xf numFmtId="0" fontId="24" fillId="0" borderId="0" xfId="4" applyFont="1">
      <alignment vertical="center"/>
    </xf>
    <xf numFmtId="0" fontId="10" fillId="0" borderId="0" xfId="4" applyFont="1">
      <alignment vertical="center"/>
    </xf>
    <xf numFmtId="0" fontId="23" fillId="0" borderId="0" xfId="4" applyFont="1">
      <alignment vertical="center"/>
    </xf>
    <xf numFmtId="0" fontId="19" fillId="0" borderId="0" xfId="4" applyFont="1">
      <alignment vertical="center"/>
    </xf>
    <xf numFmtId="0" fontId="23" fillId="0" borderId="1" xfId="4" applyFont="1" applyBorder="1" applyAlignment="1"/>
    <xf numFmtId="0" fontId="23" fillId="0" borderId="0" xfId="4" applyFont="1" applyBorder="1">
      <alignment vertical="center"/>
    </xf>
    <xf numFmtId="0" fontId="19" fillId="0" borderId="0" xfId="4" applyFont="1" applyBorder="1">
      <alignment vertical="center"/>
    </xf>
    <xf numFmtId="0" fontId="23" fillId="0" borderId="12" xfId="4" applyFont="1" applyBorder="1">
      <alignment vertical="center"/>
    </xf>
    <xf numFmtId="0" fontId="23" fillId="0" borderId="13" xfId="4" applyFont="1" applyBorder="1">
      <alignment vertical="center"/>
    </xf>
    <xf numFmtId="0" fontId="19" fillId="0" borderId="17" xfId="4" applyFont="1" applyBorder="1">
      <alignment vertical="center"/>
    </xf>
    <xf numFmtId="0" fontId="19" fillId="0" borderId="13" xfId="4" applyFont="1" applyBorder="1">
      <alignment vertical="center"/>
    </xf>
    <xf numFmtId="0" fontId="23" fillId="0" borderId="14" xfId="4" applyFont="1" applyBorder="1">
      <alignment vertical="center"/>
    </xf>
    <xf numFmtId="0" fontId="19" fillId="0" borderId="18" xfId="4" applyFont="1" applyBorder="1">
      <alignment vertical="center"/>
    </xf>
    <xf numFmtId="0" fontId="23" fillId="0" borderId="16" xfId="4" applyFont="1" applyBorder="1">
      <alignment vertical="center"/>
    </xf>
    <xf numFmtId="0" fontId="23" fillId="0" borderId="1" xfId="4" applyFont="1" applyBorder="1">
      <alignment vertical="center"/>
    </xf>
    <xf numFmtId="0" fontId="19" fillId="0" borderId="19" xfId="4" applyFont="1" applyBorder="1">
      <alignment vertical="center"/>
    </xf>
    <xf numFmtId="0" fontId="19" fillId="0" borderId="1" xfId="4" applyFont="1" applyBorder="1">
      <alignment vertical="center"/>
    </xf>
    <xf numFmtId="0" fontId="29" fillId="0" borderId="0" xfId="4" applyFont="1" applyAlignment="1">
      <alignment horizontal="left" vertical="center"/>
    </xf>
    <xf numFmtId="0" fontId="24" fillId="0" borderId="0" xfId="4" applyFont="1" applyBorder="1">
      <alignment vertical="center"/>
    </xf>
    <xf numFmtId="0" fontId="10" fillId="0" borderId="0" xfId="4" applyFont="1" applyBorder="1">
      <alignmen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horizontal="left" vertical="top" wrapText="1" shrinkToFit="1"/>
    </xf>
    <xf numFmtId="176" fontId="1" fillId="0" borderId="0" xfId="1" applyNumberFormat="1" applyFont="1" applyFill="1" applyBorder="1" applyAlignment="1">
      <alignment horizontal="right" vertical="center"/>
    </xf>
    <xf numFmtId="0" fontId="15" fillId="0" borderId="14" xfId="1" applyFont="1" applyBorder="1" applyAlignment="1">
      <alignment horizontal="left" vertical="center" wrapText="1"/>
    </xf>
    <xf numFmtId="176" fontId="1" fillId="0" borderId="3" xfId="1" applyNumberFormat="1" applyFont="1" applyBorder="1" applyAlignment="1">
      <alignment horizontal="right"/>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176" fontId="1" fillId="0" borderId="0" xfId="1" applyNumberFormat="1" applyFont="1" applyFill="1" applyBorder="1" applyAlignment="1">
      <alignment horizontal="right" vertical="center"/>
    </xf>
    <xf numFmtId="177" fontId="15" fillId="0" borderId="15" xfId="1" applyNumberFormat="1" applyFont="1" applyBorder="1" applyAlignment="1">
      <alignment horizontal="center" vertical="center"/>
    </xf>
    <xf numFmtId="177" fontId="15" fillId="0" borderId="4" xfId="0" applyNumberFormat="1" applyFont="1" applyBorder="1" applyAlignment="1">
      <alignment horizontal="center" vertical="center" shrinkToFit="1"/>
    </xf>
    <xf numFmtId="0" fontId="15" fillId="0" borderId="19"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20" xfId="0" applyFont="1" applyBorder="1" applyAlignment="1">
      <alignment vertical="center" wrapText="1"/>
    </xf>
    <xf numFmtId="0" fontId="15" fillId="0" borderId="5" xfId="0" applyFont="1" applyBorder="1" applyAlignment="1">
      <alignment vertical="center" wrapText="1"/>
    </xf>
    <xf numFmtId="0" fontId="15" fillId="0" borderId="6" xfId="1" applyFont="1" applyBorder="1" applyAlignment="1">
      <alignment horizontal="left" vertical="top" wrapText="1"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177" fontId="15" fillId="0" borderId="8" xfId="1" applyNumberFormat="1" applyFont="1" applyBorder="1" applyAlignment="1">
      <alignment vertical="center" shrinkToFit="1"/>
    </xf>
    <xf numFmtId="0" fontId="15" fillId="0" borderId="16" xfId="1" applyFont="1" applyBorder="1" applyAlignment="1">
      <alignment vertical="center"/>
    </xf>
    <xf numFmtId="0" fontId="15" fillId="0" borderId="12" xfId="1" applyFont="1" applyBorder="1" applyAlignment="1">
      <alignment vertical="center"/>
    </xf>
    <xf numFmtId="0" fontId="15" fillId="0" borderId="12"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vertical="center" wrapText="1"/>
    </xf>
    <xf numFmtId="0" fontId="15" fillId="0" borderId="14" xfId="1" applyFont="1" applyBorder="1" applyAlignment="1">
      <alignment vertical="center" wrapText="1"/>
    </xf>
    <xf numFmtId="0" fontId="15" fillId="0" borderId="16" xfId="1" applyFont="1" applyBorder="1" applyAlignment="1">
      <alignment horizontal="left" vertical="center" wrapText="1"/>
    </xf>
    <xf numFmtId="0" fontId="15" fillId="0" borderId="7" xfId="0" applyFont="1" applyFill="1" applyBorder="1" applyAlignment="1">
      <alignment vertical="center" wrapText="1"/>
    </xf>
    <xf numFmtId="178" fontId="1" fillId="0" borderId="0" xfId="1" applyNumberFormat="1" applyFont="1" applyFill="1" applyBorder="1" applyAlignment="1">
      <alignment horizontal="right" vertical="center"/>
    </xf>
    <xf numFmtId="0" fontId="15" fillId="0" borderId="0" xfId="1" applyFont="1" applyBorder="1" applyAlignment="1">
      <alignment horizontal="left" vertical="center" wrapText="1"/>
    </xf>
    <xf numFmtId="177" fontId="15" fillId="0" borderId="4" xfId="0" applyNumberFormat="1" applyFont="1" applyFill="1" applyBorder="1" applyAlignment="1">
      <alignment horizontal="center"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20" fillId="0" borderId="13" xfId="1" applyFont="1" applyBorder="1" applyAlignment="1">
      <alignment horizontal="right" vertical="center" wrapText="1"/>
    </xf>
    <xf numFmtId="0" fontId="20" fillId="0" borderId="17" xfId="1" applyFont="1" applyBorder="1" applyAlignment="1">
      <alignment horizontal="right" vertical="center" wrapText="1"/>
    </xf>
    <xf numFmtId="177" fontId="15" fillId="0" borderId="6"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6"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0" fontId="15" fillId="0" borderId="4" xfId="1" applyFont="1" applyBorder="1" applyAlignment="1">
      <alignmen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2"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5" fillId="0" borderId="2" xfId="1" applyFont="1" applyBorder="1" applyAlignment="1">
      <alignment horizontal="left" shrinkToFit="1"/>
    </xf>
    <xf numFmtId="0" fontId="15" fillId="0" borderId="21" xfId="1" applyFont="1" applyBorder="1" applyAlignment="1">
      <alignment horizontal="left" vertical="center" wrapText="1"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179" fontId="15" fillId="0" borderId="6" xfId="1" applyNumberFormat="1" applyFont="1" applyBorder="1" applyAlignment="1">
      <alignment horizontal="center" vertical="center"/>
    </xf>
    <xf numFmtId="179" fontId="15" fillId="0" borderId="15" xfId="1" applyNumberFormat="1" applyFont="1" applyBorder="1" applyAlignment="1">
      <alignment horizontal="center" vertical="center"/>
    </xf>
    <xf numFmtId="0" fontId="15" fillId="0" borderId="1" xfId="1" applyFont="1" applyBorder="1" applyAlignment="1">
      <alignment vertical="center" shrinkToFit="1"/>
    </xf>
    <xf numFmtId="0" fontId="15" fillId="0" borderId="2" xfId="1" applyFont="1" applyBorder="1" applyAlignment="1">
      <alignment vertical="center" shrinkToFit="1"/>
    </xf>
    <xf numFmtId="0" fontId="15" fillId="0" borderId="30" xfId="1" applyFont="1" applyBorder="1" applyAlignment="1">
      <alignment horizontal="left" vertical="center"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Fill="1" applyBorder="1" applyAlignment="1">
      <alignment vertical="center" wrapText="1"/>
    </xf>
    <xf numFmtId="0" fontId="15" fillId="0" borderId="17" xfId="1" applyFont="1" applyFill="1" applyBorder="1" applyAlignment="1">
      <alignment vertical="center"/>
    </xf>
    <xf numFmtId="0" fontId="15" fillId="0" borderId="14" xfId="1" applyFont="1" applyFill="1" applyBorder="1" applyAlignment="1">
      <alignment vertical="center"/>
    </xf>
    <xf numFmtId="0" fontId="15" fillId="0" borderId="18" xfId="1" applyFont="1" applyFill="1" applyBorder="1" applyAlignment="1">
      <alignment vertical="center"/>
    </xf>
    <xf numFmtId="0" fontId="15" fillId="0" borderId="2" xfId="0" applyFont="1" applyFill="1" applyBorder="1" applyAlignment="1">
      <alignment horizontal="left" vertical="center" shrinkToFit="1"/>
    </xf>
    <xf numFmtId="0" fontId="15" fillId="0" borderId="4" xfId="1" applyFont="1" applyBorder="1" applyAlignment="1">
      <alignment vertical="center" wrapText="1"/>
    </xf>
    <xf numFmtId="0" fontId="15" fillId="0" borderId="1"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4" xfId="1" applyFont="1" applyBorder="1" applyAlignment="1">
      <alignment vertical="center"/>
    </xf>
    <xf numFmtId="0" fontId="15" fillId="0" borderId="13" xfId="1" applyFont="1" applyBorder="1" applyAlignment="1">
      <alignment horizontal="left" vertical="center" wrapText="1" shrinkToFit="1"/>
    </xf>
    <xf numFmtId="0" fontId="10" fillId="0" borderId="13" xfId="0"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178" fontId="1" fillId="0" borderId="3"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6" fontId="1" fillId="0" borderId="42"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2" xfId="1" applyFont="1" applyBorder="1" applyAlignment="1">
      <alignment vertical="center"/>
    </xf>
    <xf numFmtId="176" fontId="1" fillId="0" borderId="13" xfId="1" applyNumberFormat="1" applyFont="1" applyFill="1" applyBorder="1" applyAlignment="1">
      <alignment horizontal="right" vertical="center"/>
    </xf>
    <xf numFmtId="176" fontId="1" fillId="0" borderId="43" xfId="1" applyNumberFormat="1" applyFont="1" applyFill="1" applyBorder="1" applyAlignment="1">
      <alignment horizontal="right" vertical="center"/>
    </xf>
    <xf numFmtId="0" fontId="15" fillId="0" borderId="2" xfId="1" applyFont="1" applyFill="1" applyBorder="1" applyAlignment="1">
      <alignment horizontal="left" vertical="center"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78" fontId="18" fillId="0" borderId="13" xfId="1" applyNumberFormat="1" applyFont="1" applyFill="1" applyBorder="1" applyAlignment="1">
      <alignment horizontal="left" vertical="center" wrapText="1"/>
    </xf>
    <xf numFmtId="178" fontId="18" fillId="0" borderId="14"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6"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8" fontId="18" fillId="0" borderId="5" xfId="1" applyNumberFormat="1" applyFont="1" applyFill="1" applyBorder="1" applyAlignment="1">
      <alignment horizontal="left" vertical="center" wrapText="1"/>
    </xf>
    <xf numFmtId="178" fontId="18"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0" fillId="0" borderId="2" xfId="0" applyFont="1" applyBorder="1" applyAlignment="1">
      <alignment horizontal="left" vertical="center" shrinkToFit="1"/>
    </xf>
    <xf numFmtId="178" fontId="1" fillId="0" borderId="48"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177" fontId="15" fillId="0" borderId="15" xfId="0" applyNumberFormat="1" applyFont="1" applyBorder="1" applyAlignment="1">
      <alignment horizontal="center" vertical="center" shrinkToFit="1"/>
    </xf>
    <xf numFmtId="0" fontId="15" fillId="0" borderId="6" xfId="0" applyFont="1" applyFill="1" applyBorder="1" applyAlignment="1">
      <alignment horizontal="left" vertical="top" wrapText="1" shrinkToFit="1"/>
    </xf>
    <xf numFmtId="0" fontId="15" fillId="0" borderId="8" xfId="0" applyFont="1" applyFill="1" applyBorder="1" applyAlignment="1">
      <alignment horizontal="left" vertical="top" wrapText="1" shrinkToFit="1"/>
    </xf>
    <xf numFmtId="0" fontId="15" fillId="0" borderId="15" xfId="0" applyFont="1" applyFill="1" applyBorder="1" applyAlignment="1">
      <alignment horizontal="left" vertical="top" wrapText="1" shrinkToFit="1"/>
    </xf>
    <xf numFmtId="0" fontId="15" fillId="0" borderId="56" xfId="1" applyFont="1" applyBorder="1" applyAlignment="1">
      <alignment horizontal="left" vertical="center" wrapText="1" shrinkToFit="1"/>
    </xf>
    <xf numFmtId="0" fontId="15" fillId="0" borderId="57" xfId="1" applyFont="1" applyBorder="1" applyAlignment="1">
      <alignment horizontal="left" vertical="center" wrapText="1" shrinkToFit="1"/>
    </xf>
    <xf numFmtId="0" fontId="15" fillId="0" borderId="58" xfId="1" applyFont="1" applyBorder="1" applyAlignment="1">
      <alignment horizontal="left" vertical="center" wrapText="1"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2" fillId="0" borderId="4" xfId="1" applyFont="1" applyBorder="1" applyAlignment="1">
      <alignment horizontal="center" wrapText="1" shrinkToFit="1"/>
    </xf>
    <xf numFmtId="0" fontId="1" fillId="0" borderId="7" xfId="1" applyFont="1" applyBorder="1" applyAlignment="1">
      <alignment horizontal="center"/>
    </xf>
    <xf numFmtId="0" fontId="1" fillId="0" borderId="4" xfId="1" applyFont="1" applyBorder="1" applyAlignment="1">
      <alignment horizontal="center"/>
    </xf>
    <xf numFmtId="0" fontId="23" fillId="0" borderId="0" xfId="4" applyFont="1" applyAlignment="1">
      <alignment horizontal="right" vertical="center"/>
    </xf>
    <xf numFmtId="0" fontId="19" fillId="0" borderId="0" xfId="4" applyFont="1" applyAlignment="1">
      <alignment horizontal="right" vertical="center"/>
    </xf>
    <xf numFmtId="0" fontId="19" fillId="0" borderId="1" xfId="4" applyFont="1" applyBorder="1" applyAlignment="1">
      <alignment vertical="center"/>
    </xf>
    <xf numFmtId="0" fontId="23" fillId="0" borderId="5" xfId="4" applyFont="1" applyBorder="1" applyAlignment="1">
      <alignment horizontal="center" vertical="center"/>
    </xf>
    <xf numFmtId="0" fontId="10" fillId="0" borderId="2" xfId="4" applyFont="1" applyBorder="1" applyAlignment="1">
      <alignment horizontal="center" vertical="center"/>
    </xf>
    <xf numFmtId="0" fontId="10" fillId="0" borderId="7" xfId="4" applyFont="1" applyBorder="1" applyAlignment="1">
      <alignment horizontal="center" vertical="center"/>
    </xf>
    <xf numFmtId="0" fontId="19" fillId="0" borderId="2" xfId="4" applyFont="1" applyBorder="1" applyAlignment="1">
      <alignment horizontal="center" vertical="center"/>
    </xf>
    <xf numFmtId="0" fontId="19" fillId="0" borderId="7" xfId="4" applyFont="1" applyBorder="1" applyAlignment="1">
      <alignment horizontal="center" vertical="center"/>
    </xf>
    <xf numFmtId="0" fontId="23" fillId="0" borderId="12" xfId="4" applyFont="1" applyBorder="1" applyAlignment="1">
      <alignment horizontal="center" vertical="center"/>
    </xf>
    <xf numFmtId="0" fontId="23" fillId="0" borderId="13" xfId="4" applyFont="1" applyBorder="1" applyAlignment="1">
      <alignment horizontal="center" vertical="center"/>
    </xf>
    <xf numFmtId="0" fontId="23" fillId="0" borderId="17" xfId="4" applyFont="1" applyBorder="1" applyAlignment="1">
      <alignment horizontal="center" vertical="center"/>
    </xf>
    <xf numFmtId="0" fontId="23" fillId="0" borderId="14" xfId="4" applyFont="1" applyBorder="1" applyAlignment="1">
      <alignment horizontal="center" vertical="center"/>
    </xf>
    <xf numFmtId="0" fontId="23" fillId="0" borderId="0" xfId="4" applyFont="1" applyBorder="1" applyAlignment="1">
      <alignment horizontal="center" vertical="center"/>
    </xf>
    <xf numFmtId="0" fontId="23" fillId="0" borderId="18" xfId="4" applyFont="1" applyBorder="1" applyAlignment="1">
      <alignment horizontal="center" vertical="center"/>
    </xf>
    <xf numFmtId="0" fontId="23" fillId="0" borderId="16" xfId="4" applyFont="1" applyBorder="1" applyAlignment="1">
      <alignment horizontal="center" vertical="center"/>
    </xf>
    <xf numFmtId="0" fontId="23" fillId="0" borderId="1" xfId="4" applyFont="1" applyBorder="1" applyAlignment="1">
      <alignment horizontal="center" vertical="center"/>
    </xf>
    <xf numFmtId="0" fontId="23" fillId="0" borderId="19" xfId="4" applyFont="1" applyBorder="1" applyAlignment="1">
      <alignment horizontal="center" vertical="center"/>
    </xf>
    <xf numFmtId="0" fontId="23" fillId="0" borderId="12" xfId="4" applyFont="1" applyBorder="1" applyAlignment="1">
      <alignment vertical="center" wrapText="1"/>
    </xf>
    <xf numFmtId="0" fontId="23" fillId="0" borderId="13" xfId="4" applyFont="1" applyBorder="1" applyAlignment="1">
      <alignment vertical="center" wrapText="1"/>
    </xf>
    <xf numFmtId="0" fontId="23" fillId="0" borderId="17" xfId="4" applyFont="1" applyBorder="1" applyAlignment="1">
      <alignment vertical="center" wrapText="1"/>
    </xf>
    <xf numFmtId="0" fontId="23" fillId="0" borderId="14" xfId="4" applyFont="1" applyBorder="1" applyAlignment="1">
      <alignment vertical="center" wrapText="1"/>
    </xf>
    <xf numFmtId="0" fontId="23" fillId="0" borderId="0" xfId="4" applyFont="1" applyBorder="1" applyAlignment="1">
      <alignment vertical="center" wrapText="1"/>
    </xf>
    <xf numFmtId="0" fontId="23" fillId="0" borderId="18" xfId="4" applyFont="1" applyBorder="1" applyAlignment="1">
      <alignment vertical="center" wrapText="1"/>
    </xf>
    <xf numFmtId="0" fontId="23" fillId="0" borderId="16" xfId="4" applyFont="1" applyBorder="1" applyAlignment="1">
      <alignment vertical="center" wrapText="1"/>
    </xf>
    <xf numFmtId="0" fontId="23" fillId="0" borderId="1" xfId="4" applyFont="1" applyBorder="1" applyAlignment="1">
      <alignment vertical="center" wrapText="1"/>
    </xf>
    <xf numFmtId="0" fontId="23" fillId="0" borderId="19" xfId="4" applyFont="1" applyBorder="1" applyAlignment="1">
      <alignment vertical="center" wrapText="1"/>
    </xf>
    <xf numFmtId="0" fontId="26" fillId="0" borderId="0" xfId="4" applyFont="1" applyAlignment="1">
      <alignment horizontal="center" vertical="center"/>
    </xf>
    <xf numFmtId="0" fontId="25" fillId="0" borderId="0" xfId="4" applyFont="1" applyAlignment="1">
      <alignment horizontal="center" vertical="center"/>
    </xf>
    <xf numFmtId="0" fontId="19" fillId="0" borderId="13" xfId="4" applyFont="1" applyBorder="1" applyAlignment="1">
      <alignment horizontal="center" vertical="center"/>
    </xf>
    <xf numFmtId="0" fontId="19" fillId="0" borderId="17" xfId="4" applyFont="1" applyBorder="1" applyAlignment="1">
      <alignment horizontal="center" vertical="center"/>
    </xf>
    <xf numFmtId="0" fontId="19" fillId="0" borderId="0" xfId="4" applyFont="1" applyBorder="1" applyAlignment="1">
      <alignment horizontal="center" vertical="center"/>
    </xf>
    <xf numFmtId="0" fontId="19" fillId="0" borderId="18" xfId="4" applyFont="1" applyBorder="1" applyAlignment="1">
      <alignment horizontal="center" vertical="center"/>
    </xf>
    <xf numFmtId="0" fontId="19" fillId="0" borderId="16" xfId="4" applyFont="1" applyBorder="1" applyAlignment="1">
      <alignment horizontal="center" vertical="center"/>
    </xf>
    <xf numFmtId="0" fontId="19" fillId="0" borderId="1" xfId="4" applyFont="1" applyBorder="1" applyAlignment="1">
      <alignment horizontal="center" vertical="center"/>
    </xf>
    <xf numFmtId="0" fontId="19" fillId="0" borderId="19" xfId="4" applyFont="1" applyBorder="1" applyAlignment="1">
      <alignment horizontal="center" vertical="center"/>
    </xf>
  </cellXfs>
  <cellStyles count="5">
    <cellStyle name="標準" xfId="0" builtinId="0"/>
    <cellStyle name="標準 2" xfId="2"/>
    <cellStyle name="標準 3" xfId="4"/>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57150</xdr:colOff>
          <xdr:row>9</xdr:row>
          <xdr:rowOff>390525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285750</xdr:rowOff>
        </xdr:from>
        <xdr:to>
          <xdr:col>4</xdr:col>
          <xdr:colOff>57150</xdr:colOff>
          <xdr:row>11</xdr:row>
          <xdr:rowOff>552450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xdr:rowOff>
        </xdr:from>
        <xdr:to>
          <xdr:col>4</xdr:col>
          <xdr:colOff>57150</xdr:colOff>
          <xdr:row>13</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57150</xdr:colOff>
          <xdr:row>15</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47625</xdr:rowOff>
        </xdr:from>
        <xdr:to>
          <xdr:col>4</xdr:col>
          <xdr:colOff>57150</xdr:colOff>
          <xdr:row>14</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142875</xdr:rowOff>
        </xdr:from>
        <xdr:to>
          <xdr:col>4</xdr:col>
          <xdr:colOff>57150</xdr:colOff>
          <xdr:row>27</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85725</xdr:rowOff>
        </xdr:from>
        <xdr:to>
          <xdr:col>4</xdr:col>
          <xdr:colOff>57150</xdr:colOff>
          <xdr:row>28</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57150</xdr:colOff>
          <xdr:row>30</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xdr:rowOff>
        </xdr:from>
        <xdr:to>
          <xdr:col>4</xdr:col>
          <xdr:colOff>57150</xdr:colOff>
          <xdr:row>42</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95250</xdr:rowOff>
        </xdr:from>
        <xdr:to>
          <xdr:col>4</xdr:col>
          <xdr:colOff>57150</xdr:colOff>
          <xdr:row>44</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85725</xdr:rowOff>
        </xdr:from>
        <xdr:to>
          <xdr:col>4</xdr:col>
          <xdr:colOff>57150</xdr:colOff>
          <xdr:row>45</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161925</xdr:rowOff>
        </xdr:from>
        <xdr:to>
          <xdr:col>4</xdr:col>
          <xdr:colOff>57150</xdr:colOff>
          <xdr:row>53</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76200</xdr:rowOff>
        </xdr:from>
        <xdr:to>
          <xdr:col>4</xdr:col>
          <xdr:colOff>57150</xdr:colOff>
          <xdr:row>55</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76200</xdr:rowOff>
        </xdr:from>
        <xdr:to>
          <xdr:col>4</xdr:col>
          <xdr:colOff>57150</xdr:colOff>
          <xdr:row>56</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171450</xdr:rowOff>
        </xdr:from>
        <xdr:to>
          <xdr:col>4</xdr:col>
          <xdr:colOff>57150</xdr:colOff>
          <xdr:row>58</xdr:row>
          <xdr:rowOff>219075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114300</xdr:rowOff>
        </xdr:from>
        <xdr:to>
          <xdr:col>4</xdr:col>
          <xdr:colOff>0</xdr:colOff>
          <xdr:row>73</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142875</xdr:rowOff>
        </xdr:from>
        <xdr:to>
          <xdr:col>4</xdr:col>
          <xdr:colOff>57150</xdr:colOff>
          <xdr:row>74</xdr:row>
          <xdr:rowOff>266700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75</xdr:row>
          <xdr:rowOff>38100</xdr:rowOff>
        </xdr:from>
        <xdr:to>
          <xdr:col>4</xdr:col>
          <xdr:colOff>47625</xdr:colOff>
          <xdr:row>75</xdr:row>
          <xdr:rowOff>295275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90</xdr:row>
          <xdr:rowOff>133350</xdr:rowOff>
        </xdr:from>
        <xdr:to>
          <xdr:col>4</xdr:col>
          <xdr:colOff>47625</xdr:colOff>
          <xdr:row>90</xdr:row>
          <xdr:rowOff>390525</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28575</xdr:rowOff>
        </xdr:from>
        <xdr:to>
          <xdr:col>4</xdr:col>
          <xdr:colOff>57150</xdr:colOff>
          <xdr:row>87</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219075</xdr:rowOff>
        </xdr:from>
        <xdr:to>
          <xdr:col>4</xdr:col>
          <xdr:colOff>57150</xdr:colOff>
          <xdr:row>89</xdr:row>
          <xdr:rowOff>476250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91</xdr:row>
          <xdr:rowOff>342900</xdr:rowOff>
        </xdr:from>
        <xdr:to>
          <xdr:col>4</xdr:col>
          <xdr:colOff>47625</xdr:colOff>
          <xdr:row>91</xdr:row>
          <xdr:rowOff>600075</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180975</xdr:rowOff>
        </xdr:from>
        <xdr:to>
          <xdr:col>4</xdr:col>
          <xdr:colOff>57150</xdr:colOff>
          <xdr:row>92</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57150</xdr:rowOff>
        </xdr:from>
        <xdr:to>
          <xdr:col>4</xdr:col>
          <xdr:colOff>57150</xdr:colOff>
          <xdr:row>93</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28575</xdr:rowOff>
        </xdr:from>
        <xdr:to>
          <xdr:col>4</xdr:col>
          <xdr:colOff>57150</xdr:colOff>
          <xdr:row>94</xdr:row>
          <xdr:rowOff>285750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28575</xdr:rowOff>
        </xdr:from>
        <xdr:to>
          <xdr:col>4</xdr:col>
          <xdr:colOff>57150</xdr:colOff>
          <xdr:row>96</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47625</xdr:rowOff>
        </xdr:from>
        <xdr:to>
          <xdr:col>4</xdr:col>
          <xdr:colOff>57150</xdr:colOff>
          <xdr:row>97</xdr:row>
          <xdr:rowOff>314325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38100</xdr:rowOff>
        </xdr:from>
        <xdr:to>
          <xdr:col>4</xdr:col>
          <xdr:colOff>57150</xdr:colOff>
          <xdr:row>98</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104775</xdr:rowOff>
        </xdr:from>
        <xdr:to>
          <xdr:col>4</xdr:col>
          <xdr:colOff>57150</xdr:colOff>
          <xdr:row>43</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59</xdr:row>
          <xdr:rowOff>333375</xdr:rowOff>
        </xdr:from>
        <xdr:to>
          <xdr:col>4</xdr:col>
          <xdr:colOff>66675</xdr:colOff>
          <xdr:row>59</xdr:row>
          <xdr:rowOff>590550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68</xdr:row>
          <xdr:rowOff>114300</xdr:rowOff>
        </xdr:from>
        <xdr:to>
          <xdr:col>4</xdr:col>
          <xdr:colOff>0</xdr:colOff>
          <xdr:row>69</xdr:row>
          <xdr:rowOff>66675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142875</xdr:rowOff>
        </xdr:from>
        <xdr:to>
          <xdr:col>4</xdr:col>
          <xdr:colOff>57150</xdr:colOff>
          <xdr:row>71</xdr:row>
          <xdr:rowOff>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219075</xdr:rowOff>
        </xdr:from>
        <xdr:to>
          <xdr:col>4</xdr:col>
          <xdr:colOff>57150</xdr:colOff>
          <xdr:row>71</xdr:row>
          <xdr:rowOff>228600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67</xdr:row>
          <xdr:rowOff>323850</xdr:rowOff>
        </xdr:from>
        <xdr:to>
          <xdr:col>4</xdr:col>
          <xdr:colOff>47625</xdr:colOff>
          <xdr:row>67</xdr:row>
          <xdr:rowOff>581025</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60</xdr:row>
          <xdr:rowOff>333375</xdr:rowOff>
        </xdr:from>
        <xdr:to>
          <xdr:col>4</xdr:col>
          <xdr:colOff>47625</xdr:colOff>
          <xdr:row>60</xdr:row>
          <xdr:rowOff>590550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38100</xdr:rowOff>
        </xdr:from>
        <xdr:to>
          <xdr:col>4</xdr:col>
          <xdr:colOff>66675</xdr:colOff>
          <xdr:row>31</xdr:row>
          <xdr:rowOff>295275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114300</xdr:rowOff>
        </xdr:from>
        <xdr:to>
          <xdr:col>4</xdr:col>
          <xdr:colOff>0</xdr:colOff>
          <xdr:row>77</xdr:row>
          <xdr:rowOff>28575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85725</xdr:rowOff>
        </xdr:from>
        <xdr:to>
          <xdr:col>4</xdr:col>
          <xdr:colOff>38100</xdr:colOff>
          <xdr:row>79</xdr:row>
          <xdr:rowOff>276225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114300</xdr:rowOff>
        </xdr:from>
        <xdr:to>
          <xdr:col>4</xdr:col>
          <xdr:colOff>0</xdr:colOff>
          <xdr:row>78</xdr:row>
          <xdr:rowOff>238125</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152400</xdr:rowOff>
        </xdr:from>
        <xdr:to>
          <xdr:col>4</xdr:col>
          <xdr:colOff>28575</xdr:colOff>
          <xdr:row>99</xdr:row>
          <xdr:rowOff>419100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161925</xdr:rowOff>
        </xdr:from>
        <xdr:to>
          <xdr:col>4</xdr:col>
          <xdr:colOff>47625</xdr:colOff>
          <xdr:row>100</xdr:row>
          <xdr:rowOff>428625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104</xdr:row>
          <xdr:rowOff>285750</xdr:rowOff>
        </xdr:from>
        <xdr:to>
          <xdr:col>3</xdr:col>
          <xdr:colOff>238125</xdr:colOff>
          <xdr:row>104</xdr:row>
          <xdr:rowOff>533400</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57150</xdr:rowOff>
        </xdr:from>
        <xdr:to>
          <xdr:col>3</xdr:col>
          <xdr:colOff>238125</xdr:colOff>
          <xdr:row>105</xdr:row>
          <xdr:rowOff>304800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106</xdr:row>
          <xdr:rowOff>38100</xdr:rowOff>
        </xdr:from>
        <xdr:to>
          <xdr:col>3</xdr:col>
          <xdr:colOff>238125</xdr:colOff>
          <xdr:row>106</xdr:row>
          <xdr:rowOff>276225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107</xdr:row>
          <xdr:rowOff>57150</xdr:rowOff>
        </xdr:from>
        <xdr:to>
          <xdr:col>3</xdr:col>
          <xdr:colOff>238125</xdr:colOff>
          <xdr:row>107</xdr:row>
          <xdr:rowOff>304800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102</xdr:row>
          <xdr:rowOff>85725</xdr:rowOff>
        </xdr:from>
        <xdr:to>
          <xdr:col>3</xdr:col>
          <xdr:colOff>228600</xdr:colOff>
          <xdr:row>103</xdr:row>
          <xdr:rowOff>104775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14"/>
  <sheetViews>
    <sheetView showGridLines="0" view="pageBreakPreview" topLeftCell="A16" zoomScale="75" zoomScaleNormal="100" zoomScaleSheetLayoutView="75" workbookViewId="0">
      <selection activeCell="I69" sqref="I69"/>
    </sheetView>
  </sheetViews>
  <sheetFormatPr defaultRowHeight="13.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5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15" customHeight="1">
      <c r="A1" s="131"/>
      <c r="B1" s="134"/>
      <c r="C1" s="132"/>
      <c r="D1" s="132"/>
      <c r="E1" s="132"/>
      <c r="F1" s="1"/>
      <c r="G1" s="2"/>
      <c r="H1" s="138"/>
      <c r="I1" s="85"/>
      <c r="J1" s="3"/>
      <c r="K1" s="5"/>
      <c r="L1" s="3"/>
      <c r="M1" s="85"/>
    </row>
    <row r="2" spans="1:13" ht="27" customHeight="1" thickBot="1">
      <c r="A2" s="7" t="s">
        <v>0</v>
      </c>
      <c r="H2" s="137"/>
      <c r="I2" s="9"/>
    </row>
    <row r="3" spans="1:13" ht="23.25" customHeight="1" thickBot="1">
      <c r="A3" s="283" t="s">
        <v>1</v>
      </c>
      <c r="B3" s="283"/>
      <c r="C3" s="10" t="s">
        <v>2</v>
      </c>
      <c r="D3" s="11"/>
      <c r="E3" s="284" t="s">
        <v>3</v>
      </c>
      <c r="F3" s="284"/>
      <c r="G3" s="284"/>
      <c r="H3" s="139" t="s">
        <v>4</v>
      </c>
      <c r="I3" s="12" t="s">
        <v>5</v>
      </c>
      <c r="J3" s="82"/>
      <c r="K3" s="86"/>
      <c r="L3" s="9"/>
    </row>
    <row r="4" spans="1:13" ht="16.5" customHeight="1" thickBot="1">
      <c r="A4" s="13" t="s">
        <v>6</v>
      </c>
      <c r="B4" s="14"/>
      <c r="C4" s="15"/>
      <c r="D4" s="9"/>
      <c r="E4" s="285"/>
      <c r="F4" s="285"/>
      <c r="G4" s="285"/>
      <c r="H4" s="140"/>
      <c r="I4" s="16"/>
      <c r="J4" s="82"/>
      <c r="K4" s="86"/>
      <c r="L4" s="9"/>
    </row>
    <row r="5" spans="1:13" ht="24.95" hidden="1" customHeight="1">
      <c r="A5" s="17"/>
      <c r="B5" s="286" t="s">
        <v>7</v>
      </c>
      <c r="C5" s="287" t="s">
        <v>8</v>
      </c>
      <c r="D5" s="18"/>
      <c r="E5" s="288" t="s">
        <v>9</v>
      </c>
      <c r="F5" s="288"/>
      <c r="G5" s="288"/>
      <c r="H5" s="141"/>
      <c r="I5" s="19"/>
      <c r="J5" s="20"/>
      <c r="K5" s="87" t="s">
        <v>10</v>
      </c>
      <c r="L5" s="9"/>
    </row>
    <row r="6" spans="1:13" ht="24.95" hidden="1" customHeight="1">
      <c r="A6" s="17"/>
      <c r="B6" s="286"/>
      <c r="C6" s="287"/>
      <c r="D6" s="18"/>
      <c r="E6" s="288" t="s">
        <v>11</v>
      </c>
      <c r="F6" s="288"/>
      <c r="G6" s="288"/>
      <c r="H6" s="141"/>
      <c r="I6" s="19"/>
      <c r="J6" s="21"/>
      <c r="K6" s="88" t="s">
        <v>10</v>
      </c>
      <c r="L6" s="9"/>
    </row>
    <row r="7" spans="1:13" ht="63.75" customHeight="1">
      <c r="A7" s="17"/>
      <c r="B7" s="261" t="s">
        <v>12</v>
      </c>
      <c r="C7" s="229" t="s">
        <v>54</v>
      </c>
      <c r="D7" s="22"/>
      <c r="E7" s="264" t="s">
        <v>13</v>
      </c>
      <c r="F7" s="264"/>
      <c r="G7" s="264"/>
      <c r="H7" s="142">
        <v>2</v>
      </c>
      <c r="I7" s="265" t="s">
        <v>82</v>
      </c>
      <c r="J7" s="23"/>
      <c r="K7" s="89">
        <v>1</v>
      </c>
      <c r="L7" s="9"/>
    </row>
    <row r="8" spans="1:13" ht="69" customHeight="1">
      <c r="A8" s="17"/>
      <c r="B8" s="261"/>
      <c r="C8" s="230"/>
      <c r="D8" s="22"/>
      <c r="E8" s="268" t="s">
        <v>14</v>
      </c>
      <c r="F8" s="268"/>
      <c r="G8" s="268"/>
      <c r="H8" s="143">
        <v>0</v>
      </c>
      <c r="I8" s="266"/>
      <c r="J8" s="24"/>
      <c r="K8" s="90">
        <v>0</v>
      </c>
      <c r="L8" s="9"/>
    </row>
    <row r="9" spans="1:13" ht="44.25" customHeight="1" thickBot="1">
      <c r="A9" s="17"/>
      <c r="B9" s="261"/>
      <c r="C9" s="231"/>
      <c r="D9" s="25"/>
      <c r="E9" s="264" t="s">
        <v>15</v>
      </c>
      <c r="F9" s="264"/>
      <c r="G9" s="264"/>
      <c r="H9" s="167">
        <v>-2</v>
      </c>
      <c r="I9" s="267"/>
      <c r="J9" s="24"/>
      <c r="K9" s="91">
        <v>-1</v>
      </c>
      <c r="L9" s="9"/>
    </row>
    <row r="10" spans="1:13" ht="68.25" customHeight="1">
      <c r="A10" s="17"/>
      <c r="B10" s="261" t="s">
        <v>16</v>
      </c>
      <c r="C10" s="294" t="s">
        <v>113</v>
      </c>
      <c r="D10" s="212"/>
      <c r="E10" s="298" t="s">
        <v>112</v>
      </c>
      <c r="F10" s="232"/>
      <c r="G10" s="233"/>
      <c r="H10" s="256">
        <v>1</v>
      </c>
      <c r="I10" s="265" t="s">
        <v>107</v>
      </c>
      <c r="J10" s="27"/>
      <c r="K10" s="92" t="s">
        <v>10</v>
      </c>
      <c r="L10" s="9"/>
    </row>
    <row r="11" spans="1:13" ht="39.75" customHeight="1">
      <c r="A11" s="17"/>
      <c r="B11" s="261"/>
      <c r="C11" s="294"/>
      <c r="D11" s="211"/>
      <c r="E11" s="295"/>
      <c r="F11" s="295"/>
      <c r="G11" s="296"/>
      <c r="H11" s="258"/>
      <c r="I11" s="266"/>
      <c r="J11" s="27"/>
      <c r="K11" s="195"/>
      <c r="L11" s="9"/>
    </row>
    <row r="12" spans="1:13" ht="78" customHeight="1" thickBot="1">
      <c r="A12" s="28"/>
      <c r="B12" s="261"/>
      <c r="C12" s="297"/>
      <c r="D12" s="26"/>
      <c r="E12" s="241" t="s">
        <v>109</v>
      </c>
      <c r="F12" s="241"/>
      <c r="G12" s="241"/>
      <c r="H12" s="144">
        <v>0</v>
      </c>
      <c r="I12" s="267"/>
      <c r="J12" s="29"/>
      <c r="K12" s="93" t="s">
        <v>10</v>
      </c>
      <c r="L12" s="9"/>
    </row>
    <row r="13" spans="1:13" ht="20.100000000000001" customHeight="1" thickBot="1">
      <c r="A13" s="13" t="s">
        <v>18</v>
      </c>
      <c r="B13" s="14"/>
      <c r="C13" s="30"/>
      <c r="D13" s="30"/>
      <c r="E13" s="31"/>
      <c r="F13" s="31"/>
      <c r="G13" s="32"/>
      <c r="H13" s="140"/>
      <c r="I13" s="33"/>
      <c r="J13" s="34"/>
      <c r="K13" s="94"/>
      <c r="L13" s="9"/>
    </row>
    <row r="14" spans="1:13" ht="26.25" customHeight="1">
      <c r="A14" s="35"/>
      <c r="B14" s="261" t="s">
        <v>19</v>
      </c>
      <c r="C14" s="294" t="s">
        <v>20</v>
      </c>
      <c r="D14" s="22"/>
      <c r="E14" s="241" t="s">
        <v>21</v>
      </c>
      <c r="F14" s="241"/>
      <c r="G14" s="241"/>
      <c r="H14" s="144">
        <v>2</v>
      </c>
      <c r="I14" s="251" t="s">
        <v>83</v>
      </c>
      <c r="J14" s="24"/>
      <c r="K14" s="95">
        <v>2</v>
      </c>
      <c r="L14" s="9"/>
    </row>
    <row r="15" spans="1:13" ht="33" customHeight="1">
      <c r="A15" s="35"/>
      <c r="B15" s="261"/>
      <c r="C15" s="294"/>
      <c r="D15" s="22"/>
      <c r="E15" s="241" t="s">
        <v>110</v>
      </c>
      <c r="F15" s="241"/>
      <c r="G15" s="241"/>
      <c r="H15" s="144">
        <v>1</v>
      </c>
      <c r="I15" s="252"/>
      <c r="J15" s="24"/>
      <c r="K15" s="90">
        <v>1</v>
      </c>
      <c r="L15" s="9"/>
    </row>
    <row r="16" spans="1:13" ht="29.25" customHeight="1" thickBot="1">
      <c r="A16" s="36"/>
      <c r="B16" s="261"/>
      <c r="C16" s="294"/>
      <c r="D16" s="22"/>
      <c r="E16" s="241" t="s">
        <v>22</v>
      </c>
      <c r="F16" s="241"/>
      <c r="G16" s="241"/>
      <c r="H16" s="144">
        <v>0</v>
      </c>
      <c r="I16" s="253"/>
      <c r="J16" s="24"/>
      <c r="K16" s="96">
        <v>0</v>
      </c>
      <c r="L16" s="9"/>
    </row>
    <row r="17" spans="1:12" ht="19.5" customHeight="1">
      <c r="A17" s="289" t="s">
        <v>84</v>
      </c>
      <c r="B17" s="290"/>
      <c r="C17" s="37"/>
      <c r="D17" s="38"/>
      <c r="E17" s="293" t="s">
        <v>114</v>
      </c>
      <c r="F17" s="293"/>
      <c r="G17" s="293"/>
      <c r="H17" s="145">
        <v>4</v>
      </c>
      <c r="I17" s="347" t="s">
        <v>65</v>
      </c>
      <c r="J17" s="27"/>
      <c r="K17" s="97" t="s">
        <v>10</v>
      </c>
      <c r="L17" s="9"/>
    </row>
    <row r="18" spans="1:12" ht="19.5" customHeight="1">
      <c r="A18" s="291"/>
      <c r="B18" s="292"/>
      <c r="C18" s="39" t="s">
        <v>23</v>
      </c>
      <c r="D18" s="40"/>
      <c r="E18" s="293" t="s">
        <v>115</v>
      </c>
      <c r="F18" s="293"/>
      <c r="G18" s="293"/>
      <c r="H18" s="145">
        <v>2</v>
      </c>
      <c r="I18" s="348"/>
      <c r="J18" s="29"/>
      <c r="K18" s="98" t="s">
        <v>10</v>
      </c>
      <c r="L18" s="9"/>
    </row>
    <row r="19" spans="1:12" ht="19.5" customHeight="1">
      <c r="A19" s="291"/>
      <c r="B19" s="292"/>
      <c r="C19" s="39" t="s">
        <v>85</v>
      </c>
      <c r="D19" s="40"/>
      <c r="E19" s="293" t="s">
        <v>61</v>
      </c>
      <c r="F19" s="293"/>
      <c r="G19" s="293"/>
      <c r="H19" s="145">
        <v>0</v>
      </c>
      <c r="I19" s="348"/>
      <c r="J19" s="29"/>
      <c r="K19" s="98"/>
      <c r="L19" s="9"/>
    </row>
    <row r="20" spans="1:12" ht="19.5" customHeight="1">
      <c r="A20" s="291"/>
      <c r="B20" s="292"/>
      <c r="C20" s="39"/>
      <c r="D20" s="40"/>
      <c r="E20" s="293" t="s">
        <v>116</v>
      </c>
      <c r="F20" s="293"/>
      <c r="G20" s="293"/>
      <c r="H20" s="145">
        <v>3</v>
      </c>
      <c r="I20" s="348"/>
      <c r="J20" s="29"/>
      <c r="K20" s="98"/>
      <c r="L20" s="9"/>
    </row>
    <row r="21" spans="1:12" ht="19.5" customHeight="1">
      <c r="A21" s="291"/>
      <c r="B21" s="292"/>
      <c r="C21" s="39"/>
      <c r="D21" s="40"/>
      <c r="E21" s="293" t="s">
        <v>137</v>
      </c>
      <c r="F21" s="293"/>
      <c r="G21" s="293"/>
      <c r="H21" s="145">
        <v>1</v>
      </c>
      <c r="I21" s="348"/>
      <c r="J21" s="29"/>
      <c r="K21" s="98" t="s">
        <v>10</v>
      </c>
      <c r="L21" s="9"/>
    </row>
    <row r="22" spans="1:12" ht="19.5" customHeight="1" thickBot="1">
      <c r="A22" s="291"/>
      <c r="B22" s="292"/>
      <c r="C22" s="41"/>
      <c r="D22" s="40"/>
      <c r="E22" s="293" t="s">
        <v>61</v>
      </c>
      <c r="F22" s="293"/>
      <c r="G22" s="293"/>
      <c r="H22" s="145">
        <v>0</v>
      </c>
      <c r="I22" s="349"/>
      <c r="J22" s="27"/>
      <c r="K22" s="99" t="s">
        <v>10</v>
      </c>
      <c r="L22" s="9"/>
    </row>
    <row r="23" spans="1:12" ht="16.5" customHeight="1" thickBot="1">
      <c r="A23" s="77" t="s">
        <v>52</v>
      </c>
      <c r="B23" s="42"/>
      <c r="C23" s="43"/>
      <c r="D23" s="43"/>
      <c r="E23" s="254" t="s">
        <v>24</v>
      </c>
      <c r="F23" s="254"/>
      <c r="G23" s="255"/>
      <c r="H23" s="162">
        <v>12</v>
      </c>
      <c r="I23" s="83"/>
      <c r="J23" s="44"/>
      <c r="K23" s="100">
        <f>+K7+K14</f>
        <v>3</v>
      </c>
      <c r="L23" s="9"/>
    </row>
    <row r="24" spans="1:12" ht="16.5" customHeight="1">
      <c r="A24" s="78" t="s">
        <v>59</v>
      </c>
      <c r="B24" s="75"/>
      <c r="C24" s="76"/>
      <c r="D24" s="76"/>
      <c r="E24" s="83"/>
      <c r="F24" s="83"/>
      <c r="G24" s="83"/>
      <c r="H24" s="146"/>
      <c r="I24" s="83"/>
      <c r="J24" s="44"/>
      <c r="K24" s="44"/>
      <c r="L24" s="9"/>
    </row>
    <row r="25" spans="1:12" ht="16.5" customHeight="1">
      <c r="A25" s="6" t="s">
        <v>60</v>
      </c>
      <c r="B25" s="9"/>
      <c r="C25" s="45"/>
      <c r="D25" s="45"/>
      <c r="E25" s="9"/>
      <c r="F25" s="9"/>
      <c r="G25" s="44"/>
      <c r="H25" s="147"/>
      <c r="I25" s="44"/>
      <c r="J25" s="44"/>
      <c r="K25" s="44"/>
      <c r="L25" s="9"/>
    </row>
    <row r="26" spans="1:12" ht="27.75" customHeight="1" thickBot="1">
      <c r="A26" s="46" t="s">
        <v>25</v>
      </c>
      <c r="B26" s="8"/>
      <c r="C26" s="47"/>
      <c r="D26" s="45"/>
      <c r="E26" s="9"/>
      <c r="F26" s="9"/>
      <c r="G26" s="44"/>
      <c r="H26" s="148"/>
      <c r="I26" s="44"/>
      <c r="J26" s="44"/>
      <c r="K26" s="44"/>
      <c r="L26" s="9"/>
    </row>
    <row r="27" spans="1:12" ht="23.25" customHeight="1">
      <c r="A27" s="283" t="s">
        <v>1</v>
      </c>
      <c r="B27" s="283"/>
      <c r="C27" s="48" t="s">
        <v>2</v>
      </c>
      <c r="D27" s="49"/>
      <c r="E27" s="284" t="s">
        <v>3</v>
      </c>
      <c r="F27" s="284"/>
      <c r="G27" s="284"/>
      <c r="H27" s="149" t="s">
        <v>4</v>
      </c>
      <c r="I27" s="81" t="s">
        <v>5</v>
      </c>
      <c r="J27" s="50"/>
      <c r="K27" s="101"/>
      <c r="L27" s="9"/>
    </row>
    <row r="28" spans="1:12" ht="36" customHeight="1">
      <c r="A28" s="244" t="s">
        <v>26</v>
      </c>
      <c r="B28" s="245"/>
      <c r="C28" s="229" t="s">
        <v>86</v>
      </c>
      <c r="D28" s="127"/>
      <c r="E28" s="269" t="s">
        <v>55</v>
      </c>
      <c r="F28" s="269"/>
      <c r="G28" s="269"/>
      <c r="H28" s="150">
        <v>2</v>
      </c>
      <c r="I28" s="251" t="s">
        <v>87</v>
      </c>
      <c r="J28" s="51"/>
      <c r="K28" s="102">
        <v>2</v>
      </c>
      <c r="L28" s="9"/>
    </row>
    <row r="29" spans="1:12" ht="36" customHeight="1">
      <c r="A29" s="248"/>
      <c r="B29" s="249"/>
      <c r="C29" s="230"/>
      <c r="D29" s="52"/>
      <c r="E29" s="53" t="s">
        <v>56</v>
      </c>
      <c r="F29" s="196"/>
      <c r="G29" s="204"/>
      <c r="H29" s="151">
        <v>1</v>
      </c>
      <c r="I29" s="252"/>
      <c r="J29" s="51"/>
      <c r="K29" s="103">
        <v>1</v>
      </c>
      <c r="L29" s="9"/>
    </row>
    <row r="30" spans="1:12" ht="36" customHeight="1" thickBot="1">
      <c r="A30" s="248"/>
      <c r="B30" s="249"/>
      <c r="C30" s="230"/>
      <c r="D30" s="52"/>
      <c r="E30" s="53" t="s">
        <v>68</v>
      </c>
      <c r="F30" s="199"/>
      <c r="G30" s="203"/>
      <c r="H30" s="151">
        <v>0</v>
      </c>
      <c r="I30" s="252"/>
      <c r="J30" s="51"/>
      <c r="K30" s="103">
        <v>0</v>
      </c>
      <c r="L30" s="9"/>
    </row>
    <row r="31" spans="1:12" ht="27.75" customHeight="1">
      <c r="A31" s="244" t="s">
        <v>27</v>
      </c>
      <c r="B31" s="245"/>
      <c r="C31" s="229" t="s">
        <v>144</v>
      </c>
      <c r="D31" s="52"/>
      <c r="E31" s="232" t="s">
        <v>138</v>
      </c>
      <c r="F31" s="232"/>
      <c r="G31" s="233"/>
      <c r="H31" s="209">
        <v>2</v>
      </c>
      <c r="I31" s="251" t="s">
        <v>148</v>
      </c>
      <c r="J31" s="51"/>
      <c r="K31" s="104">
        <v>2</v>
      </c>
      <c r="L31" s="9"/>
    </row>
    <row r="32" spans="1:12" ht="27.75" customHeight="1">
      <c r="A32" s="248"/>
      <c r="B32" s="249"/>
      <c r="C32" s="230"/>
      <c r="D32" s="52"/>
      <c r="E32" s="241" t="s">
        <v>139</v>
      </c>
      <c r="F32" s="241"/>
      <c r="G32" s="242"/>
      <c r="H32" s="201">
        <v>1</v>
      </c>
      <c r="I32" s="252"/>
      <c r="J32" s="51"/>
      <c r="K32" s="102"/>
      <c r="L32" s="9"/>
    </row>
    <row r="33" spans="1:12" ht="41.25" customHeight="1">
      <c r="A33" s="248"/>
      <c r="B33" s="249"/>
      <c r="C33" s="230"/>
      <c r="D33" s="72"/>
      <c r="E33" s="270" t="s">
        <v>117</v>
      </c>
      <c r="F33" s="271"/>
      <c r="G33" s="272"/>
      <c r="H33" s="210"/>
      <c r="I33" s="252"/>
      <c r="J33" s="51"/>
      <c r="K33" s="102"/>
      <c r="L33" s="9"/>
    </row>
    <row r="34" spans="1:12" ht="27" customHeight="1">
      <c r="A34" s="248"/>
      <c r="B34" s="249"/>
      <c r="C34" s="230"/>
      <c r="D34" s="72"/>
      <c r="E34" s="273" t="s">
        <v>48</v>
      </c>
      <c r="F34" s="274"/>
      <c r="G34" s="275"/>
      <c r="H34" s="210"/>
      <c r="I34" s="252"/>
      <c r="J34" s="51"/>
      <c r="K34" s="102"/>
      <c r="L34" s="9"/>
    </row>
    <row r="35" spans="1:12" ht="27" customHeight="1">
      <c r="A35" s="248"/>
      <c r="B35" s="249"/>
      <c r="C35" s="230"/>
      <c r="D35" s="72"/>
      <c r="E35" s="273" t="s">
        <v>49</v>
      </c>
      <c r="F35" s="274"/>
      <c r="G35" s="275"/>
      <c r="H35" s="210"/>
      <c r="I35" s="252"/>
      <c r="J35" s="51"/>
      <c r="K35" s="102"/>
      <c r="L35" s="9"/>
    </row>
    <row r="36" spans="1:12" ht="27" customHeight="1">
      <c r="A36" s="248"/>
      <c r="B36" s="249"/>
      <c r="C36" s="230"/>
      <c r="D36" s="72"/>
      <c r="E36" s="273" t="s">
        <v>50</v>
      </c>
      <c r="F36" s="274"/>
      <c r="G36" s="275"/>
      <c r="H36" s="210"/>
      <c r="I36" s="252"/>
      <c r="J36" s="51"/>
      <c r="K36" s="102"/>
      <c r="L36" s="9"/>
    </row>
    <row r="37" spans="1:12" ht="28.5" customHeight="1">
      <c r="A37" s="248"/>
      <c r="B37" s="249"/>
      <c r="C37" s="230"/>
      <c r="D37" s="72"/>
      <c r="E37" s="359" t="s">
        <v>51</v>
      </c>
      <c r="F37" s="360"/>
      <c r="G37" s="361"/>
      <c r="H37" s="210"/>
      <c r="I37" s="252"/>
      <c r="J37" s="51"/>
      <c r="K37" s="102"/>
      <c r="L37" s="9"/>
    </row>
    <row r="38" spans="1:12" ht="28.5" customHeight="1">
      <c r="A38" s="353"/>
      <c r="B38" s="354"/>
      <c r="C38" s="230"/>
      <c r="D38" s="73"/>
      <c r="E38" s="350" t="s">
        <v>118</v>
      </c>
      <c r="F38" s="351"/>
      <c r="G38" s="352"/>
      <c r="H38" s="257"/>
      <c r="I38" s="252"/>
      <c r="J38" s="51"/>
      <c r="K38" s="105"/>
      <c r="L38" s="9"/>
    </row>
    <row r="39" spans="1:12" ht="28.5" customHeight="1">
      <c r="A39" s="353"/>
      <c r="B39" s="354"/>
      <c r="C39" s="230"/>
      <c r="D39" s="74"/>
      <c r="E39" s="273" t="s">
        <v>48</v>
      </c>
      <c r="F39" s="274"/>
      <c r="G39" s="275"/>
      <c r="H39" s="257"/>
      <c r="I39" s="252"/>
      <c r="J39" s="51"/>
      <c r="K39" s="105"/>
      <c r="L39" s="9"/>
    </row>
    <row r="40" spans="1:12" ht="28.5" customHeight="1">
      <c r="A40" s="353"/>
      <c r="B40" s="354"/>
      <c r="C40" s="230"/>
      <c r="D40" s="74"/>
      <c r="E40" s="273" t="s">
        <v>49</v>
      </c>
      <c r="F40" s="274"/>
      <c r="G40" s="275"/>
      <c r="H40" s="257"/>
      <c r="I40" s="252"/>
      <c r="J40" s="51"/>
      <c r="K40" s="105"/>
      <c r="L40" s="9"/>
    </row>
    <row r="41" spans="1:12" ht="28.5" customHeight="1">
      <c r="A41" s="353"/>
      <c r="B41" s="354"/>
      <c r="C41" s="230"/>
      <c r="D41" s="74"/>
      <c r="E41" s="273" t="s">
        <v>50</v>
      </c>
      <c r="F41" s="274"/>
      <c r="G41" s="275"/>
      <c r="H41" s="257"/>
      <c r="I41" s="252"/>
      <c r="J41" s="51"/>
      <c r="K41" s="105"/>
      <c r="L41" s="9"/>
    </row>
    <row r="42" spans="1:12" ht="28.5" customHeight="1">
      <c r="A42" s="353"/>
      <c r="B42" s="354"/>
      <c r="C42" s="230"/>
      <c r="D42" s="205"/>
      <c r="E42" s="280" t="s">
        <v>51</v>
      </c>
      <c r="F42" s="281"/>
      <c r="G42" s="282"/>
      <c r="H42" s="258"/>
      <c r="I42" s="252"/>
      <c r="J42" s="51"/>
      <c r="K42" s="105"/>
      <c r="L42" s="9"/>
    </row>
    <row r="43" spans="1:12" ht="24.75" customHeight="1" thickBot="1">
      <c r="A43" s="165"/>
      <c r="B43" s="166"/>
      <c r="C43" s="166"/>
      <c r="D43" s="54"/>
      <c r="E43" s="309" t="s">
        <v>28</v>
      </c>
      <c r="F43" s="309"/>
      <c r="G43" s="309"/>
      <c r="H43" s="152">
        <v>0</v>
      </c>
      <c r="I43" s="163"/>
      <c r="J43" s="51"/>
      <c r="K43" s="106">
        <v>0</v>
      </c>
      <c r="L43" s="9"/>
    </row>
    <row r="44" spans="1:12" ht="33" customHeight="1">
      <c r="A44" s="294" t="s">
        <v>29</v>
      </c>
      <c r="B44" s="294"/>
      <c r="C44" s="294" t="s">
        <v>105</v>
      </c>
      <c r="D44" s="22"/>
      <c r="E44" s="241" t="s">
        <v>30</v>
      </c>
      <c r="F44" s="241"/>
      <c r="G44" s="241"/>
      <c r="H44" s="144">
        <v>2</v>
      </c>
      <c r="I44" s="251"/>
      <c r="J44" s="51"/>
      <c r="K44" s="107">
        <v>1</v>
      </c>
      <c r="L44" s="9"/>
    </row>
    <row r="45" spans="1:12" ht="33" customHeight="1">
      <c r="A45" s="294"/>
      <c r="B45" s="294"/>
      <c r="C45" s="294"/>
      <c r="D45" s="22"/>
      <c r="E45" s="241" t="s">
        <v>31</v>
      </c>
      <c r="F45" s="241"/>
      <c r="G45" s="241"/>
      <c r="H45" s="144">
        <v>1</v>
      </c>
      <c r="I45" s="252"/>
      <c r="J45" s="51"/>
      <c r="K45" s="103">
        <v>0.5</v>
      </c>
      <c r="L45" s="9"/>
    </row>
    <row r="46" spans="1:12" ht="33" customHeight="1" thickBot="1">
      <c r="A46" s="294"/>
      <c r="B46" s="294"/>
      <c r="C46" s="294"/>
      <c r="D46" s="22"/>
      <c r="E46" s="241" t="s">
        <v>32</v>
      </c>
      <c r="F46" s="241"/>
      <c r="G46" s="241"/>
      <c r="H46" s="144">
        <v>0</v>
      </c>
      <c r="I46" s="253"/>
      <c r="J46" s="51"/>
      <c r="K46" s="106">
        <v>0</v>
      </c>
      <c r="L46" s="9"/>
    </row>
    <row r="47" spans="1:12" ht="20.100000000000001" customHeight="1" thickBot="1">
      <c r="A47" s="77" t="s">
        <v>52</v>
      </c>
      <c r="B47" s="55"/>
      <c r="C47" s="56"/>
      <c r="D47" s="56"/>
      <c r="E47" s="254" t="s">
        <v>24</v>
      </c>
      <c r="F47" s="254"/>
      <c r="G47" s="255"/>
      <c r="H47" s="162">
        <v>6</v>
      </c>
      <c r="I47" s="83"/>
      <c r="J47" s="57"/>
      <c r="K47" s="108">
        <f>K28+K31+K44</f>
        <v>5</v>
      </c>
      <c r="L47" s="9"/>
    </row>
    <row r="48" spans="1:12" ht="20.100000000000001" customHeight="1">
      <c r="A48" s="78" t="s">
        <v>59</v>
      </c>
      <c r="B48" s="58"/>
      <c r="C48" s="59"/>
      <c r="D48" s="59"/>
      <c r="E48" s="83"/>
      <c r="F48" s="83"/>
      <c r="G48" s="83"/>
      <c r="H48" s="153"/>
      <c r="I48" s="83"/>
      <c r="J48" s="57"/>
      <c r="K48" s="57"/>
      <c r="L48" s="9"/>
    </row>
    <row r="49" spans="1:12" ht="16.5" customHeight="1">
      <c r="A49" s="6" t="s">
        <v>60</v>
      </c>
      <c r="B49" s="58"/>
      <c r="C49" s="59"/>
      <c r="D49" s="59"/>
      <c r="E49" s="83"/>
      <c r="F49" s="83"/>
      <c r="G49" s="57"/>
      <c r="H49" s="154"/>
      <c r="I49" s="57"/>
      <c r="J49" s="57"/>
      <c r="K49" s="57"/>
      <c r="L49" s="9"/>
    </row>
    <row r="50" spans="1:12" ht="25.5" customHeight="1">
      <c r="A50" s="60" t="s">
        <v>33</v>
      </c>
      <c r="B50" s="9"/>
      <c r="C50" s="45"/>
      <c r="D50" s="45"/>
      <c r="E50" s="9"/>
      <c r="F50" s="9"/>
      <c r="G50" s="61"/>
      <c r="H50" s="136"/>
      <c r="I50" s="61"/>
      <c r="J50" s="61"/>
      <c r="K50" s="61"/>
      <c r="L50" s="9"/>
    </row>
    <row r="51" spans="1:12" ht="31.5" customHeight="1" thickBot="1">
      <c r="A51" s="365" t="s">
        <v>34</v>
      </c>
      <c r="B51" s="365"/>
      <c r="C51" s="365"/>
      <c r="D51" s="62"/>
      <c r="E51" s="366"/>
      <c r="F51" s="367"/>
      <c r="G51" s="262" t="s">
        <v>104</v>
      </c>
      <c r="H51" s="263"/>
      <c r="I51" s="61"/>
      <c r="J51" s="61"/>
      <c r="K51" s="61"/>
      <c r="L51" s="9"/>
    </row>
    <row r="52" spans="1:12" ht="23.25" customHeight="1" thickBot="1">
      <c r="A52" s="283" t="s">
        <v>1</v>
      </c>
      <c r="B52" s="283"/>
      <c r="C52" s="48" t="s">
        <v>2</v>
      </c>
      <c r="D52" s="49"/>
      <c r="E52" s="284" t="s">
        <v>3</v>
      </c>
      <c r="F52" s="284"/>
      <c r="G52" s="284"/>
      <c r="H52" s="139" t="s">
        <v>4</v>
      </c>
      <c r="I52" s="12" t="s">
        <v>5</v>
      </c>
      <c r="J52" s="50"/>
      <c r="K52" s="109"/>
      <c r="L52" s="9"/>
    </row>
    <row r="53" spans="1:12" ht="25.5" customHeight="1" thickTop="1">
      <c r="A53" s="248" t="s">
        <v>26</v>
      </c>
      <c r="B53" s="249"/>
      <c r="C53" s="229" t="s">
        <v>108</v>
      </c>
      <c r="D53" s="128"/>
      <c r="E53" s="278" t="s">
        <v>55</v>
      </c>
      <c r="F53" s="278"/>
      <c r="G53" s="278"/>
      <c r="H53" s="256">
        <v>2</v>
      </c>
      <c r="I53" s="251" t="s">
        <v>88</v>
      </c>
      <c r="J53" s="27"/>
      <c r="K53" s="304">
        <v>2</v>
      </c>
      <c r="L53" s="9"/>
    </row>
    <row r="54" spans="1:12" ht="14.25" customHeight="1">
      <c r="A54" s="248"/>
      <c r="B54" s="249"/>
      <c r="C54" s="230"/>
      <c r="D54" s="128"/>
      <c r="E54" s="279"/>
      <c r="F54" s="279"/>
      <c r="G54" s="279"/>
      <c r="H54" s="257"/>
      <c r="I54" s="252"/>
      <c r="J54" s="27"/>
      <c r="K54" s="305"/>
      <c r="L54" s="9"/>
    </row>
    <row r="55" spans="1:12" ht="1.5" customHeight="1">
      <c r="A55" s="248"/>
      <c r="B55" s="249"/>
      <c r="C55" s="230"/>
      <c r="D55" s="129"/>
      <c r="E55" s="279"/>
      <c r="F55" s="279"/>
      <c r="G55" s="279"/>
      <c r="H55" s="258"/>
      <c r="I55" s="252"/>
      <c r="J55" s="24"/>
      <c r="K55" s="110"/>
      <c r="L55" s="9"/>
    </row>
    <row r="56" spans="1:12" ht="34.5" customHeight="1">
      <c r="A56" s="248"/>
      <c r="B56" s="249"/>
      <c r="C56" s="230"/>
      <c r="D56" s="128"/>
      <c r="E56" s="197" t="s">
        <v>56</v>
      </c>
      <c r="F56" s="196"/>
      <c r="G56" s="198"/>
      <c r="H56" s="151">
        <v>1</v>
      </c>
      <c r="I56" s="252"/>
      <c r="J56" s="24"/>
      <c r="K56" s="111">
        <v>1</v>
      </c>
      <c r="L56" s="9"/>
    </row>
    <row r="57" spans="1:12" ht="34.5" customHeight="1">
      <c r="A57" s="248"/>
      <c r="B57" s="249"/>
      <c r="C57" s="230"/>
      <c r="D57" s="52"/>
      <c r="E57" s="130" t="s">
        <v>67</v>
      </c>
      <c r="F57" s="196"/>
      <c r="G57" s="204"/>
      <c r="H57" s="151">
        <v>0</v>
      </c>
      <c r="I57" s="252"/>
      <c r="J57" s="24"/>
      <c r="K57" s="111">
        <v>0</v>
      </c>
      <c r="L57" s="9"/>
    </row>
    <row r="58" spans="1:12" ht="17.25" customHeight="1">
      <c r="A58" s="248"/>
      <c r="B58" s="249"/>
      <c r="C58" s="230"/>
      <c r="D58" s="128"/>
      <c r="E58" s="306" t="s">
        <v>57</v>
      </c>
      <c r="F58" s="306"/>
      <c r="G58" s="306"/>
      <c r="H58" s="276">
        <v>-2</v>
      </c>
      <c r="I58" s="252"/>
      <c r="J58" s="24"/>
      <c r="K58" s="307">
        <v>-2</v>
      </c>
      <c r="L58" s="9"/>
    </row>
    <row r="59" spans="1:12" ht="18.75" customHeight="1" thickBot="1">
      <c r="A59" s="246"/>
      <c r="B59" s="247"/>
      <c r="C59" s="231"/>
      <c r="D59" s="129"/>
      <c r="E59" s="306"/>
      <c r="F59" s="306"/>
      <c r="G59" s="306"/>
      <c r="H59" s="277"/>
      <c r="I59" s="253"/>
      <c r="J59" s="24"/>
      <c r="K59" s="308"/>
      <c r="L59" s="9"/>
    </row>
    <row r="60" spans="1:12" ht="75" customHeight="1" thickTop="1">
      <c r="A60" s="355" t="s">
        <v>66</v>
      </c>
      <c r="B60" s="356"/>
      <c r="C60" s="313" t="s">
        <v>145</v>
      </c>
      <c r="D60" s="52"/>
      <c r="E60" s="232" t="s">
        <v>140</v>
      </c>
      <c r="F60" s="232"/>
      <c r="G60" s="233"/>
      <c r="H60" s="209">
        <v>1</v>
      </c>
      <c r="I60" s="251" t="s">
        <v>149</v>
      </c>
      <c r="J60" s="24"/>
      <c r="K60" s="135"/>
      <c r="L60" s="9"/>
    </row>
    <row r="61" spans="1:12" ht="75" customHeight="1">
      <c r="A61" s="353"/>
      <c r="B61" s="354"/>
      <c r="C61" s="314"/>
      <c r="D61" s="52"/>
      <c r="E61" s="241" t="s">
        <v>141</v>
      </c>
      <c r="F61" s="241"/>
      <c r="G61" s="242"/>
      <c r="H61" s="201">
        <v>0.5</v>
      </c>
      <c r="I61" s="252"/>
      <c r="J61" s="24"/>
      <c r="K61" s="200"/>
      <c r="L61" s="9"/>
    </row>
    <row r="62" spans="1:12" ht="27.75" customHeight="1">
      <c r="A62" s="353"/>
      <c r="B62" s="354"/>
      <c r="C62" s="314"/>
      <c r="D62" s="194"/>
      <c r="E62" s="310" t="s">
        <v>119</v>
      </c>
      <c r="F62" s="311"/>
      <c r="G62" s="312"/>
      <c r="H62" s="208"/>
      <c r="I62" s="252"/>
      <c r="J62" s="24"/>
      <c r="K62" s="135"/>
      <c r="L62" s="9"/>
    </row>
    <row r="63" spans="1:12" ht="32.25" customHeight="1">
      <c r="A63" s="353"/>
      <c r="B63" s="354"/>
      <c r="C63" s="314"/>
      <c r="D63" s="194"/>
      <c r="E63" s="273" t="s">
        <v>48</v>
      </c>
      <c r="F63" s="274"/>
      <c r="G63" s="275"/>
      <c r="H63" s="208"/>
      <c r="I63" s="252"/>
      <c r="J63" s="24"/>
      <c r="K63" s="135"/>
      <c r="L63" s="9"/>
    </row>
    <row r="64" spans="1:12" ht="32.25" customHeight="1">
      <c r="A64" s="353"/>
      <c r="B64" s="354"/>
      <c r="C64" s="314"/>
      <c r="D64" s="194"/>
      <c r="E64" s="273" t="s">
        <v>49</v>
      </c>
      <c r="F64" s="274"/>
      <c r="G64" s="275"/>
      <c r="H64" s="208"/>
      <c r="I64" s="252"/>
      <c r="J64" s="24"/>
      <c r="K64" s="135"/>
      <c r="L64" s="9"/>
    </row>
    <row r="65" spans="1:12" ht="32.25" customHeight="1">
      <c r="A65" s="353"/>
      <c r="B65" s="354"/>
      <c r="C65" s="314"/>
      <c r="D65" s="194"/>
      <c r="E65" s="273" t="s">
        <v>50</v>
      </c>
      <c r="F65" s="274"/>
      <c r="G65" s="275"/>
      <c r="H65" s="208"/>
      <c r="I65" s="252"/>
      <c r="J65" s="24"/>
      <c r="K65" s="135"/>
      <c r="L65" s="9"/>
    </row>
    <row r="66" spans="1:12" ht="32.25" customHeight="1">
      <c r="A66" s="353"/>
      <c r="B66" s="354"/>
      <c r="C66" s="314"/>
      <c r="D66" s="194"/>
      <c r="E66" s="362" t="s">
        <v>90</v>
      </c>
      <c r="F66" s="363"/>
      <c r="G66" s="364"/>
      <c r="H66" s="208"/>
      <c r="I66" s="252"/>
      <c r="J66" s="24"/>
      <c r="K66" s="193"/>
      <c r="L66" s="9"/>
    </row>
    <row r="67" spans="1:12" ht="32.25" customHeight="1">
      <c r="A67" s="353"/>
      <c r="B67" s="354"/>
      <c r="C67" s="314"/>
      <c r="D67" s="160"/>
      <c r="E67" s="280" t="s">
        <v>89</v>
      </c>
      <c r="F67" s="281"/>
      <c r="G67" s="282"/>
      <c r="H67" s="208"/>
      <c r="I67" s="252"/>
      <c r="J67" s="24"/>
      <c r="K67" s="135"/>
      <c r="L67" s="9"/>
    </row>
    <row r="68" spans="1:12" ht="75" customHeight="1" thickBot="1">
      <c r="A68" s="357"/>
      <c r="B68" s="358"/>
      <c r="C68" s="315"/>
      <c r="D68" s="206"/>
      <c r="E68" s="309" t="s">
        <v>28</v>
      </c>
      <c r="F68" s="309"/>
      <c r="G68" s="309"/>
      <c r="H68" s="152">
        <v>0</v>
      </c>
      <c r="I68" s="253"/>
      <c r="J68" s="24"/>
      <c r="K68" s="135"/>
      <c r="L68" s="9"/>
    </row>
    <row r="69" spans="1:12" ht="12.75" customHeight="1">
      <c r="A69" s="223" t="s">
        <v>95</v>
      </c>
      <c r="B69" s="224"/>
      <c r="C69" s="229" t="s">
        <v>91</v>
      </c>
      <c r="D69" s="189"/>
      <c r="E69" s="232" t="s">
        <v>92</v>
      </c>
      <c r="F69" s="299"/>
      <c r="G69" s="299"/>
      <c r="H69" s="236">
        <v>1</v>
      </c>
      <c r="I69" s="207"/>
      <c r="K69" s="340">
        <v>2</v>
      </c>
      <c r="L69" s="9"/>
    </row>
    <row r="70" spans="1:12" ht="12.75" customHeight="1">
      <c r="A70" s="225"/>
      <c r="B70" s="226"/>
      <c r="C70" s="230"/>
      <c r="D70" s="190"/>
      <c r="E70" s="243"/>
      <c r="F70" s="243"/>
      <c r="G70" s="243"/>
      <c r="H70" s="346"/>
      <c r="I70" s="192"/>
      <c r="K70" s="341"/>
      <c r="L70" s="9"/>
    </row>
    <row r="71" spans="1:12" ht="20.100000000000001" customHeight="1">
      <c r="A71" s="225"/>
      <c r="B71" s="226"/>
      <c r="C71" s="230"/>
      <c r="D71" s="52"/>
      <c r="E71" s="241" t="s">
        <v>93</v>
      </c>
      <c r="F71" s="343"/>
      <c r="G71" s="343"/>
      <c r="H71" s="202">
        <v>0.5</v>
      </c>
      <c r="I71" s="192"/>
      <c r="K71" s="342"/>
      <c r="L71" s="9"/>
    </row>
    <row r="72" spans="1:12" ht="20.100000000000001" customHeight="1" thickBot="1">
      <c r="A72" s="227"/>
      <c r="B72" s="228"/>
      <c r="C72" s="231"/>
      <c r="D72" s="191"/>
      <c r="E72" s="241" t="s">
        <v>17</v>
      </c>
      <c r="F72" s="241"/>
      <c r="G72" s="241"/>
      <c r="H72" s="155">
        <v>0</v>
      </c>
      <c r="I72" s="192"/>
      <c r="K72" s="112">
        <v>0</v>
      </c>
      <c r="L72" s="9"/>
    </row>
    <row r="73" spans="1:12" ht="16.5" customHeight="1" thickBot="1">
      <c r="A73" s="223" t="s">
        <v>94</v>
      </c>
      <c r="B73" s="224"/>
      <c r="C73" s="229" t="s">
        <v>96</v>
      </c>
      <c r="D73" s="127"/>
      <c r="E73" s="232" t="s">
        <v>97</v>
      </c>
      <c r="F73" s="299"/>
      <c r="G73" s="299"/>
      <c r="H73" s="236">
        <v>1</v>
      </c>
      <c r="I73" s="164"/>
      <c r="J73" s="44"/>
      <c r="K73" s="114" t="e">
        <f>#REF!+K69+K53</f>
        <v>#REF!</v>
      </c>
      <c r="L73" s="9"/>
    </row>
    <row r="74" spans="1:12" ht="9.75" customHeight="1">
      <c r="A74" s="225"/>
      <c r="B74" s="226"/>
      <c r="C74" s="230"/>
      <c r="D74" s="128"/>
      <c r="E74" s="243"/>
      <c r="F74" s="243"/>
      <c r="G74" s="243"/>
      <c r="H74" s="346"/>
      <c r="I74" s="300"/>
      <c r="J74" s="44"/>
      <c r="K74" s="44"/>
      <c r="L74" s="9"/>
    </row>
    <row r="75" spans="1:12" ht="24" customHeight="1">
      <c r="A75" s="225"/>
      <c r="B75" s="226"/>
      <c r="C75" s="230"/>
      <c r="D75" s="52"/>
      <c r="E75" s="241" t="s">
        <v>98</v>
      </c>
      <c r="F75" s="343"/>
      <c r="G75" s="343"/>
      <c r="H75" s="202">
        <v>0.5</v>
      </c>
      <c r="I75" s="300"/>
      <c r="L75" s="9"/>
    </row>
    <row r="76" spans="1:12" ht="27.75" customHeight="1">
      <c r="A76" s="227"/>
      <c r="B76" s="228"/>
      <c r="C76" s="231"/>
      <c r="D76" s="129"/>
      <c r="E76" s="241" t="s">
        <v>99</v>
      </c>
      <c r="F76" s="343"/>
      <c r="G76" s="343"/>
      <c r="H76" s="155">
        <v>0</v>
      </c>
      <c r="I76" s="301"/>
      <c r="J76" s="50"/>
      <c r="K76" s="50"/>
      <c r="L76" s="9"/>
    </row>
    <row r="77" spans="1:12" ht="16.5" customHeight="1" thickBot="1">
      <c r="A77" s="223" t="s">
        <v>120</v>
      </c>
      <c r="B77" s="224"/>
      <c r="C77" s="229" t="s">
        <v>121</v>
      </c>
      <c r="D77" s="213"/>
      <c r="E77" s="232" t="s">
        <v>122</v>
      </c>
      <c r="F77" s="232"/>
      <c r="G77" s="233"/>
      <c r="H77" s="236">
        <v>2</v>
      </c>
      <c r="I77" s="238" t="s">
        <v>123</v>
      </c>
      <c r="J77" s="44"/>
      <c r="K77" s="114" t="e">
        <f>#REF!+K73+K51</f>
        <v>#REF!</v>
      </c>
      <c r="L77" s="9"/>
    </row>
    <row r="78" spans="1:12" ht="9.75" customHeight="1">
      <c r="A78" s="225"/>
      <c r="B78" s="226"/>
      <c r="C78" s="230"/>
      <c r="D78" s="218"/>
      <c r="E78" s="234"/>
      <c r="F78" s="234"/>
      <c r="G78" s="235"/>
      <c r="H78" s="237"/>
      <c r="I78" s="239"/>
      <c r="J78" s="44"/>
      <c r="K78" s="44"/>
      <c r="L78" s="9"/>
    </row>
    <row r="79" spans="1:12" ht="24" customHeight="1">
      <c r="A79" s="225"/>
      <c r="B79" s="226"/>
      <c r="C79" s="230"/>
      <c r="D79" s="218"/>
      <c r="E79" s="241" t="s">
        <v>124</v>
      </c>
      <c r="F79" s="241"/>
      <c r="G79" s="242"/>
      <c r="H79" s="202">
        <v>1</v>
      </c>
      <c r="I79" s="239"/>
      <c r="J79" s="44"/>
      <c r="K79" s="44"/>
      <c r="L79" s="9"/>
    </row>
    <row r="80" spans="1:12" ht="30.75" customHeight="1" thickBot="1">
      <c r="A80" s="227"/>
      <c r="B80" s="228"/>
      <c r="C80" s="231"/>
      <c r="D80" s="218"/>
      <c r="E80" s="234" t="s">
        <v>17</v>
      </c>
      <c r="F80" s="243"/>
      <c r="G80" s="243"/>
      <c r="H80" s="202">
        <v>0</v>
      </c>
      <c r="I80" s="240"/>
      <c r="J80" s="50"/>
      <c r="K80" s="50"/>
      <c r="L80" s="9"/>
    </row>
    <row r="81" spans="1:12" ht="24" customHeight="1" thickBot="1">
      <c r="A81" s="78" t="s">
        <v>52</v>
      </c>
      <c r="C81" s="63"/>
      <c r="D81" s="45"/>
      <c r="E81" s="254" t="s">
        <v>24</v>
      </c>
      <c r="F81" s="254"/>
      <c r="G81" s="255"/>
      <c r="H81" s="162">
        <v>7</v>
      </c>
      <c r="I81" s="83"/>
      <c r="J81" s="50"/>
      <c r="K81" s="109"/>
      <c r="L81" s="9"/>
    </row>
    <row r="82" spans="1:12" ht="20.100000000000001" customHeight="1">
      <c r="A82" s="78" t="s">
        <v>59</v>
      </c>
      <c r="C82" s="63"/>
      <c r="D82" s="45"/>
      <c r="E82" s="83"/>
      <c r="F82" s="83"/>
      <c r="G82" s="83"/>
      <c r="H82" s="153"/>
      <c r="I82" s="83"/>
      <c r="J82" s="133"/>
      <c r="K82" s="115">
        <v>1</v>
      </c>
      <c r="L82" s="9"/>
    </row>
    <row r="83" spans="1:12" ht="31.5" customHeight="1" thickBot="1">
      <c r="A83" s="6" t="s">
        <v>60</v>
      </c>
      <c r="C83" s="63"/>
      <c r="D83" s="45"/>
      <c r="H83" s="136"/>
      <c r="I83" s="9"/>
      <c r="J83" s="133"/>
      <c r="K83" s="116">
        <v>0</v>
      </c>
      <c r="L83" s="9"/>
    </row>
    <row r="84" spans="1:12" ht="27.75" customHeight="1" thickTop="1">
      <c r="A84" s="46" t="s">
        <v>35</v>
      </c>
      <c r="B84" s="8"/>
      <c r="C84" s="47"/>
      <c r="D84" s="45"/>
      <c r="E84" s="9"/>
      <c r="F84" s="9"/>
      <c r="G84" s="50"/>
      <c r="H84" s="64"/>
      <c r="I84" s="50"/>
      <c r="J84" s="65"/>
      <c r="K84" s="344">
        <v>2</v>
      </c>
      <c r="L84" s="9"/>
    </row>
    <row r="85" spans="1:12" ht="17.25" customHeight="1">
      <c r="A85" s="316" t="s">
        <v>1</v>
      </c>
      <c r="B85" s="317"/>
      <c r="C85" s="48" t="s">
        <v>2</v>
      </c>
      <c r="D85" s="49"/>
      <c r="E85" s="284" t="s">
        <v>3</v>
      </c>
      <c r="F85" s="284"/>
      <c r="G85" s="284"/>
      <c r="H85" s="139" t="s">
        <v>4</v>
      </c>
      <c r="I85" s="12" t="s">
        <v>5</v>
      </c>
      <c r="J85" s="65"/>
      <c r="K85" s="345"/>
      <c r="L85" s="9"/>
    </row>
    <row r="86" spans="1:12" ht="20.100000000000001" customHeight="1">
      <c r="A86" s="244" t="s">
        <v>36</v>
      </c>
      <c r="B86" s="245"/>
      <c r="C86" s="229" t="s">
        <v>62</v>
      </c>
      <c r="D86" s="127"/>
      <c r="E86" s="279" t="s">
        <v>37</v>
      </c>
      <c r="F86" s="279"/>
      <c r="G86" s="279"/>
      <c r="H86" s="256">
        <v>2</v>
      </c>
      <c r="I86" s="251" t="s">
        <v>106</v>
      </c>
      <c r="J86" s="66"/>
      <c r="K86" s="117">
        <v>1</v>
      </c>
      <c r="L86" s="9"/>
    </row>
    <row r="87" spans="1:12" ht="20.100000000000001" customHeight="1" thickBot="1">
      <c r="A87" s="248"/>
      <c r="B87" s="249"/>
      <c r="C87" s="230"/>
      <c r="D87" s="128"/>
      <c r="E87" s="279"/>
      <c r="F87" s="279"/>
      <c r="G87" s="279"/>
      <c r="H87" s="257"/>
      <c r="I87" s="252"/>
      <c r="J87" s="66"/>
      <c r="K87" s="118">
        <v>0</v>
      </c>
      <c r="L87" s="9"/>
    </row>
    <row r="88" spans="1:12" ht="12.75" customHeight="1" thickTop="1">
      <c r="A88" s="248"/>
      <c r="B88" s="249"/>
      <c r="C88" s="230"/>
      <c r="D88" s="128"/>
      <c r="E88" s="279"/>
      <c r="F88" s="279"/>
      <c r="G88" s="279"/>
      <c r="H88" s="257"/>
      <c r="I88" s="252"/>
      <c r="J88" s="84"/>
      <c r="K88" s="119">
        <f>1*2</f>
        <v>2</v>
      </c>
      <c r="L88" s="9"/>
    </row>
    <row r="89" spans="1:12" ht="16.5" customHeight="1">
      <c r="A89" s="248"/>
      <c r="B89" s="249"/>
      <c r="C89" s="230"/>
      <c r="D89" s="129"/>
      <c r="E89" s="279"/>
      <c r="F89" s="279"/>
      <c r="G89" s="279"/>
      <c r="H89" s="258"/>
      <c r="I89" s="252"/>
      <c r="J89" s="84"/>
      <c r="K89" s="120">
        <v>1</v>
      </c>
      <c r="L89" s="9"/>
    </row>
    <row r="90" spans="1:12" ht="50.25" customHeight="1" thickBot="1">
      <c r="A90" s="248"/>
      <c r="B90" s="249"/>
      <c r="C90" s="230"/>
      <c r="D90" s="129"/>
      <c r="E90" s="306" t="s">
        <v>38</v>
      </c>
      <c r="F90" s="306"/>
      <c r="G90" s="306"/>
      <c r="H90" s="156">
        <v>1</v>
      </c>
      <c r="I90" s="252"/>
      <c r="J90" s="84"/>
      <c r="K90" s="121">
        <v>0</v>
      </c>
      <c r="L90" s="9"/>
    </row>
    <row r="91" spans="1:12" ht="33.75" customHeight="1">
      <c r="A91" s="246"/>
      <c r="B91" s="247"/>
      <c r="C91" s="231"/>
      <c r="D91" s="129"/>
      <c r="E91" s="306" t="s">
        <v>39</v>
      </c>
      <c r="F91" s="306"/>
      <c r="G91" s="306"/>
      <c r="H91" s="156">
        <v>0</v>
      </c>
      <c r="I91" s="253"/>
      <c r="J91" s="133"/>
      <c r="K91" s="302">
        <v>1</v>
      </c>
      <c r="L91" s="9"/>
    </row>
    <row r="92" spans="1:12" ht="90.75" customHeight="1">
      <c r="A92" s="244" t="s">
        <v>40</v>
      </c>
      <c r="B92" s="245"/>
      <c r="C92" s="229" t="s">
        <v>41</v>
      </c>
      <c r="D92" s="52"/>
      <c r="E92" s="250" t="s">
        <v>69</v>
      </c>
      <c r="F92" s="250"/>
      <c r="G92" s="250"/>
      <c r="H92" s="151">
        <v>2</v>
      </c>
      <c r="I92" s="251"/>
      <c r="J92" s="133"/>
      <c r="K92" s="303"/>
      <c r="L92" s="9"/>
    </row>
    <row r="93" spans="1:12" ht="63.75" customHeight="1" thickBot="1">
      <c r="A93" s="248"/>
      <c r="B93" s="249"/>
      <c r="C93" s="230"/>
      <c r="D93" s="52"/>
      <c r="E93" s="241" t="s">
        <v>70</v>
      </c>
      <c r="F93" s="241"/>
      <c r="G93" s="241"/>
      <c r="H93" s="144">
        <v>1</v>
      </c>
      <c r="I93" s="252"/>
      <c r="J93" s="67"/>
      <c r="K93" s="122">
        <v>0</v>
      </c>
      <c r="L93" s="9"/>
    </row>
    <row r="94" spans="1:12" ht="26.25" customHeight="1">
      <c r="A94" s="246"/>
      <c r="B94" s="247"/>
      <c r="C94" s="231"/>
      <c r="D94" s="129"/>
      <c r="E94" s="241" t="s">
        <v>58</v>
      </c>
      <c r="F94" s="241"/>
      <c r="G94" s="241"/>
      <c r="H94" s="144">
        <v>0</v>
      </c>
      <c r="I94" s="253"/>
      <c r="J94" s="84"/>
      <c r="K94" s="115" t="s">
        <v>10</v>
      </c>
      <c r="L94" s="9"/>
    </row>
    <row r="95" spans="1:12" ht="26.25" customHeight="1" thickBot="1">
      <c r="A95" s="244" t="s">
        <v>42</v>
      </c>
      <c r="B95" s="245"/>
      <c r="C95" s="229" t="s">
        <v>63</v>
      </c>
      <c r="D95" s="127"/>
      <c r="E95" s="250" t="s">
        <v>111</v>
      </c>
      <c r="F95" s="250"/>
      <c r="G95" s="250"/>
      <c r="H95" s="259">
        <v>1</v>
      </c>
      <c r="I95" s="251"/>
      <c r="J95" s="84"/>
      <c r="K95" s="113" t="s">
        <v>10</v>
      </c>
      <c r="L95" s="9"/>
    </row>
    <row r="96" spans="1:12" ht="12.75" customHeight="1">
      <c r="A96" s="248"/>
      <c r="B96" s="249"/>
      <c r="C96" s="230"/>
      <c r="D96" s="129"/>
      <c r="E96" s="250"/>
      <c r="F96" s="250"/>
      <c r="G96" s="250"/>
      <c r="H96" s="260"/>
      <c r="I96" s="252"/>
      <c r="J96" s="133"/>
      <c r="K96" s="302">
        <v>1</v>
      </c>
      <c r="L96" s="9"/>
    </row>
    <row r="97" spans="1:12" ht="24.95" customHeight="1">
      <c r="A97" s="246"/>
      <c r="B97" s="247"/>
      <c r="C97" s="231"/>
      <c r="D97" s="129"/>
      <c r="E97" s="241" t="s">
        <v>64</v>
      </c>
      <c r="F97" s="241"/>
      <c r="G97" s="241"/>
      <c r="H97" s="144">
        <v>0</v>
      </c>
      <c r="I97" s="253"/>
      <c r="J97" s="133"/>
      <c r="K97" s="302"/>
      <c r="L97" s="9"/>
    </row>
    <row r="98" spans="1:12" ht="39.75" customHeight="1">
      <c r="A98" s="244" t="s">
        <v>100</v>
      </c>
      <c r="B98" s="245"/>
      <c r="C98" s="229" t="s">
        <v>101</v>
      </c>
      <c r="D98" s="52"/>
      <c r="E98" s="241" t="s">
        <v>43</v>
      </c>
      <c r="F98" s="241"/>
      <c r="G98" s="242"/>
      <c r="H98" s="151">
        <v>1</v>
      </c>
      <c r="I98" s="251"/>
      <c r="J98" s="133"/>
      <c r="K98" s="303"/>
      <c r="L98" s="9"/>
    </row>
    <row r="99" spans="1:12" ht="46.5" customHeight="1">
      <c r="A99" s="246"/>
      <c r="B99" s="247"/>
      <c r="C99" s="231"/>
      <c r="D99" s="129"/>
      <c r="E99" s="234" t="s">
        <v>44</v>
      </c>
      <c r="F99" s="234"/>
      <c r="G99" s="235"/>
      <c r="H99" s="144">
        <v>0</v>
      </c>
      <c r="I99" s="253"/>
      <c r="J99" s="133"/>
      <c r="K99" s="120">
        <v>0.5</v>
      </c>
      <c r="L99" s="9"/>
    </row>
    <row r="100" spans="1:12" ht="46.5" customHeight="1">
      <c r="A100" s="244" t="s">
        <v>125</v>
      </c>
      <c r="B100" s="245"/>
      <c r="C100" s="229" t="s">
        <v>126</v>
      </c>
      <c r="D100" s="52"/>
      <c r="E100" s="241" t="s">
        <v>127</v>
      </c>
      <c r="F100" s="241"/>
      <c r="G100" s="242"/>
      <c r="H100" s="144">
        <v>1</v>
      </c>
      <c r="I100" s="214" t="s">
        <v>128</v>
      </c>
      <c r="J100" s="220"/>
      <c r="K100" s="122"/>
      <c r="L100" s="9"/>
    </row>
    <row r="101" spans="1:12" ht="46.5" customHeight="1">
      <c r="A101" s="246"/>
      <c r="B101" s="247"/>
      <c r="C101" s="231"/>
      <c r="D101" s="218"/>
      <c r="E101" s="241" t="s">
        <v>129</v>
      </c>
      <c r="F101" s="241"/>
      <c r="G101" s="242"/>
      <c r="H101" s="144">
        <v>0</v>
      </c>
      <c r="I101" s="215"/>
      <c r="J101" s="220"/>
      <c r="K101" s="122"/>
      <c r="L101" s="9"/>
    </row>
    <row r="102" spans="1:12" ht="20.25" customHeight="1" thickBot="1">
      <c r="A102" s="223" t="s">
        <v>45</v>
      </c>
      <c r="B102" s="224"/>
      <c r="C102" s="245" t="s">
        <v>46</v>
      </c>
      <c r="D102" s="216"/>
      <c r="E102" s="318" t="s">
        <v>47</v>
      </c>
      <c r="F102" s="320" t="s">
        <v>130</v>
      </c>
      <c r="G102" s="321"/>
      <c r="H102" s="326">
        <v>1</v>
      </c>
      <c r="I102" s="329"/>
      <c r="J102" s="220"/>
      <c r="K102" s="123">
        <v>0</v>
      </c>
      <c r="L102" s="9"/>
    </row>
    <row r="103" spans="1:12" ht="18" customHeight="1" thickBot="1">
      <c r="A103" s="225"/>
      <c r="B103" s="226"/>
      <c r="C103" s="249"/>
      <c r="D103" s="217"/>
      <c r="E103" s="319"/>
      <c r="F103" s="322"/>
      <c r="G103" s="323"/>
      <c r="H103" s="327"/>
      <c r="I103" s="330"/>
      <c r="J103" s="57"/>
      <c r="K103" s="124">
        <f>K89+K83+K92+K85+K96</f>
        <v>2</v>
      </c>
      <c r="L103" s="9"/>
    </row>
    <row r="104" spans="1:12" ht="36" customHeight="1" thickBot="1">
      <c r="A104" s="225"/>
      <c r="B104" s="226"/>
      <c r="C104" s="249"/>
      <c r="D104" s="217"/>
      <c r="E104" s="319"/>
      <c r="F104" s="324"/>
      <c r="G104" s="325"/>
      <c r="H104" s="328"/>
      <c r="I104" s="330"/>
      <c r="J104" s="70"/>
      <c r="L104" s="9"/>
    </row>
    <row r="105" spans="1:12" ht="66" customHeight="1" thickBot="1">
      <c r="A105" s="225"/>
      <c r="B105" s="226"/>
      <c r="C105" s="249"/>
      <c r="D105" s="22"/>
      <c r="E105" s="219" t="s">
        <v>131</v>
      </c>
      <c r="F105" s="332" t="s">
        <v>132</v>
      </c>
      <c r="G105" s="333"/>
      <c r="H105" s="161">
        <v>0.5</v>
      </c>
      <c r="I105" s="330"/>
      <c r="J105" s="71"/>
      <c r="K105" s="125" t="e">
        <f>K22+K46+K78+K103</f>
        <v>#VALUE!</v>
      </c>
      <c r="L105" s="9"/>
    </row>
    <row r="106" spans="1:12" ht="26.25" customHeight="1">
      <c r="A106" s="225"/>
      <c r="B106" s="226"/>
      <c r="C106" s="247"/>
      <c r="D106" s="52"/>
      <c r="E106" s="68" t="s">
        <v>17</v>
      </c>
      <c r="F106" s="334"/>
      <c r="G106" s="335"/>
      <c r="H106" s="157">
        <v>0</v>
      </c>
      <c r="I106" s="331"/>
      <c r="L106" s="9"/>
    </row>
    <row r="107" spans="1:12" ht="26.25" customHeight="1">
      <c r="A107" s="225"/>
      <c r="B107" s="226"/>
      <c r="C107" s="229" t="s">
        <v>133</v>
      </c>
      <c r="D107" s="221"/>
      <c r="E107" s="336" t="s">
        <v>134</v>
      </c>
      <c r="F107" s="336"/>
      <c r="G107" s="337"/>
      <c r="H107" s="222">
        <v>0.5</v>
      </c>
      <c r="I107" s="338" t="s">
        <v>135</v>
      </c>
      <c r="L107" s="9"/>
    </row>
    <row r="108" spans="1:12" ht="27.75" customHeight="1">
      <c r="A108" s="227"/>
      <c r="B108" s="228"/>
      <c r="C108" s="231"/>
      <c r="D108" s="52"/>
      <c r="E108" s="336" t="s">
        <v>136</v>
      </c>
      <c r="F108" s="336"/>
      <c r="G108" s="337"/>
      <c r="H108" s="222">
        <v>0</v>
      </c>
      <c r="I108" s="339"/>
      <c r="L108" s="9"/>
    </row>
    <row r="109" spans="1:12" ht="21.75" customHeight="1">
      <c r="A109" s="77" t="s">
        <v>52</v>
      </c>
      <c r="B109" s="58"/>
      <c r="C109" s="69"/>
      <c r="D109" s="69"/>
      <c r="E109" s="254" t="s">
        <v>24</v>
      </c>
      <c r="F109" s="254"/>
      <c r="G109" s="255"/>
      <c r="H109" s="162">
        <v>8.5</v>
      </c>
      <c r="I109" s="83"/>
      <c r="K109" s="126"/>
      <c r="L109" s="9"/>
    </row>
    <row r="110" spans="1:12">
      <c r="A110" s="78" t="s">
        <v>59</v>
      </c>
      <c r="G110" s="70"/>
      <c r="H110" s="158"/>
      <c r="I110" s="66"/>
    </row>
    <row r="111" spans="1:12" ht="20.25" customHeight="1">
      <c r="A111" s="6" t="s">
        <v>60</v>
      </c>
      <c r="E111" s="79"/>
      <c r="F111" s="79"/>
      <c r="G111" s="80" t="s">
        <v>53</v>
      </c>
      <c r="H111" s="162">
        <v>33.5</v>
      </c>
      <c r="I111" s="83"/>
    </row>
    <row r="113" ht="14.25" customHeight="1"/>
    <row r="114" ht="13.5" customHeight="1"/>
  </sheetData>
  <mergeCells count="160">
    <mergeCell ref="A31:B37"/>
    <mergeCell ref="A38:B42"/>
    <mergeCell ref="A60:B68"/>
    <mergeCell ref="A69:B72"/>
    <mergeCell ref="C69:C72"/>
    <mergeCell ref="E69:G70"/>
    <mergeCell ref="E37:G37"/>
    <mergeCell ref="C31:C42"/>
    <mergeCell ref="E66:G66"/>
    <mergeCell ref="A51:C51"/>
    <mergeCell ref="A52:B52"/>
    <mergeCell ref="E72:G72"/>
    <mergeCell ref="E47:G47"/>
    <mergeCell ref="E51:F51"/>
    <mergeCell ref="E52:G52"/>
    <mergeCell ref="A53:B59"/>
    <mergeCell ref="A44:B46"/>
    <mergeCell ref="C44:C46"/>
    <mergeCell ref="E44:G44"/>
    <mergeCell ref="E43:G43"/>
    <mergeCell ref="K96:K98"/>
    <mergeCell ref="K69:K71"/>
    <mergeCell ref="E75:G75"/>
    <mergeCell ref="E76:G76"/>
    <mergeCell ref="H10:H11"/>
    <mergeCell ref="I31:I42"/>
    <mergeCell ref="K84:K85"/>
    <mergeCell ref="E90:G90"/>
    <mergeCell ref="E91:G91"/>
    <mergeCell ref="I10:I12"/>
    <mergeCell ref="E12:G12"/>
    <mergeCell ref="H73:H74"/>
    <mergeCell ref="E23:G23"/>
    <mergeCell ref="I17:I22"/>
    <mergeCell ref="H38:H42"/>
    <mergeCell ref="I44:I46"/>
    <mergeCell ref="E45:G45"/>
    <mergeCell ref="E46:G46"/>
    <mergeCell ref="E38:G38"/>
    <mergeCell ref="E39:G39"/>
    <mergeCell ref="E40:G40"/>
    <mergeCell ref="E36:G36"/>
    <mergeCell ref="H69:H70"/>
    <mergeCell ref="E71:G71"/>
    <mergeCell ref="C86:C91"/>
    <mergeCell ref="E86:G89"/>
    <mergeCell ref="E109:G109"/>
    <mergeCell ref="A98:B99"/>
    <mergeCell ref="C98:C99"/>
    <mergeCell ref="I98:I99"/>
    <mergeCell ref="E98:G98"/>
    <mergeCell ref="E99:G99"/>
    <mergeCell ref="A102:B108"/>
    <mergeCell ref="C102:C106"/>
    <mergeCell ref="E102:E104"/>
    <mergeCell ref="F102:G104"/>
    <mergeCell ref="H102:H104"/>
    <mergeCell ref="I102:I106"/>
    <mergeCell ref="F105:G105"/>
    <mergeCell ref="F106:G106"/>
    <mergeCell ref="C107:C108"/>
    <mergeCell ref="E107:G107"/>
    <mergeCell ref="I107:I108"/>
    <mergeCell ref="E108:G108"/>
    <mergeCell ref="A73:B76"/>
    <mergeCell ref="C73:C76"/>
    <mergeCell ref="E73:G74"/>
    <mergeCell ref="I74:I76"/>
    <mergeCell ref="K91:K92"/>
    <mergeCell ref="A92:B94"/>
    <mergeCell ref="A86:B91"/>
    <mergeCell ref="I53:I59"/>
    <mergeCell ref="K53:K54"/>
    <mergeCell ref="E58:G59"/>
    <mergeCell ref="K58:K59"/>
    <mergeCell ref="E68:G68"/>
    <mergeCell ref="I60:I68"/>
    <mergeCell ref="E60:G60"/>
    <mergeCell ref="E62:G62"/>
    <mergeCell ref="E63:G63"/>
    <mergeCell ref="E64:G64"/>
    <mergeCell ref="E65:G65"/>
    <mergeCell ref="E67:G67"/>
    <mergeCell ref="E61:G61"/>
    <mergeCell ref="C60:C68"/>
    <mergeCell ref="I86:I91"/>
    <mergeCell ref="A85:B85"/>
    <mergeCell ref="E85:G85"/>
    <mergeCell ref="A3:B3"/>
    <mergeCell ref="E3:G3"/>
    <mergeCell ref="E4:G4"/>
    <mergeCell ref="B5:B6"/>
    <mergeCell ref="C5:C6"/>
    <mergeCell ref="E5:G5"/>
    <mergeCell ref="E6:G6"/>
    <mergeCell ref="A27:B27"/>
    <mergeCell ref="E27:G27"/>
    <mergeCell ref="E16:G16"/>
    <mergeCell ref="A17:B22"/>
    <mergeCell ref="E17:G17"/>
    <mergeCell ref="E19:G19"/>
    <mergeCell ref="E20:G20"/>
    <mergeCell ref="E18:G18"/>
    <mergeCell ref="E21:G21"/>
    <mergeCell ref="E22:G22"/>
    <mergeCell ref="C14:C16"/>
    <mergeCell ref="E14:G14"/>
    <mergeCell ref="E11:G11"/>
    <mergeCell ref="B10:B12"/>
    <mergeCell ref="C10:C12"/>
    <mergeCell ref="E10:G10"/>
    <mergeCell ref="E15:G15"/>
    <mergeCell ref="B14:B16"/>
    <mergeCell ref="G51:H51"/>
    <mergeCell ref="C53:C59"/>
    <mergeCell ref="B7:B9"/>
    <mergeCell ref="C7:C9"/>
    <mergeCell ref="E7:G7"/>
    <mergeCell ref="I7:I9"/>
    <mergeCell ref="E8:G8"/>
    <mergeCell ref="E9:G9"/>
    <mergeCell ref="A28:B30"/>
    <mergeCell ref="C28:C30"/>
    <mergeCell ref="E28:G28"/>
    <mergeCell ref="I28:I30"/>
    <mergeCell ref="E31:G31"/>
    <mergeCell ref="E33:G33"/>
    <mergeCell ref="E34:G34"/>
    <mergeCell ref="E35:G35"/>
    <mergeCell ref="H53:H55"/>
    <mergeCell ref="H58:H59"/>
    <mergeCell ref="E53:G55"/>
    <mergeCell ref="E32:G32"/>
    <mergeCell ref="I14:I16"/>
    <mergeCell ref="E41:G41"/>
    <mergeCell ref="E42:G42"/>
    <mergeCell ref="A77:B80"/>
    <mergeCell ref="C77:C80"/>
    <mergeCell ref="E77:G78"/>
    <mergeCell ref="H77:H78"/>
    <mergeCell ref="I77:I80"/>
    <mergeCell ref="E79:G79"/>
    <mergeCell ref="E80:G80"/>
    <mergeCell ref="A100:B101"/>
    <mergeCell ref="C100:C101"/>
    <mergeCell ref="E100:G100"/>
    <mergeCell ref="E101:G101"/>
    <mergeCell ref="A95:B97"/>
    <mergeCell ref="C95:C97"/>
    <mergeCell ref="E95:G96"/>
    <mergeCell ref="I95:I97"/>
    <mergeCell ref="E97:G97"/>
    <mergeCell ref="E81:G81"/>
    <mergeCell ref="H86:H89"/>
    <mergeCell ref="H95:H96"/>
    <mergeCell ref="C92:C94"/>
    <mergeCell ref="E92:G92"/>
    <mergeCell ref="I92:I94"/>
    <mergeCell ref="E93:G93"/>
    <mergeCell ref="E94:G94"/>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&amp;R工事名　第６５２工区千石今泉排水路築造工事</oddHeader>
    <oddFooter xml:space="preserve">&amp;C&amp;26 </oddFooter>
  </headerFooter>
  <rowBreaks count="5" manualBreakCount="5">
    <brk id="25" max="8" man="1"/>
    <brk id="49" max="8" man="1"/>
    <brk id="68" max="8" man="1"/>
    <brk id="83" max="8" man="1"/>
    <brk id="10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0</xdr:colOff>
                    <xdr:row>9</xdr:row>
                    <xdr:rowOff>133350</xdr:rowOff>
                  </from>
                  <to>
                    <xdr:col>4</xdr:col>
                    <xdr:colOff>57150</xdr:colOff>
                    <xdr:row>9</xdr:row>
                    <xdr:rowOff>390525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11</xdr:row>
                    <xdr:rowOff>285750</xdr:rowOff>
                  </from>
                  <to>
                    <xdr:col>4</xdr:col>
                    <xdr:colOff>57150</xdr:colOff>
                    <xdr:row>11</xdr:row>
                    <xdr:rowOff>552450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0</xdr:colOff>
                    <xdr:row>13</xdr:row>
                    <xdr:rowOff>19050</xdr:rowOff>
                  </from>
                  <to>
                    <xdr:col>4</xdr:col>
                    <xdr:colOff>57150</xdr:colOff>
                    <xdr:row>13</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15</xdr:row>
                    <xdr:rowOff>0</xdr:rowOff>
                  </from>
                  <to>
                    <xdr:col>4</xdr:col>
                    <xdr:colOff>57150</xdr:colOff>
                    <xdr:row>15</xdr:row>
                    <xdr:rowOff>266700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0</xdr:colOff>
                    <xdr:row>14</xdr:row>
                    <xdr:rowOff>47625</xdr:rowOff>
                  </from>
                  <to>
                    <xdr:col>4</xdr:col>
                    <xdr:colOff>57150</xdr:colOff>
                    <xdr:row>14</xdr:row>
                    <xdr:rowOff>314325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27</xdr:row>
                    <xdr:rowOff>142875</xdr:rowOff>
                  </from>
                  <to>
                    <xdr:col>4</xdr:col>
                    <xdr:colOff>57150</xdr:colOff>
                    <xdr:row>27</xdr:row>
                    <xdr:rowOff>390525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0</xdr:colOff>
                    <xdr:row>28</xdr:row>
                    <xdr:rowOff>85725</xdr:rowOff>
                  </from>
                  <to>
                    <xdr:col>4</xdr:col>
                    <xdr:colOff>57150</xdr:colOff>
                    <xdr:row>28</xdr:row>
                    <xdr:rowOff>342900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0</xdr:colOff>
                    <xdr:row>30</xdr:row>
                    <xdr:rowOff>0</xdr:rowOff>
                  </from>
                  <to>
                    <xdr:col>4</xdr:col>
                    <xdr:colOff>57150</xdr:colOff>
                    <xdr:row>30</xdr:row>
                    <xdr:rowOff>266700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3</xdr:col>
                    <xdr:colOff>0</xdr:colOff>
                    <xdr:row>42</xdr:row>
                    <xdr:rowOff>9525</xdr:rowOff>
                  </from>
                  <to>
                    <xdr:col>4</xdr:col>
                    <xdr:colOff>57150</xdr:colOff>
                    <xdr:row>42</xdr:row>
                    <xdr:rowOff>266700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3</xdr:col>
                    <xdr:colOff>0</xdr:colOff>
                    <xdr:row>44</xdr:row>
                    <xdr:rowOff>95250</xdr:rowOff>
                  </from>
                  <to>
                    <xdr:col>4</xdr:col>
                    <xdr:colOff>57150</xdr:colOff>
                    <xdr:row>44</xdr:row>
                    <xdr:rowOff>361950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3</xdr:col>
                    <xdr:colOff>0</xdr:colOff>
                    <xdr:row>45</xdr:row>
                    <xdr:rowOff>85725</xdr:rowOff>
                  </from>
                  <to>
                    <xdr:col>4</xdr:col>
                    <xdr:colOff>57150</xdr:colOff>
                    <xdr:row>45</xdr:row>
                    <xdr:rowOff>342900</xdr:rowOff>
                  </to>
                </anchor>
              </controlPr>
            </control>
          </mc:Choice>
        </mc:AlternateContent>
        <mc:AlternateContent xmlns:mc="http://schemas.openxmlformats.org/markup-compatibility/2006">
          <mc:Choice Requires="x14">
            <control shapeId="10265" r:id="rId19" name="Check Box 25">
              <controlPr defaultSize="0" autoFill="0" autoLine="0" autoPict="0">
                <anchor moveWithCells="1">
                  <from>
                    <xdr:col>3</xdr:col>
                    <xdr:colOff>0</xdr:colOff>
                    <xdr:row>52</xdr:row>
                    <xdr:rowOff>161925</xdr:rowOff>
                  </from>
                  <to>
                    <xdr:col>4</xdr:col>
                    <xdr:colOff>57150</xdr:colOff>
                    <xdr:row>53</xdr:row>
                    <xdr:rowOff>85725</xdr:rowOff>
                  </to>
                </anchor>
              </controlPr>
            </control>
          </mc:Choice>
        </mc:AlternateContent>
        <mc:AlternateContent xmlns:mc="http://schemas.openxmlformats.org/markup-compatibility/2006">
          <mc:Choice Requires="x14">
            <control shapeId="10266" r:id="rId20" name="Check Box 26">
              <controlPr defaultSize="0" autoFill="0" autoLine="0" autoPict="0">
                <anchor moveWithCells="1">
                  <from>
                    <xdr:col>3</xdr:col>
                    <xdr:colOff>0</xdr:colOff>
                    <xdr:row>55</xdr:row>
                    <xdr:rowOff>76200</xdr:rowOff>
                  </from>
                  <to>
                    <xdr:col>4</xdr:col>
                    <xdr:colOff>57150</xdr:colOff>
                    <xdr:row>55</xdr:row>
                    <xdr:rowOff>333375</xdr:rowOff>
                  </to>
                </anchor>
              </controlPr>
            </control>
          </mc:Choice>
        </mc:AlternateContent>
        <mc:AlternateContent xmlns:mc="http://schemas.openxmlformats.org/markup-compatibility/2006">
          <mc:Choice Requires="x14">
            <control shapeId="10267" r:id="rId21" name="Check Box 27">
              <controlPr defaultSize="0" autoFill="0" autoLine="0" autoPict="0">
                <anchor moveWithCells="1">
                  <from>
                    <xdr:col>3</xdr:col>
                    <xdr:colOff>0</xdr:colOff>
                    <xdr:row>56</xdr:row>
                    <xdr:rowOff>76200</xdr:rowOff>
                  </from>
                  <to>
                    <xdr:col>4</xdr:col>
                    <xdr:colOff>57150</xdr:colOff>
                    <xdr:row>56</xdr:row>
                    <xdr:rowOff>333375</xdr:rowOff>
                  </to>
                </anchor>
              </controlPr>
            </control>
          </mc:Choice>
        </mc:AlternateContent>
        <mc:AlternateContent xmlns:mc="http://schemas.openxmlformats.org/markup-compatibility/2006">
          <mc:Choice Requires="x14">
            <control shapeId="10268" r:id="rId22" name="Check Box 28">
              <controlPr defaultSize="0" autoFill="0" autoLine="0" autoPict="0">
                <anchor moveWithCells="1">
                  <from>
                    <xdr:col>3</xdr:col>
                    <xdr:colOff>0</xdr:colOff>
                    <xdr:row>57</xdr:row>
                    <xdr:rowOff>171450</xdr:rowOff>
                  </from>
                  <to>
                    <xdr:col>4</xdr:col>
                    <xdr:colOff>57150</xdr:colOff>
                    <xdr:row>58</xdr:row>
                    <xdr:rowOff>219075</xdr:rowOff>
                  </to>
                </anchor>
              </controlPr>
            </control>
          </mc:Choice>
        </mc:AlternateContent>
        <mc:AlternateContent xmlns:mc="http://schemas.openxmlformats.org/markup-compatibility/2006">
          <mc:Choice Requires="x14">
            <control shapeId="10273" r:id="rId23" name="Check Box 33">
              <controlPr defaultSize="0" autoFill="0" autoLine="0" autoPict="0">
                <anchor moveWithCells="1">
                  <from>
                    <xdr:col>3</xdr:col>
                    <xdr:colOff>19050</xdr:colOff>
                    <xdr:row>72</xdr:row>
                    <xdr:rowOff>114300</xdr:rowOff>
                  </from>
                  <to>
                    <xdr:col>4</xdr:col>
                    <xdr:colOff>0</xdr:colOff>
                    <xdr:row>73</xdr:row>
                    <xdr:rowOff>28575</xdr:rowOff>
                  </to>
                </anchor>
              </controlPr>
            </control>
          </mc:Choice>
        </mc:AlternateContent>
        <mc:AlternateContent xmlns:mc="http://schemas.openxmlformats.org/markup-compatibility/2006">
          <mc:Choice Requires="x14">
            <control shapeId="10276" r:id="rId24" name="Check Box 36">
              <controlPr defaultSize="0" autoFill="0" autoLine="0" autoPict="0">
                <anchor moveWithCells="1">
                  <from>
                    <xdr:col>3</xdr:col>
                    <xdr:colOff>0</xdr:colOff>
                    <xdr:row>73</xdr:row>
                    <xdr:rowOff>142875</xdr:rowOff>
                  </from>
                  <to>
                    <xdr:col>4</xdr:col>
                    <xdr:colOff>57150</xdr:colOff>
                    <xdr:row>74</xdr:row>
                    <xdr:rowOff>266700</xdr:rowOff>
                  </to>
                </anchor>
              </controlPr>
            </control>
          </mc:Choice>
        </mc:AlternateContent>
        <mc:AlternateContent xmlns:mc="http://schemas.openxmlformats.org/markup-compatibility/2006">
          <mc:Choice Requires="x14">
            <control shapeId="10277" r:id="rId25" name="Check Box 37">
              <controlPr defaultSize="0" autoFill="0" autoLine="0" autoPict="0">
                <anchor moveWithCells="1">
                  <from>
                    <xdr:col>2</xdr:col>
                    <xdr:colOff>1809750</xdr:colOff>
                    <xdr:row>75</xdr:row>
                    <xdr:rowOff>38100</xdr:rowOff>
                  </from>
                  <to>
                    <xdr:col>4</xdr:col>
                    <xdr:colOff>47625</xdr:colOff>
                    <xdr:row>75</xdr:row>
                    <xdr:rowOff>295275</xdr:rowOff>
                  </to>
                </anchor>
              </controlPr>
            </control>
          </mc:Choice>
        </mc:AlternateContent>
        <mc:AlternateContent xmlns:mc="http://schemas.openxmlformats.org/markup-compatibility/2006">
          <mc:Choice Requires="x14">
            <control shapeId="10280" r:id="rId26" name="Check Box 40">
              <controlPr defaultSize="0" autoFill="0" autoLine="0" autoPict="0">
                <anchor moveWithCells="1">
                  <from>
                    <xdr:col>2</xdr:col>
                    <xdr:colOff>1809750</xdr:colOff>
                    <xdr:row>90</xdr:row>
                    <xdr:rowOff>133350</xdr:rowOff>
                  </from>
                  <to>
                    <xdr:col>4</xdr:col>
                    <xdr:colOff>47625</xdr:colOff>
                    <xdr:row>90</xdr:row>
                    <xdr:rowOff>390525</xdr:rowOff>
                  </to>
                </anchor>
              </controlPr>
            </control>
          </mc:Choice>
        </mc:AlternateContent>
        <mc:AlternateContent xmlns:mc="http://schemas.openxmlformats.org/markup-compatibility/2006">
          <mc:Choice Requires="x14">
            <control shapeId="10282" r:id="rId27" name="Check Box 42">
              <controlPr defaultSize="0" autoFill="0" autoLine="0" autoPict="0">
                <anchor moveWithCells="1">
                  <from>
                    <xdr:col>3</xdr:col>
                    <xdr:colOff>0</xdr:colOff>
                    <xdr:row>86</xdr:row>
                    <xdr:rowOff>28575</xdr:rowOff>
                  </from>
                  <to>
                    <xdr:col>4</xdr:col>
                    <xdr:colOff>57150</xdr:colOff>
                    <xdr:row>87</xdr:row>
                    <xdr:rowOff>57150</xdr:rowOff>
                  </to>
                </anchor>
              </controlPr>
            </control>
          </mc:Choice>
        </mc:AlternateContent>
        <mc:AlternateContent xmlns:mc="http://schemas.openxmlformats.org/markup-compatibility/2006">
          <mc:Choice Requires="x14">
            <control shapeId="10286" r:id="rId28" name="Check Box 46">
              <controlPr defaultSize="0" autoFill="0" autoLine="0" autoPict="0">
                <anchor moveWithCells="1">
                  <from>
                    <xdr:col>3</xdr:col>
                    <xdr:colOff>0</xdr:colOff>
                    <xdr:row>89</xdr:row>
                    <xdr:rowOff>219075</xdr:rowOff>
                  </from>
                  <to>
                    <xdr:col>4</xdr:col>
                    <xdr:colOff>57150</xdr:colOff>
                    <xdr:row>89</xdr:row>
                    <xdr:rowOff>476250</xdr:rowOff>
                  </to>
                </anchor>
              </controlPr>
            </control>
          </mc:Choice>
        </mc:AlternateContent>
        <mc:AlternateContent xmlns:mc="http://schemas.openxmlformats.org/markup-compatibility/2006">
          <mc:Choice Requires="x14">
            <control shapeId="10287" r:id="rId29" name="Check Box 47">
              <controlPr defaultSize="0" autoFill="0" autoLine="0" autoPict="0">
                <anchor moveWithCells="1">
                  <from>
                    <xdr:col>2</xdr:col>
                    <xdr:colOff>1809750</xdr:colOff>
                    <xdr:row>91</xdr:row>
                    <xdr:rowOff>342900</xdr:rowOff>
                  </from>
                  <to>
                    <xdr:col>4</xdr:col>
                    <xdr:colOff>47625</xdr:colOff>
                    <xdr:row>91</xdr:row>
                    <xdr:rowOff>600075</xdr:rowOff>
                  </to>
                </anchor>
              </controlPr>
            </control>
          </mc:Choice>
        </mc:AlternateContent>
        <mc:AlternateContent xmlns:mc="http://schemas.openxmlformats.org/markup-compatibility/2006">
          <mc:Choice Requires="x14">
            <control shapeId="10288" r:id="rId30" name="Check Box 48">
              <controlPr defaultSize="0" autoFill="0" autoLine="0" autoPict="0">
                <anchor moveWithCells="1">
                  <from>
                    <xdr:col>3</xdr:col>
                    <xdr:colOff>0</xdr:colOff>
                    <xdr:row>92</xdr:row>
                    <xdr:rowOff>180975</xdr:rowOff>
                  </from>
                  <to>
                    <xdr:col>4</xdr:col>
                    <xdr:colOff>57150</xdr:colOff>
                    <xdr:row>92</xdr:row>
                    <xdr:rowOff>428625</xdr:rowOff>
                  </to>
                </anchor>
              </controlPr>
            </control>
          </mc:Choice>
        </mc:AlternateContent>
        <mc:AlternateContent xmlns:mc="http://schemas.openxmlformats.org/markup-compatibility/2006">
          <mc:Choice Requires="x14">
            <control shapeId="10289" r:id="rId31" name="Check Box 49">
              <controlPr defaultSize="0" autoFill="0" autoLine="0" autoPict="0">
                <anchor moveWithCells="1">
                  <from>
                    <xdr:col>3</xdr:col>
                    <xdr:colOff>0</xdr:colOff>
                    <xdr:row>93</xdr:row>
                    <xdr:rowOff>57150</xdr:rowOff>
                  </from>
                  <to>
                    <xdr:col>4</xdr:col>
                    <xdr:colOff>57150</xdr:colOff>
                    <xdr:row>93</xdr:row>
                    <xdr:rowOff>266700</xdr:rowOff>
                  </to>
                </anchor>
              </controlPr>
            </control>
          </mc:Choice>
        </mc:AlternateContent>
        <mc:AlternateContent xmlns:mc="http://schemas.openxmlformats.org/markup-compatibility/2006">
          <mc:Choice Requires="x14">
            <control shapeId="10290" r:id="rId32" name="Check Box 50">
              <controlPr defaultSize="0" autoFill="0" autoLine="0" autoPict="0">
                <anchor moveWithCells="1">
                  <from>
                    <xdr:col>3</xdr:col>
                    <xdr:colOff>0</xdr:colOff>
                    <xdr:row>94</xdr:row>
                    <xdr:rowOff>28575</xdr:rowOff>
                  </from>
                  <to>
                    <xdr:col>4</xdr:col>
                    <xdr:colOff>57150</xdr:colOff>
                    <xdr:row>94</xdr:row>
                    <xdr:rowOff>285750</xdr:rowOff>
                  </to>
                </anchor>
              </controlPr>
            </control>
          </mc:Choice>
        </mc:AlternateContent>
        <mc:AlternateContent xmlns:mc="http://schemas.openxmlformats.org/markup-compatibility/2006">
          <mc:Choice Requires="x14">
            <control shapeId="10291" r:id="rId33" name="Check Box 51">
              <controlPr defaultSize="0" autoFill="0" autoLine="0" autoPict="0">
                <anchor moveWithCells="1">
                  <from>
                    <xdr:col>3</xdr:col>
                    <xdr:colOff>0</xdr:colOff>
                    <xdr:row>96</xdr:row>
                    <xdr:rowOff>28575</xdr:rowOff>
                  </from>
                  <to>
                    <xdr:col>4</xdr:col>
                    <xdr:colOff>57150</xdr:colOff>
                    <xdr:row>96</xdr:row>
                    <xdr:rowOff>285750</xdr:rowOff>
                  </to>
                </anchor>
              </controlPr>
            </control>
          </mc:Choice>
        </mc:AlternateContent>
        <mc:AlternateContent xmlns:mc="http://schemas.openxmlformats.org/markup-compatibility/2006">
          <mc:Choice Requires="x14">
            <control shapeId="10292" r:id="rId34" name="Check Box 52">
              <controlPr defaultSize="0" autoFill="0" autoLine="0" autoPict="0">
                <anchor moveWithCells="1">
                  <from>
                    <xdr:col>3</xdr:col>
                    <xdr:colOff>0</xdr:colOff>
                    <xdr:row>97</xdr:row>
                    <xdr:rowOff>47625</xdr:rowOff>
                  </from>
                  <to>
                    <xdr:col>4</xdr:col>
                    <xdr:colOff>57150</xdr:colOff>
                    <xdr:row>97</xdr:row>
                    <xdr:rowOff>314325</xdr:rowOff>
                  </to>
                </anchor>
              </controlPr>
            </control>
          </mc:Choice>
        </mc:AlternateContent>
        <mc:AlternateContent xmlns:mc="http://schemas.openxmlformats.org/markup-compatibility/2006">
          <mc:Choice Requires="x14">
            <control shapeId="10293" r:id="rId35" name="Check Box 53">
              <controlPr defaultSize="0" autoFill="0" autoLine="0" autoPict="0">
                <anchor moveWithCells="1">
                  <from>
                    <xdr:col>3</xdr:col>
                    <xdr:colOff>0</xdr:colOff>
                    <xdr:row>98</xdr:row>
                    <xdr:rowOff>38100</xdr:rowOff>
                  </from>
                  <to>
                    <xdr:col>4</xdr:col>
                    <xdr:colOff>57150</xdr:colOff>
                    <xdr:row>98</xdr:row>
                    <xdr:rowOff>314325</xdr:rowOff>
                  </to>
                </anchor>
              </controlPr>
            </control>
          </mc:Choice>
        </mc:AlternateContent>
        <mc:AlternateContent xmlns:mc="http://schemas.openxmlformats.org/markup-compatibility/2006">
          <mc:Choice Requires="x14">
            <control shapeId="10297" r:id="rId36" name="Check Box 57">
              <controlPr defaultSize="0" autoFill="0" autoLine="0" autoPict="0">
                <anchor moveWithCells="1">
                  <from>
                    <xdr:col>3</xdr:col>
                    <xdr:colOff>0</xdr:colOff>
                    <xdr:row>43</xdr:row>
                    <xdr:rowOff>104775</xdr:rowOff>
                  </from>
                  <to>
                    <xdr:col>4</xdr:col>
                    <xdr:colOff>57150</xdr:colOff>
                    <xdr:row>43</xdr:row>
                    <xdr:rowOff>361950</xdr:rowOff>
                  </to>
                </anchor>
              </controlPr>
            </control>
          </mc:Choice>
        </mc:AlternateContent>
        <mc:AlternateContent xmlns:mc="http://schemas.openxmlformats.org/markup-compatibility/2006">
          <mc:Choice Requires="x14">
            <control shapeId="10299" r:id="rId37" name="Check Box 59">
              <controlPr defaultSize="0" autoFill="0" autoLine="0" autoPict="0">
                <anchor moveWithCells="1">
                  <from>
                    <xdr:col>2</xdr:col>
                    <xdr:colOff>1809750</xdr:colOff>
                    <xdr:row>59</xdr:row>
                    <xdr:rowOff>333375</xdr:rowOff>
                  </from>
                  <to>
                    <xdr:col>4</xdr:col>
                    <xdr:colOff>66675</xdr:colOff>
                    <xdr:row>59</xdr:row>
                    <xdr:rowOff>590550</xdr:rowOff>
                  </to>
                </anchor>
              </controlPr>
            </control>
          </mc:Choice>
        </mc:AlternateContent>
        <mc:AlternateContent xmlns:mc="http://schemas.openxmlformats.org/markup-compatibility/2006">
          <mc:Choice Requires="x14">
            <control shapeId="10306" r:id="rId38" name="Check Box 66">
              <controlPr defaultSize="0" autoFill="0" autoLine="0" autoPict="0">
                <anchor moveWithCells="1">
                  <from>
                    <xdr:col>3</xdr:col>
                    <xdr:colOff>19050</xdr:colOff>
                    <xdr:row>68</xdr:row>
                    <xdr:rowOff>114300</xdr:rowOff>
                  </from>
                  <to>
                    <xdr:col>4</xdr:col>
                    <xdr:colOff>0</xdr:colOff>
                    <xdr:row>69</xdr:row>
                    <xdr:rowOff>66675</xdr:rowOff>
                  </to>
                </anchor>
              </controlPr>
            </control>
          </mc:Choice>
        </mc:AlternateContent>
        <mc:AlternateContent xmlns:mc="http://schemas.openxmlformats.org/markup-compatibility/2006">
          <mc:Choice Requires="x14">
            <control shapeId="10307" r:id="rId39" name="Check Box 67">
              <controlPr defaultSize="0" autoFill="0" autoLine="0" autoPict="0">
                <anchor moveWithCells="1">
                  <from>
                    <xdr:col>3</xdr:col>
                    <xdr:colOff>0</xdr:colOff>
                    <xdr:row>69</xdr:row>
                    <xdr:rowOff>142875</xdr:rowOff>
                  </from>
                  <to>
                    <xdr:col>4</xdr:col>
                    <xdr:colOff>57150</xdr:colOff>
                    <xdr:row>71</xdr:row>
                    <xdr:rowOff>0</xdr:rowOff>
                  </to>
                </anchor>
              </controlPr>
            </control>
          </mc:Choice>
        </mc:AlternateContent>
        <mc:AlternateContent xmlns:mc="http://schemas.openxmlformats.org/markup-compatibility/2006">
          <mc:Choice Requires="x14">
            <control shapeId="10308" r:id="rId40" name="Check Box 68">
              <controlPr defaultSize="0" autoFill="0" autoLine="0" autoPict="0">
                <anchor moveWithCells="1">
                  <from>
                    <xdr:col>3</xdr:col>
                    <xdr:colOff>0</xdr:colOff>
                    <xdr:row>70</xdr:row>
                    <xdr:rowOff>219075</xdr:rowOff>
                  </from>
                  <to>
                    <xdr:col>4</xdr:col>
                    <xdr:colOff>57150</xdr:colOff>
                    <xdr:row>71</xdr:row>
                    <xdr:rowOff>228600</xdr:rowOff>
                  </to>
                </anchor>
              </controlPr>
            </control>
          </mc:Choice>
        </mc:AlternateContent>
        <mc:AlternateContent xmlns:mc="http://schemas.openxmlformats.org/markup-compatibility/2006">
          <mc:Choice Requires="x14">
            <control shapeId="10309" r:id="rId41" name="Check Box 69">
              <controlPr defaultSize="0" autoFill="0" autoLine="0" autoPict="0">
                <anchor moveWithCells="1">
                  <from>
                    <xdr:col>2</xdr:col>
                    <xdr:colOff>1800225</xdr:colOff>
                    <xdr:row>67</xdr:row>
                    <xdr:rowOff>323850</xdr:rowOff>
                  </from>
                  <to>
                    <xdr:col>4</xdr:col>
                    <xdr:colOff>47625</xdr:colOff>
                    <xdr:row>67</xdr:row>
                    <xdr:rowOff>581025</xdr:rowOff>
                  </to>
                </anchor>
              </controlPr>
            </control>
          </mc:Choice>
        </mc:AlternateContent>
        <mc:AlternateContent xmlns:mc="http://schemas.openxmlformats.org/markup-compatibility/2006">
          <mc:Choice Requires="x14">
            <control shapeId="10310" r:id="rId42" name="Check Box 70">
              <controlPr defaultSize="0" autoFill="0" autoLine="0" autoPict="0">
                <anchor moveWithCells="1">
                  <from>
                    <xdr:col>2</xdr:col>
                    <xdr:colOff>1800225</xdr:colOff>
                    <xdr:row>60</xdr:row>
                    <xdr:rowOff>333375</xdr:rowOff>
                  </from>
                  <to>
                    <xdr:col>4</xdr:col>
                    <xdr:colOff>47625</xdr:colOff>
                    <xdr:row>60</xdr:row>
                    <xdr:rowOff>590550</xdr:rowOff>
                  </to>
                </anchor>
              </controlPr>
            </control>
          </mc:Choice>
        </mc:AlternateContent>
        <mc:AlternateContent xmlns:mc="http://schemas.openxmlformats.org/markup-compatibility/2006">
          <mc:Choice Requires="x14">
            <control shapeId="10312" r:id="rId43" name="Check Box 72">
              <controlPr defaultSize="0" autoFill="0" autoLine="0" autoPict="0">
                <anchor moveWithCells="1">
                  <from>
                    <xdr:col>3</xdr:col>
                    <xdr:colOff>0</xdr:colOff>
                    <xdr:row>31</xdr:row>
                    <xdr:rowOff>38100</xdr:rowOff>
                  </from>
                  <to>
                    <xdr:col>4</xdr:col>
                    <xdr:colOff>66675</xdr:colOff>
                    <xdr:row>31</xdr:row>
                    <xdr:rowOff>295275</xdr:rowOff>
                  </to>
                </anchor>
              </controlPr>
            </control>
          </mc:Choice>
        </mc:AlternateContent>
        <mc:AlternateContent xmlns:mc="http://schemas.openxmlformats.org/markup-compatibility/2006">
          <mc:Choice Requires="x14">
            <control shapeId="10314" r:id="rId44" name="Check Box 74">
              <controlPr defaultSize="0" autoFill="0" autoLine="0" autoPict="0">
                <anchor moveWithCells="1">
                  <from>
                    <xdr:col>3</xdr:col>
                    <xdr:colOff>19050</xdr:colOff>
                    <xdr:row>76</xdr:row>
                    <xdr:rowOff>114300</xdr:rowOff>
                  </from>
                  <to>
                    <xdr:col>4</xdr:col>
                    <xdr:colOff>0</xdr:colOff>
                    <xdr:row>77</xdr:row>
                    <xdr:rowOff>28575</xdr:rowOff>
                  </to>
                </anchor>
              </controlPr>
            </control>
          </mc:Choice>
        </mc:AlternateContent>
        <mc:AlternateContent xmlns:mc="http://schemas.openxmlformats.org/markup-compatibility/2006">
          <mc:Choice Requires="x14">
            <control shapeId="10315" r:id="rId45" name="Check Box 75">
              <controlPr defaultSize="0" autoFill="0" autoLine="0" autoPict="0">
                <anchor moveWithCells="1">
                  <from>
                    <xdr:col>3</xdr:col>
                    <xdr:colOff>19050</xdr:colOff>
                    <xdr:row>79</xdr:row>
                    <xdr:rowOff>85725</xdr:rowOff>
                  </from>
                  <to>
                    <xdr:col>4</xdr:col>
                    <xdr:colOff>38100</xdr:colOff>
                    <xdr:row>79</xdr:row>
                    <xdr:rowOff>276225</xdr:rowOff>
                  </to>
                </anchor>
              </controlPr>
            </control>
          </mc:Choice>
        </mc:AlternateContent>
        <mc:AlternateContent xmlns:mc="http://schemas.openxmlformats.org/markup-compatibility/2006">
          <mc:Choice Requires="x14">
            <control shapeId="10316" r:id="rId46" name="Check Box 76">
              <controlPr defaultSize="0" autoFill="0" autoLine="0" autoPict="0">
                <anchor moveWithCells="1">
                  <from>
                    <xdr:col>3</xdr:col>
                    <xdr:colOff>19050</xdr:colOff>
                    <xdr:row>78</xdr:row>
                    <xdr:rowOff>114300</xdr:rowOff>
                  </from>
                  <to>
                    <xdr:col>4</xdr:col>
                    <xdr:colOff>0</xdr:colOff>
                    <xdr:row>78</xdr:row>
                    <xdr:rowOff>238125</xdr:rowOff>
                  </to>
                </anchor>
              </controlPr>
            </control>
          </mc:Choice>
        </mc:AlternateContent>
        <mc:AlternateContent xmlns:mc="http://schemas.openxmlformats.org/markup-compatibility/2006">
          <mc:Choice Requires="x14">
            <control shapeId="10318" r:id="rId47" name="Check Box 78">
              <controlPr defaultSize="0" autoFill="0" autoLine="0" autoPict="0">
                <anchor moveWithCells="1">
                  <from>
                    <xdr:col>3</xdr:col>
                    <xdr:colOff>9525</xdr:colOff>
                    <xdr:row>99</xdr:row>
                    <xdr:rowOff>152400</xdr:rowOff>
                  </from>
                  <to>
                    <xdr:col>4</xdr:col>
                    <xdr:colOff>28575</xdr:colOff>
                    <xdr:row>99</xdr:row>
                    <xdr:rowOff>419100</xdr:rowOff>
                  </to>
                </anchor>
              </controlPr>
            </control>
          </mc:Choice>
        </mc:AlternateContent>
        <mc:AlternateContent xmlns:mc="http://schemas.openxmlformats.org/markup-compatibility/2006">
          <mc:Choice Requires="x14">
            <control shapeId="10319" r:id="rId48" name="Check Box 79">
              <controlPr defaultSize="0" autoFill="0" autoLine="0" autoPict="0">
                <anchor moveWithCells="1">
                  <from>
                    <xdr:col>3</xdr:col>
                    <xdr:colOff>38100</xdr:colOff>
                    <xdr:row>100</xdr:row>
                    <xdr:rowOff>161925</xdr:rowOff>
                  </from>
                  <to>
                    <xdr:col>4</xdr:col>
                    <xdr:colOff>47625</xdr:colOff>
                    <xdr:row>100</xdr:row>
                    <xdr:rowOff>428625</xdr:rowOff>
                  </to>
                </anchor>
              </controlPr>
            </control>
          </mc:Choice>
        </mc:AlternateContent>
        <mc:AlternateContent xmlns:mc="http://schemas.openxmlformats.org/markup-compatibility/2006">
          <mc:Choice Requires="x14">
            <control shapeId="10320" r:id="rId49" name="Check Box 80">
              <controlPr defaultSize="0" autoFill="0" autoLine="0" autoPict="0">
                <anchor moveWithCells="1">
                  <from>
                    <xdr:col>3</xdr:col>
                    <xdr:colOff>19050</xdr:colOff>
                    <xdr:row>104</xdr:row>
                    <xdr:rowOff>285750</xdr:rowOff>
                  </from>
                  <to>
                    <xdr:col>3</xdr:col>
                    <xdr:colOff>238125</xdr:colOff>
                    <xdr:row>104</xdr:row>
                    <xdr:rowOff>533400</xdr:rowOff>
                  </to>
                </anchor>
              </controlPr>
            </control>
          </mc:Choice>
        </mc:AlternateContent>
        <mc:AlternateContent xmlns:mc="http://schemas.openxmlformats.org/markup-compatibility/2006">
          <mc:Choice Requires="x14">
            <control shapeId="10321" r:id="rId50" name="Check Box 81">
              <controlPr defaultSize="0" autoFill="0" autoLine="0" autoPict="0">
                <anchor moveWithCells="1">
                  <from>
                    <xdr:col>3</xdr:col>
                    <xdr:colOff>19050</xdr:colOff>
                    <xdr:row>105</xdr:row>
                    <xdr:rowOff>57150</xdr:rowOff>
                  </from>
                  <to>
                    <xdr:col>3</xdr:col>
                    <xdr:colOff>238125</xdr:colOff>
                    <xdr:row>105</xdr:row>
                    <xdr:rowOff>304800</xdr:rowOff>
                  </to>
                </anchor>
              </controlPr>
            </control>
          </mc:Choice>
        </mc:AlternateContent>
        <mc:AlternateContent xmlns:mc="http://schemas.openxmlformats.org/markup-compatibility/2006">
          <mc:Choice Requires="x14">
            <control shapeId="10322" r:id="rId51" name="Check Box 82">
              <controlPr defaultSize="0" autoFill="0" autoLine="0" autoPict="0">
                <anchor moveWithCells="1">
                  <from>
                    <xdr:col>3</xdr:col>
                    <xdr:colOff>19050</xdr:colOff>
                    <xdr:row>106</xdr:row>
                    <xdr:rowOff>38100</xdr:rowOff>
                  </from>
                  <to>
                    <xdr:col>3</xdr:col>
                    <xdr:colOff>238125</xdr:colOff>
                    <xdr:row>106</xdr:row>
                    <xdr:rowOff>276225</xdr:rowOff>
                  </to>
                </anchor>
              </controlPr>
            </control>
          </mc:Choice>
        </mc:AlternateContent>
        <mc:AlternateContent xmlns:mc="http://schemas.openxmlformats.org/markup-compatibility/2006">
          <mc:Choice Requires="x14">
            <control shapeId="10323" r:id="rId52" name="Check Box 83">
              <controlPr defaultSize="0" autoFill="0" autoLine="0" autoPict="0">
                <anchor moveWithCells="1">
                  <from>
                    <xdr:col>3</xdr:col>
                    <xdr:colOff>19050</xdr:colOff>
                    <xdr:row>107</xdr:row>
                    <xdr:rowOff>57150</xdr:rowOff>
                  </from>
                  <to>
                    <xdr:col>3</xdr:col>
                    <xdr:colOff>238125</xdr:colOff>
                    <xdr:row>107</xdr:row>
                    <xdr:rowOff>304800</xdr:rowOff>
                  </to>
                </anchor>
              </controlPr>
            </control>
          </mc:Choice>
        </mc:AlternateContent>
        <mc:AlternateContent xmlns:mc="http://schemas.openxmlformats.org/markup-compatibility/2006">
          <mc:Choice Requires="x14">
            <control shapeId="10324" r:id="rId53" name="Check Box 84">
              <controlPr defaultSize="0" autoFill="0" autoLine="0" autoPict="0">
                <anchor moveWithCells="1">
                  <from>
                    <xdr:col>3</xdr:col>
                    <xdr:colOff>9525</xdr:colOff>
                    <xdr:row>102</xdr:row>
                    <xdr:rowOff>85725</xdr:rowOff>
                  </from>
                  <to>
                    <xdr:col>3</xdr:col>
                    <xdr:colOff>228600</xdr:colOff>
                    <xdr:row>103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view="pageBreakPreview" zoomScale="84" zoomScaleNormal="100" zoomScaleSheetLayoutView="84" workbookViewId="0">
      <selection activeCell="D59" sqref="D59"/>
    </sheetView>
  </sheetViews>
  <sheetFormatPr defaultRowHeight="18.75" customHeight="1"/>
  <cols>
    <col min="1" max="1" width="4.75" style="170" customWidth="1"/>
    <col min="2" max="2" width="5.25" style="170" customWidth="1"/>
    <col min="3" max="3" width="9.25" style="170" customWidth="1"/>
    <col min="4" max="4" width="4.25" style="170" customWidth="1"/>
    <col min="5" max="5" width="5.25" style="170" customWidth="1"/>
    <col min="6" max="6" width="8" style="170" customWidth="1"/>
    <col min="7" max="7" width="13.375" style="170" customWidth="1"/>
    <col min="8" max="8" width="11.5" style="170" customWidth="1"/>
    <col min="9" max="9" width="9" style="170"/>
    <col min="10" max="10" width="7.125" style="170" customWidth="1"/>
    <col min="11" max="11" width="10.25" style="170" customWidth="1"/>
    <col min="12" max="12" width="6" style="170" bestFit="1" customWidth="1"/>
    <col min="13" max="256" width="9" style="170"/>
    <col min="257" max="257" width="4.75" style="170" customWidth="1"/>
    <col min="258" max="258" width="5.25" style="170" customWidth="1"/>
    <col min="259" max="259" width="9.25" style="170" customWidth="1"/>
    <col min="260" max="260" width="4.25" style="170" customWidth="1"/>
    <col min="261" max="261" width="5.25" style="170" customWidth="1"/>
    <col min="262" max="262" width="8" style="170" customWidth="1"/>
    <col min="263" max="263" width="13.375" style="170" customWidth="1"/>
    <col min="264" max="264" width="11.5" style="170" customWidth="1"/>
    <col min="265" max="265" width="9" style="170"/>
    <col min="266" max="266" width="7.125" style="170" customWidth="1"/>
    <col min="267" max="267" width="10.25" style="170" customWidth="1"/>
    <col min="268" max="268" width="6" style="170" bestFit="1" customWidth="1"/>
    <col min="269" max="512" width="9" style="170"/>
    <col min="513" max="513" width="4.75" style="170" customWidth="1"/>
    <col min="514" max="514" width="5.25" style="170" customWidth="1"/>
    <col min="515" max="515" width="9.25" style="170" customWidth="1"/>
    <col min="516" max="516" width="4.25" style="170" customWidth="1"/>
    <col min="517" max="517" width="5.25" style="170" customWidth="1"/>
    <col min="518" max="518" width="8" style="170" customWidth="1"/>
    <col min="519" max="519" width="13.375" style="170" customWidth="1"/>
    <col min="520" max="520" width="11.5" style="170" customWidth="1"/>
    <col min="521" max="521" width="9" style="170"/>
    <col min="522" max="522" width="7.125" style="170" customWidth="1"/>
    <col min="523" max="523" width="10.25" style="170" customWidth="1"/>
    <col min="524" max="524" width="6" style="170" bestFit="1" customWidth="1"/>
    <col min="525" max="768" width="9" style="170"/>
    <col min="769" max="769" width="4.75" style="170" customWidth="1"/>
    <col min="770" max="770" width="5.25" style="170" customWidth="1"/>
    <col min="771" max="771" width="9.25" style="170" customWidth="1"/>
    <col min="772" max="772" width="4.25" style="170" customWidth="1"/>
    <col min="773" max="773" width="5.25" style="170" customWidth="1"/>
    <col min="774" max="774" width="8" style="170" customWidth="1"/>
    <col min="775" max="775" width="13.375" style="170" customWidth="1"/>
    <col min="776" max="776" width="11.5" style="170" customWidth="1"/>
    <col min="777" max="777" width="9" style="170"/>
    <col min="778" max="778" width="7.125" style="170" customWidth="1"/>
    <col min="779" max="779" width="10.25" style="170" customWidth="1"/>
    <col min="780" max="780" width="6" style="170" bestFit="1" customWidth="1"/>
    <col min="781" max="1024" width="9" style="170"/>
    <col min="1025" max="1025" width="4.75" style="170" customWidth="1"/>
    <col min="1026" max="1026" width="5.25" style="170" customWidth="1"/>
    <col min="1027" max="1027" width="9.25" style="170" customWidth="1"/>
    <col min="1028" max="1028" width="4.25" style="170" customWidth="1"/>
    <col min="1029" max="1029" width="5.25" style="170" customWidth="1"/>
    <col min="1030" max="1030" width="8" style="170" customWidth="1"/>
    <col min="1031" max="1031" width="13.375" style="170" customWidth="1"/>
    <col min="1032" max="1032" width="11.5" style="170" customWidth="1"/>
    <col min="1033" max="1033" width="9" style="170"/>
    <col min="1034" max="1034" width="7.125" style="170" customWidth="1"/>
    <col min="1035" max="1035" width="10.25" style="170" customWidth="1"/>
    <col min="1036" max="1036" width="6" style="170" bestFit="1" customWidth="1"/>
    <col min="1037" max="1280" width="9" style="170"/>
    <col min="1281" max="1281" width="4.75" style="170" customWidth="1"/>
    <col min="1282" max="1282" width="5.25" style="170" customWidth="1"/>
    <col min="1283" max="1283" width="9.25" style="170" customWidth="1"/>
    <col min="1284" max="1284" width="4.25" style="170" customWidth="1"/>
    <col min="1285" max="1285" width="5.25" style="170" customWidth="1"/>
    <col min="1286" max="1286" width="8" style="170" customWidth="1"/>
    <col min="1287" max="1287" width="13.375" style="170" customWidth="1"/>
    <col min="1288" max="1288" width="11.5" style="170" customWidth="1"/>
    <col min="1289" max="1289" width="9" style="170"/>
    <col min="1290" max="1290" width="7.125" style="170" customWidth="1"/>
    <col min="1291" max="1291" width="10.25" style="170" customWidth="1"/>
    <col min="1292" max="1292" width="6" style="170" bestFit="1" customWidth="1"/>
    <col min="1293" max="1536" width="9" style="170"/>
    <col min="1537" max="1537" width="4.75" style="170" customWidth="1"/>
    <col min="1538" max="1538" width="5.25" style="170" customWidth="1"/>
    <col min="1539" max="1539" width="9.25" style="170" customWidth="1"/>
    <col min="1540" max="1540" width="4.25" style="170" customWidth="1"/>
    <col min="1541" max="1541" width="5.25" style="170" customWidth="1"/>
    <col min="1542" max="1542" width="8" style="170" customWidth="1"/>
    <col min="1543" max="1543" width="13.375" style="170" customWidth="1"/>
    <col min="1544" max="1544" width="11.5" style="170" customWidth="1"/>
    <col min="1545" max="1545" width="9" style="170"/>
    <col min="1546" max="1546" width="7.125" style="170" customWidth="1"/>
    <col min="1547" max="1547" width="10.25" style="170" customWidth="1"/>
    <col min="1548" max="1548" width="6" style="170" bestFit="1" customWidth="1"/>
    <col min="1549" max="1792" width="9" style="170"/>
    <col min="1793" max="1793" width="4.75" style="170" customWidth="1"/>
    <col min="1794" max="1794" width="5.25" style="170" customWidth="1"/>
    <col min="1795" max="1795" width="9.25" style="170" customWidth="1"/>
    <col min="1796" max="1796" width="4.25" style="170" customWidth="1"/>
    <col min="1797" max="1797" width="5.25" style="170" customWidth="1"/>
    <col min="1798" max="1798" width="8" style="170" customWidth="1"/>
    <col min="1799" max="1799" width="13.375" style="170" customWidth="1"/>
    <col min="1800" max="1800" width="11.5" style="170" customWidth="1"/>
    <col min="1801" max="1801" width="9" style="170"/>
    <col min="1802" max="1802" width="7.125" style="170" customWidth="1"/>
    <col min="1803" max="1803" width="10.25" style="170" customWidth="1"/>
    <col min="1804" max="1804" width="6" style="170" bestFit="1" customWidth="1"/>
    <col min="1805" max="2048" width="9" style="170"/>
    <col min="2049" max="2049" width="4.75" style="170" customWidth="1"/>
    <col min="2050" max="2050" width="5.25" style="170" customWidth="1"/>
    <col min="2051" max="2051" width="9.25" style="170" customWidth="1"/>
    <col min="2052" max="2052" width="4.25" style="170" customWidth="1"/>
    <col min="2053" max="2053" width="5.25" style="170" customWidth="1"/>
    <col min="2054" max="2054" width="8" style="170" customWidth="1"/>
    <col min="2055" max="2055" width="13.375" style="170" customWidth="1"/>
    <col min="2056" max="2056" width="11.5" style="170" customWidth="1"/>
    <col min="2057" max="2057" width="9" style="170"/>
    <col min="2058" max="2058" width="7.125" style="170" customWidth="1"/>
    <col min="2059" max="2059" width="10.25" style="170" customWidth="1"/>
    <col min="2060" max="2060" width="6" style="170" bestFit="1" customWidth="1"/>
    <col min="2061" max="2304" width="9" style="170"/>
    <col min="2305" max="2305" width="4.75" style="170" customWidth="1"/>
    <col min="2306" max="2306" width="5.25" style="170" customWidth="1"/>
    <col min="2307" max="2307" width="9.25" style="170" customWidth="1"/>
    <col min="2308" max="2308" width="4.25" style="170" customWidth="1"/>
    <col min="2309" max="2309" width="5.25" style="170" customWidth="1"/>
    <col min="2310" max="2310" width="8" style="170" customWidth="1"/>
    <col min="2311" max="2311" width="13.375" style="170" customWidth="1"/>
    <col min="2312" max="2312" width="11.5" style="170" customWidth="1"/>
    <col min="2313" max="2313" width="9" style="170"/>
    <col min="2314" max="2314" width="7.125" style="170" customWidth="1"/>
    <col min="2315" max="2315" width="10.25" style="170" customWidth="1"/>
    <col min="2316" max="2316" width="6" style="170" bestFit="1" customWidth="1"/>
    <col min="2317" max="2560" width="9" style="170"/>
    <col min="2561" max="2561" width="4.75" style="170" customWidth="1"/>
    <col min="2562" max="2562" width="5.25" style="170" customWidth="1"/>
    <col min="2563" max="2563" width="9.25" style="170" customWidth="1"/>
    <col min="2564" max="2564" width="4.25" style="170" customWidth="1"/>
    <col min="2565" max="2565" width="5.25" style="170" customWidth="1"/>
    <col min="2566" max="2566" width="8" style="170" customWidth="1"/>
    <col min="2567" max="2567" width="13.375" style="170" customWidth="1"/>
    <col min="2568" max="2568" width="11.5" style="170" customWidth="1"/>
    <col min="2569" max="2569" width="9" style="170"/>
    <col min="2570" max="2570" width="7.125" style="170" customWidth="1"/>
    <col min="2571" max="2571" width="10.25" style="170" customWidth="1"/>
    <col min="2572" max="2572" width="6" style="170" bestFit="1" customWidth="1"/>
    <col min="2573" max="2816" width="9" style="170"/>
    <col min="2817" max="2817" width="4.75" style="170" customWidth="1"/>
    <col min="2818" max="2818" width="5.25" style="170" customWidth="1"/>
    <col min="2819" max="2819" width="9.25" style="170" customWidth="1"/>
    <col min="2820" max="2820" width="4.25" style="170" customWidth="1"/>
    <col min="2821" max="2821" width="5.25" style="170" customWidth="1"/>
    <col min="2822" max="2822" width="8" style="170" customWidth="1"/>
    <col min="2823" max="2823" width="13.375" style="170" customWidth="1"/>
    <col min="2824" max="2824" width="11.5" style="170" customWidth="1"/>
    <col min="2825" max="2825" width="9" style="170"/>
    <col min="2826" max="2826" width="7.125" style="170" customWidth="1"/>
    <col min="2827" max="2827" width="10.25" style="170" customWidth="1"/>
    <col min="2828" max="2828" width="6" style="170" bestFit="1" customWidth="1"/>
    <col min="2829" max="3072" width="9" style="170"/>
    <col min="3073" max="3073" width="4.75" style="170" customWidth="1"/>
    <col min="3074" max="3074" width="5.25" style="170" customWidth="1"/>
    <col min="3075" max="3075" width="9.25" style="170" customWidth="1"/>
    <col min="3076" max="3076" width="4.25" style="170" customWidth="1"/>
    <col min="3077" max="3077" width="5.25" style="170" customWidth="1"/>
    <col min="3078" max="3078" width="8" style="170" customWidth="1"/>
    <col min="3079" max="3079" width="13.375" style="170" customWidth="1"/>
    <col min="3080" max="3080" width="11.5" style="170" customWidth="1"/>
    <col min="3081" max="3081" width="9" style="170"/>
    <col min="3082" max="3082" width="7.125" style="170" customWidth="1"/>
    <col min="3083" max="3083" width="10.25" style="170" customWidth="1"/>
    <col min="3084" max="3084" width="6" style="170" bestFit="1" customWidth="1"/>
    <col min="3085" max="3328" width="9" style="170"/>
    <col min="3329" max="3329" width="4.75" style="170" customWidth="1"/>
    <col min="3330" max="3330" width="5.25" style="170" customWidth="1"/>
    <col min="3331" max="3331" width="9.25" style="170" customWidth="1"/>
    <col min="3332" max="3332" width="4.25" style="170" customWidth="1"/>
    <col min="3333" max="3333" width="5.25" style="170" customWidth="1"/>
    <col min="3334" max="3334" width="8" style="170" customWidth="1"/>
    <col min="3335" max="3335" width="13.375" style="170" customWidth="1"/>
    <col min="3336" max="3336" width="11.5" style="170" customWidth="1"/>
    <col min="3337" max="3337" width="9" style="170"/>
    <col min="3338" max="3338" width="7.125" style="170" customWidth="1"/>
    <col min="3339" max="3339" width="10.25" style="170" customWidth="1"/>
    <col min="3340" max="3340" width="6" style="170" bestFit="1" customWidth="1"/>
    <col min="3341" max="3584" width="9" style="170"/>
    <col min="3585" max="3585" width="4.75" style="170" customWidth="1"/>
    <col min="3586" max="3586" width="5.25" style="170" customWidth="1"/>
    <col min="3587" max="3587" width="9.25" style="170" customWidth="1"/>
    <col min="3588" max="3588" width="4.25" style="170" customWidth="1"/>
    <col min="3589" max="3589" width="5.25" style="170" customWidth="1"/>
    <col min="3590" max="3590" width="8" style="170" customWidth="1"/>
    <col min="3591" max="3591" width="13.375" style="170" customWidth="1"/>
    <col min="3592" max="3592" width="11.5" style="170" customWidth="1"/>
    <col min="3593" max="3593" width="9" style="170"/>
    <col min="3594" max="3594" width="7.125" style="170" customWidth="1"/>
    <col min="3595" max="3595" width="10.25" style="170" customWidth="1"/>
    <col min="3596" max="3596" width="6" style="170" bestFit="1" customWidth="1"/>
    <col min="3597" max="3840" width="9" style="170"/>
    <col min="3841" max="3841" width="4.75" style="170" customWidth="1"/>
    <col min="3842" max="3842" width="5.25" style="170" customWidth="1"/>
    <col min="3843" max="3843" width="9.25" style="170" customWidth="1"/>
    <col min="3844" max="3844" width="4.25" style="170" customWidth="1"/>
    <col min="3845" max="3845" width="5.25" style="170" customWidth="1"/>
    <col min="3846" max="3846" width="8" style="170" customWidth="1"/>
    <col min="3847" max="3847" width="13.375" style="170" customWidth="1"/>
    <col min="3848" max="3848" width="11.5" style="170" customWidth="1"/>
    <col min="3849" max="3849" width="9" style="170"/>
    <col min="3850" max="3850" width="7.125" style="170" customWidth="1"/>
    <col min="3851" max="3851" width="10.25" style="170" customWidth="1"/>
    <col min="3852" max="3852" width="6" style="170" bestFit="1" customWidth="1"/>
    <col min="3853" max="4096" width="9" style="170"/>
    <col min="4097" max="4097" width="4.75" style="170" customWidth="1"/>
    <col min="4098" max="4098" width="5.25" style="170" customWidth="1"/>
    <col min="4099" max="4099" width="9.25" style="170" customWidth="1"/>
    <col min="4100" max="4100" width="4.25" style="170" customWidth="1"/>
    <col min="4101" max="4101" width="5.25" style="170" customWidth="1"/>
    <col min="4102" max="4102" width="8" style="170" customWidth="1"/>
    <col min="4103" max="4103" width="13.375" style="170" customWidth="1"/>
    <col min="4104" max="4104" width="11.5" style="170" customWidth="1"/>
    <col min="4105" max="4105" width="9" style="170"/>
    <col min="4106" max="4106" width="7.125" style="170" customWidth="1"/>
    <col min="4107" max="4107" width="10.25" style="170" customWidth="1"/>
    <col min="4108" max="4108" width="6" style="170" bestFit="1" customWidth="1"/>
    <col min="4109" max="4352" width="9" style="170"/>
    <col min="4353" max="4353" width="4.75" style="170" customWidth="1"/>
    <col min="4354" max="4354" width="5.25" style="170" customWidth="1"/>
    <col min="4355" max="4355" width="9.25" style="170" customWidth="1"/>
    <col min="4356" max="4356" width="4.25" style="170" customWidth="1"/>
    <col min="4357" max="4357" width="5.25" style="170" customWidth="1"/>
    <col min="4358" max="4358" width="8" style="170" customWidth="1"/>
    <col min="4359" max="4359" width="13.375" style="170" customWidth="1"/>
    <col min="4360" max="4360" width="11.5" style="170" customWidth="1"/>
    <col min="4361" max="4361" width="9" style="170"/>
    <col min="4362" max="4362" width="7.125" style="170" customWidth="1"/>
    <col min="4363" max="4363" width="10.25" style="170" customWidth="1"/>
    <col min="4364" max="4364" width="6" style="170" bestFit="1" customWidth="1"/>
    <col min="4365" max="4608" width="9" style="170"/>
    <col min="4609" max="4609" width="4.75" style="170" customWidth="1"/>
    <col min="4610" max="4610" width="5.25" style="170" customWidth="1"/>
    <col min="4611" max="4611" width="9.25" style="170" customWidth="1"/>
    <col min="4612" max="4612" width="4.25" style="170" customWidth="1"/>
    <col min="4613" max="4613" width="5.25" style="170" customWidth="1"/>
    <col min="4614" max="4614" width="8" style="170" customWidth="1"/>
    <col min="4615" max="4615" width="13.375" style="170" customWidth="1"/>
    <col min="4616" max="4616" width="11.5" style="170" customWidth="1"/>
    <col min="4617" max="4617" width="9" style="170"/>
    <col min="4618" max="4618" width="7.125" style="170" customWidth="1"/>
    <col min="4619" max="4619" width="10.25" style="170" customWidth="1"/>
    <col min="4620" max="4620" width="6" style="170" bestFit="1" customWidth="1"/>
    <col min="4621" max="4864" width="9" style="170"/>
    <col min="4865" max="4865" width="4.75" style="170" customWidth="1"/>
    <col min="4866" max="4866" width="5.25" style="170" customWidth="1"/>
    <col min="4867" max="4867" width="9.25" style="170" customWidth="1"/>
    <col min="4868" max="4868" width="4.25" style="170" customWidth="1"/>
    <col min="4869" max="4869" width="5.25" style="170" customWidth="1"/>
    <col min="4870" max="4870" width="8" style="170" customWidth="1"/>
    <col min="4871" max="4871" width="13.375" style="170" customWidth="1"/>
    <col min="4872" max="4872" width="11.5" style="170" customWidth="1"/>
    <col min="4873" max="4873" width="9" style="170"/>
    <col min="4874" max="4874" width="7.125" style="170" customWidth="1"/>
    <col min="4875" max="4875" width="10.25" style="170" customWidth="1"/>
    <col min="4876" max="4876" width="6" style="170" bestFit="1" customWidth="1"/>
    <col min="4877" max="5120" width="9" style="170"/>
    <col min="5121" max="5121" width="4.75" style="170" customWidth="1"/>
    <col min="5122" max="5122" width="5.25" style="170" customWidth="1"/>
    <col min="5123" max="5123" width="9.25" style="170" customWidth="1"/>
    <col min="5124" max="5124" width="4.25" style="170" customWidth="1"/>
    <col min="5125" max="5125" width="5.25" style="170" customWidth="1"/>
    <col min="5126" max="5126" width="8" style="170" customWidth="1"/>
    <col min="5127" max="5127" width="13.375" style="170" customWidth="1"/>
    <col min="5128" max="5128" width="11.5" style="170" customWidth="1"/>
    <col min="5129" max="5129" width="9" style="170"/>
    <col min="5130" max="5130" width="7.125" style="170" customWidth="1"/>
    <col min="5131" max="5131" width="10.25" style="170" customWidth="1"/>
    <col min="5132" max="5132" width="6" style="170" bestFit="1" customWidth="1"/>
    <col min="5133" max="5376" width="9" style="170"/>
    <col min="5377" max="5377" width="4.75" style="170" customWidth="1"/>
    <col min="5378" max="5378" width="5.25" style="170" customWidth="1"/>
    <col min="5379" max="5379" width="9.25" style="170" customWidth="1"/>
    <col min="5380" max="5380" width="4.25" style="170" customWidth="1"/>
    <col min="5381" max="5381" width="5.25" style="170" customWidth="1"/>
    <col min="5382" max="5382" width="8" style="170" customWidth="1"/>
    <col min="5383" max="5383" width="13.375" style="170" customWidth="1"/>
    <col min="5384" max="5384" width="11.5" style="170" customWidth="1"/>
    <col min="5385" max="5385" width="9" style="170"/>
    <col min="5386" max="5386" width="7.125" style="170" customWidth="1"/>
    <col min="5387" max="5387" width="10.25" style="170" customWidth="1"/>
    <col min="5388" max="5388" width="6" style="170" bestFit="1" customWidth="1"/>
    <col min="5389" max="5632" width="9" style="170"/>
    <col min="5633" max="5633" width="4.75" style="170" customWidth="1"/>
    <col min="5634" max="5634" width="5.25" style="170" customWidth="1"/>
    <col min="5635" max="5635" width="9.25" style="170" customWidth="1"/>
    <col min="5636" max="5636" width="4.25" style="170" customWidth="1"/>
    <col min="5637" max="5637" width="5.25" style="170" customWidth="1"/>
    <col min="5638" max="5638" width="8" style="170" customWidth="1"/>
    <col min="5639" max="5639" width="13.375" style="170" customWidth="1"/>
    <col min="5640" max="5640" width="11.5" style="170" customWidth="1"/>
    <col min="5641" max="5641" width="9" style="170"/>
    <col min="5642" max="5642" width="7.125" style="170" customWidth="1"/>
    <col min="5643" max="5643" width="10.25" style="170" customWidth="1"/>
    <col min="5644" max="5644" width="6" style="170" bestFit="1" customWidth="1"/>
    <col min="5645" max="5888" width="9" style="170"/>
    <col min="5889" max="5889" width="4.75" style="170" customWidth="1"/>
    <col min="5890" max="5890" width="5.25" style="170" customWidth="1"/>
    <col min="5891" max="5891" width="9.25" style="170" customWidth="1"/>
    <col min="5892" max="5892" width="4.25" style="170" customWidth="1"/>
    <col min="5893" max="5893" width="5.25" style="170" customWidth="1"/>
    <col min="5894" max="5894" width="8" style="170" customWidth="1"/>
    <col min="5895" max="5895" width="13.375" style="170" customWidth="1"/>
    <col min="5896" max="5896" width="11.5" style="170" customWidth="1"/>
    <col min="5897" max="5897" width="9" style="170"/>
    <col min="5898" max="5898" width="7.125" style="170" customWidth="1"/>
    <col min="5899" max="5899" width="10.25" style="170" customWidth="1"/>
    <col min="5900" max="5900" width="6" style="170" bestFit="1" customWidth="1"/>
    <col min="5901" max="6144" width="9" style="170"/>
    <col min="6145" max="6145" width="4.75" style="170" customWidth="1"/>
    <col min="6146" max="6146" width="5.25" style="170" customWidth="1"/>
    <col min="6147" max="6147" width="9.25" style="170" customWidth="1"/>
    <col min="6148" max="6148" width="4.25" style="170" customWidth="1"/>
    <col min="6149" max="6149" width="5.25" style="170" customWidth="1"/>
    <col min="6150" max="6150" width="8" style="170" customWidth="1"/>
    <col min="6151" max="6151" width="13.375" style="170" customWidth="1"/>
    <col min="6152" max="6152" width="11.5" style="170" customWidth="1"/>
    <col min="6153" max="6153" width="9" style="170"/>
    <col min="6154" max="6154" width="7.125" style="170" customWidth="1"/>
    <col min="6155" max="6155" width="10.25" style="170" customWidth="1"/>
    <col min="6156" max="6156" width="6" style="170" bestFit="1" customWidth="1"/>
    <col min="6157" max="6400" width="9" style="170"/>
    <col min="6401" max="6401" width="4.75" style="170" customWidth="1"/>
    <col min="6402" max="6402" width="5.25" style="170" customWidth="1"/>
    <col min="6403" max="6403" width="9.25" style="170" customWidth="1"/>
    <col min="6404" max="6404" width="4.25" style="170" customWidth="1"/>
    <col min="6405" max="6405" width="5.25" style="170" customWidth="1"/>
    <col min="6406" max="6406" width="8" style="170" customWidth="1"/>
    <col min="6407" max="6407" width="13.375" style="170" customWidth="1"/>
    <col min="6408" max="6408" width="11.5" style="170" customWidth="1"/>
    <col min="6409" max="6409" width="9" style="170"/>
    <col min="6410" max="6410" width="7.125" style="170" customWidth="1"/>
    <col min="6411" max="6411" width="10.25" style="170" customWidth="1"/>
    <col min="6412" max="6412" width="6" style="170" bestFit="1" customWidth="1"/>
    <col min="6413" max="6656" width="9" style="170"/>
    <col min="6657" max="6657" width="4.75" style="170" customWidth="1"/>
    <col min="6658" max="6658" width="5.25" style="170" customWidth="1"/>
    <col min="6659" max="6659" width="9.25" style="170" customWidth="1"/>
    <col min="6660" max="6660" width="4.25" style="170" customWidth="1"/>
    <col min="6661" max="6661" width="5.25" style="170" customWidth="1"/>
    <col min="6662" max="6662" width="8" style="170" customWidth="1"/>
    <col min="6663" max="6663" width="13.375" style="170" customWidth="1"/>
    <col min="6664" max="6664" width="11.5" style="170" customWidth="1"/>
    <col min="6665" max="6665" width="9" style="170"/>
    <col min="6666" max="6666" width="7.125" style="170" customWidth="1"/>
    <col min="6667" max="6667" width="10.25" style="170" customWidth="1"/>
    <col min="6668" max="6668" width="6" style="170" bestFit="1" customWidth="1"/>
    <col min="6669" max="6912" width="9" style="170"/>
    <col min="6913" max="6913" width="4.75" style="170" customWidth="1"/>
    <col min="6914" max="6914" width="5.25" style="170" customWidth="1"/>
    <col min="6915" max="6915" width="9.25" style="170" customWidth="1"/>
    <col min="6916" max="6916" width="4.25" style="170" customWidth="1"/>
    <col min="6917" max="6917" width="5.25" style="170" customWidth="1"/>
    <col min="6918" max="6918" width="8" style="170" customWidth="1"/>
    <col min="6919" max="6919" width="13.375" style="170" customWidth="1"/>
    <col min="6920" max="6920" width="11.5" style="170" customWidth="1"/>
    <col min="6921" max="6921" width="9" style="170"/>
    <col min="6922" max="6922" width="7.125" style="170" customWidth="1"/>
    <col min="6923" max="6923" width="10.25" style="170" customWidth="1"/>
    <col min="6924" max="6924" width="6" style="170" bestFit="1" customWidth="1"/>
    <col min="6925" max="7168" width="9" style="170"/>
    <col min="7169" max="7169" width="4.75" style="170" customWidth="1"/>
    <col min="7170" max="7170" width="5.25" style="170" customWidth="1"/>
    <col min="7171" max="7171" width="9.25" style="170" customWidth="1"/>
    <col min="7172" max="7172" width="4.25" style="170" customWidth="1"/>
    <col min="7173" max="7173" width="5.25" style="170" customWidth="1"/>
    <col min="7174" max="7174" width="8" style="170" customWidth="1"/>
    <col min="7175" max="7175" width="13.375" style="170" customWidth="1"/>
    <col min="7176" max="7176" width="11.5" style="170" customWidth="1"/>
    <col min="7177" max="7177" width="9" style="170"/>
    <col min="7178" max="7178" width="7.125" style="170" customWidth="1"/>
    <col min="7179" max="7179" width="10.25" style="170" customWidth="1"/>
    <col min="7180" max="7180" width="6" style="170" bestFit="1" customWidth="1"/>
    <col min="7181" max="7424" width="9" style="170"/>
    <col min="7425" max="7425" width="4.75" style="170" customWidth="1"/>
    <col min="7426" max="7426" width="5.25" style="170" customWidth="1"/>
    <col min="7427" max="7427" width="9.25" style="170" customWidth="1"/>
    <col min="7428" max="7428" width="4.25" style="170" customWidth="1"/>
    <col min="7429" max="7429" width="5.25" style="170" customWidth="1"/>
    <col min="7430" max="7430" width="8" style="170" customWidth="1"/>
    <col min="7431" max="7431" width="13.375" style="170" customWidth="1"/>
    <col min="7432" max="7432" width="11.5" style="170" customWidth="1"/>
    <col min="7433" max="7433" width="9" style="170"/>
    <col min="7434" max="7434" width="7.125" style="170" customWidth="1"/>
    <col min="7435" max="7435" width="10.25" style="170" customWidth="1"/>
    <col min="7436" max="7436" width="6" style="170" bestFit="1" customWidth="1"/>
    <col min="7437" max="7680" width="9" style="170"/>
    <col min="7681" max="7681" width="4.75" style="170" customWidth="1"/>
    <col min="7682" max="7682" width="5.25" style="170" customWidth="1"/>
    <col min="7683" max="7683" width="9.25" style="170" customWidth="1"/>
    <col min="7684" max="7684" width="4.25" style="170" customWidth="1"/>
    <col min="7685" max="7685" width="5.25" style="170" customWidth="1"/>
    <col min="7686" max="7686" width="8" style="170" customWidth="1"/>
    <col min="7687" max="7687" width="13.375" style="170" customWidth="1"/>
    <col min="7688" max="7688" width="11.5" style="170" customWidth="1"/>
    <col min="7689" max="7689" width="9" style="170"/>
    <col min="7690" max="7690" width="7.125" style="170" customWidth="1"/>
    <col min="7691" max="7691" width="10.25" style="170" customWidth="1"/>
    <col min="7692" max="7692" width="6" style="170" bestFit="1" customWidth="1"/>
    <col min="7693" max="7936" width="9" style="170"/>
    <col min="7937" max="7937" width="4.75" style="170" customWidth="1"/>
    <col min="7938" max="7938" width="5.25" style="170" customWidth="1"/>
    <col min="7939" max="7939" width="9.25" style="170" customWidth="1"/>
    <col min="7940" max="7940" width="4.25" style="170" customWidth="1"/>
    <col min="7941" max="7941" width="5.25" style="170" customWidth="1"/>
    <col min="7942" max="7942" width="8" style="170" customWidth="1"/>
    <col min="7943" max="7943" width="13.375" style="170" customWidth="1"/>
    <col min="7944" max="7944" width="11.5" style="170" customWidth="1"/>
    <col min="7945" max="7945" width="9" style="170"/>
    <col min="7946" max="7946" width="7.125" style="170" customWidth="1"/>
    <col min="7947" max="7947" width="10.25" style="170" customWidth="1"/>
    <col min="7948" max="7948" width="6" style="170" bestFit="1" customWidth="1"/>
    <col min="7949" max="8192" width="9" style="170"/>
    <col min="8193" max="8193" width="4.75" style="170" customWidth="1"/>
    <col min="8194" max="8194" width="5.25" style="170" customWidth="1"/>
    <col min="8195" max="8195" width="9.25" style="170" customWidth="1"/>
    <col min="8196" max="8196" width="4.25" style="170" customWidth="1"/>
    <col min="8197" max="8197" width="5.25" style="170" customWidth="1"/>
    <col min="8198" max="8198" width="8" style="170" customWidth="1"/>
    <col min="8199" max="8199" width="13.375" style="170" customWidth="1"/>
    <col min="8200" max="8200" width="11.5" style="170" customWidth="1"/>
    <col min="8201" max="8201" width="9" style="170"/>
    <col min="8202" max="8202" width="7.125" style="170" customWidth="1"/>
    <col min="8203" max="8203" width="10.25" style="170" customWidth="1"/>
    <col min="8204" max="8204" width="6" style="170" bestFit="1" customWidth="1"/>
    <col min="8205" max="8448" width="9" style="170"/>
    <col min="8449" max="8449" width="4.75" style="170" customWidth="1"/>
    <col min="8450" max="8450" width="5.25" style="170" customWidth="1"/>
    <col min="8451" max="8451" width="9.25" style="170" customWidth="1"/>
    <col min="8452" max="8452" width="4.25" style="170" customWidth="1"/>
    <col min="8453" max="8453" width="5.25" style="170" customWidth="1"/>
    <col min="8454" max="8454" width="8" style="170" customWidth="1"/>
    <col min="8455" max="8455" width="13.375" style="170" customWidth="1"/>
    <col min="8456" max="8456" width="11.5" style="170" customWidth="1"/>
    <col min="8457" max="8457" width="9" style="170"/>
    <col min="8458" max="8458" width="7.125" style="170" customWidth="1"/>
    <col min="8459" max="8459" width="10.25" style="170" customWidth="1"/>
    <col min="8460" max="8460" width="6" style="170" bestFit="1" customWidth="1"/>
    <col min="8461" max="8704" width="9" style="170"/>
    <col min="8705" max="8705" width="4.75" style="170" customWidth="1"/>
    <col min="8706" max="8706" width="5.25" style="170" customWidth="1"/>
    <col min="8707" max="8707" width="9.25" style="170" customWidth="1"/>
    <col min="8708" max="8708" width="4.25" style="170" customWidth="1"/>
    <col min="8709" max="8709" width="5.25" style="170" customWidth="1"/>
    <col min="8710" max="8710" width="8" style="170" customWidth="1"/>
    <col min="8711" max="8711" width="13.375" style="170" customWidth="1"/>
    <col min="8712" max="8712" width="11.5" style="170" customWidth="1"/>
    <col min="8713" max="8713" width="9" style="170"/>
    <col min="8714" max="8714" width="7.125" style="170" customWidth="1"/>
    <col min="8715" max="8715" width="10.25" style="170" customWidth="1"/>
    <col min="8716" max="8716" width="6" style="170" bestFit="1" customWidth="1"/>
    <col min="8717" max="8960" width="9" style="170"/>
    <col min="8961" max="8961" width="4.75" style="170" customWidth="1"/>
    <col min="8962" max="8962" width="5.25" style="170" customWidth="1"/>
    <col min="8963" max="8963" width="9.25" style="170" customWidth="1"/>
    <col min="8964" max="8964" width="4.25" style="170" customWidth="1"/>
    <col min="8965" max="8965" width="5.25" style="170" customWidth="1"/>
    <col min="8966" max="8966" width="8" style="170" customWidth="1"/>
    <col min="8967" max="8967" width="13.375" style="170" customWidth="1"/>
    <col min="8968" max="8968" width="11.5" style="170" customWidth="1"/>
    <col min="8969" max="8969" width="9" style="170"/>
    <col min="8970" max="8970" width="7.125" style="170" customWidth="1"/>
    <col min="8971" max="8971" width="10.25" style="170" customWidth="1"/>
    <col min="8972" max="8972" width="6" style="170" bestFit="1" customWidth="1"/>
    <col min="8973" max="9216" width="9" style="170"/>
    <col min="9217" max="9217" width="4.75" style="170" customWidth="1"/>
    <col min="9218" max="9218" width="5.25" style="170" customWidth="1"/>
    <col min="9219" max="9219" width="9.25" style="170" customWidth="1"/>
    <col min="9220" max="9220" width="4.25" style="170" customWidth="1"/>
    <col min="9221" max="9221" width="5.25" style="170" customWidth="1"/>
    <col min="9222" max="9222" width="8" style="170" customWidth="1"/>
    <col min="9223" max="9223" width="13.375" style="170" customWidth="1"/>
    <col min="9224" max="9224" width="11.5" style="170" customWidth="1"/>
    <col min="9225" max="9225" width="9" style="170"/>
    <col min="9226" max="9226" width="7.125" style="170" customWidth="1"/>
    <col min="9227" max="9227" width="10.25" style="170" customWidth="1"/>
    <col min="9228" max="9228" width="6" style="170" bestFit="1" customWidth="1"/>
    <col min="9229" max="9472" width="9" style="170"/>
    <col min="9473" max="9473" width="4.75" style="170" customWidth="1"/>
    <col min="9474" max="9474" width="5.25" style="170" customWidth="1"/>
    <col min="9475" max="9475" width="9.25" style="170" customWidth="1"/>
    <col min="9476" max="9476" width="4.25" style="170" customWidth="1"/>
    <col min="9477" max="9477" width="5.25" style="170" customWidth="1"/>
    <col min="9478" max="9478" width="8" style="170" customWidth="1"/>
    <col min="9479" max="9479" width="13.375" style="170" customWidth="1"/>
    <col min="9480" max="9480" width="11.5" style="170" customWidth="1"/>
    <col min="9481" max="9481" width="9" style="170"/>
    <col min="9482" max="9482" width="7.125" style="170" customWidth="1"/>
    <col min="9483" max="9483" width="10.25" style="170" customWidth="1"/>
    <col min="9484" max="9484" width="6" style="170" bestFit="1" customWidth="1"/>
    <col min="9485" max="9728" width="9" style="170"/>
    <col min="9729" max="9729" width="4.75" style="170" customWidth="1"/>
    <col min="9730" max="9730" width="5.25" style="170" customWidth="1"/>
    <col min="9731" max="9731" width="9.25" style="170" customWidth="1"/>
    <col min="9732" max="9732" width="4.25" style="170" customWidth="1"/>
    <col min="9733" max="9733" width="5.25" style="170" customWidth="1"/>
    <col min="9734" max="9734" width="8" style="170" customWidth="1"/>
    <col min="9735" max="9735" width="13.375" style="170" customWidth="1"/>
    <col min="9736" max="9736" width="11.5" style="170" customWidth="1"/>
    <col min="9737" max="9737" width="9" style="170"/>
    <col min="9738" max="9738" width="7.125" style="170" customWidth="1"/>
    <col min="9739" max="9739" width="10.25" style="170" customWidth="1"/>
    <col min="9740" max="9740" width="6" style="170" bestFit="1" customWidth="1"/>
    <col min="9741" max="9984" width="9" style="170"/>
    <col min="9985" max="9985" width="4.75" style="170" customWidth="1"/>
    <col min="9986" max="9986" width="5.25" style="170" customWidth="1"/>
    <col min="9987" max="9987" width="9.25" style="170" customWidth="1"/>
    <col min="9988" max="9988" width="4.25" style="170" customWidth="1"/>
    <col min="9989" max="9989" width="5.25" style="170" customWidth="1"/>
    <col min="9990" max="9990" width="8" style="170" customWidth="1"/>
    <col min="9991" max="9991" width="13.375" style="170" customWidth="1"/>
    <col min="9992" max="9992" width="11.5" style="170" customWidth="1"/>
    <col min="9993" max="9993" width="9" style="170"/>
    <col min="9994" max="9994" width="7.125" style="170" customWidth="1"/>
    <col min="9995" max="9995" width="10.25" style="170" customWidth="1"/>
    <col min="9996" max="9996" width="6" style="170" bestFit="1" customWidth="1"/>
    <col min="9997" max="10240" width="9" style="170"/>
    <col min="10241" max="10241" width="4.75" style="170" customWidth="1"/>
    <col min="10242" max="10242" width="5.25" style="170" customWidth="1"/>
    <col min="10243" max="10243" width="9.25" style="170" customWidth="1"/>
    <col min="10244" max="10244" width="4.25" style="170" customWidth="1"/>
    <col min="10245" max="10245" width="5.25" style="170" customWidth="1"/>
    <col min="10246" max="10246" width="8" style="170" customWidth="1"/>
    <col min="10247" max="10247" width="13.375" style="170" customWidth="1"/>
    <col min="10248" max="10248" width="11.5" style="170" customWidth="1"/>
    <col min="10249" max="10249" width="9" style="170"/>
    <col min="10250" max="10250" width="7.125" style="170" customWidth="1"/>
    <col min="10251" max="10251" width="10.25" style="170" customWidth="1"/>
    <col min="10252" max="10252" width="6" style="170" bestFit="1" customWidth="1"/>
    <col min="10253" max="10496" width="9" style="170"/>
    <col min="10497" max="10497" width="4.75" style="170" customWidth="1"/>
    <col min="10498" max="10498" width="5.25" style="170" customWidth="1"/>
    <col min="10499" max="10499" width="9.25" style="170" customWidth="1"/>
    <col min="10500" max="10500" width="4.25" style="170" customWidth="1"/>
    <col min="10501" max="10501" width="5.25" style="170" customWidth="1"/>
    <col min="10502" max="10502" width="8" style="170" customWidth="1"/>
    <col min="10503" max="10503" width="13.375" style="170" customWidth="1"/>
    <col min="10504" max="10504" width="11.5" style="170" customWidth="1"/>
    <col min="10505" max="10505" width="9" style="170"/>
    <col min="10506" max="10506" width="7.125" style="170" customWidth="1"/>
    <col min="10507" max="10507" width="10.25" style="170" customWidth="1"/>
    <col min="10508" max="10508" width="6" style="170" bestFit="1" customWidth="1"/>
    <col min="10509" max="10752" width="9" style="170"/>
    <col min="10753" max="10753" width="4.75" style="170" customWidth="1"/>
    <col min="10754" max="10754" width="5.25" style="170" customWidth="1"/>
    <col min="10755" max="10755" width="9.25" style="170" customWidth="1"/>
    <col min="10756" max="10756" width="4.25" style="170" customWidth="1"/>
    <col min="10757" max="10757" width="5.25" style="170" customWidth="1"/>
    <col min="10758" max="10758" width="8" style="170" customWidth="1"/>
    <col min="10759" max="10759" width="13.375" style="170" customWidth="1"/>
    <col min="10760" max="10760" width="11.5" style="170" customWidth="1"/>
    <col min="10761" max="10761" width="9" style="170"/>
    <col min="10762" max="10762" width="7.125" style="170" customWidth="1"/>
    <col min="10763" max="10763" width="10.25" style="170" customWidth="1"/>
    <col min="10764" max="10764" width="6" style="170" bestFit="1" customWidth="1"/>
    <col min="10765" max="11008" width="9" style="170"/>
    <col min="11009" max="11009" width="4.75" style="170" customWidth="1"/>
    <col min="11010" max="11010" width="5.25" style="170" customWidth="1"/>
    <col min="11011" max="11011" width="9.25" style="170" customWidth="1"/>
    <col min="11012" max="11012" width="4.25" style="170" customWidth="1"/>
    <col min="11013" max="11013" width="5.25" style="170" customWidth="1"/>
    <col min="11014" max="11014" width="8" style="170" customWidth="1"/>
    <col min="11015" max="11015" width="13.375" style="170" customWidth="1"/>
    <col min="11016" max="11016" width="11.5" style="170" customWidth="1"/>
    <col min="11017" max="11017" width="9" style="170"/>
    <col min="11018" max="11018" width="7.125" style="170" customWidth="1"/>
    <col min="11019" max="11019" width="10.25" style="170" customWidth="1"/>
    <col min="11020" max="11020" width="6" style="170" bestFit="1" customWidth="1"/>
    <col min="11021" max="11264" width="9" style="170"/>
    <col min="11265" max="11265" width="4.75" style="170" customWidth="1"/>
    <col min="11266" max="11266" width="5.25" style="170" customWidth="1"/>
    <col min="11267" max="11267" width="9.25" style="170" customWidth="1"/>
    <col min="11268" max="11268" width="4.25" style="170" customWidth="1"/>
    <col min="11269" max="11269" width="5.25" style="170" customWidth="1"/>
    <col min="11270" max="11270" width="8" style="170" customWidth="1"/>
    <col min="11271" max="11271" width="13.375" style="170" customWidth="1"/>
    <col min="11272" max="11272" width="11.5" style="170" customWidth="1"/>
    <col min="11273" max="11273" width="9" style="170"/>
    <col min="11274" max="11274" width="7.125" style="170" customWidth="1"/>
    <col min="11275" max="11275" width="10.25" style="170" customWidth="1"/>
    <col min="11276" max="11276" width="6" style="170" bestFit="1" customWidth="1"/>
    <col min="11277" max="11520" width="9" style="170"/>
    <col min="11521" max="11521" width="4.75" style="170" customWidth="1"/>
    <col min="11522" max="11522" width="5.25" style="170" customWidth="1"/>
    <col min="11523" max="11523" width="9.25" style="170" customWidth="1"/>
    <col min="11524" max="11524" width="4.25" style="170" customWidth="1"/>
    <col min="11525" max="11525" width="5.25" style="170" customWidth="1"/>
    <col min="11526" max="11526" width="8" style="170" customWidth="1"/>
    <col min="11527" max="11527" width="13.375" style="170" customWidth="1"/>
    <col min="11528" max="11528" width="11.5" style="170" customWidth="1"/>
    <col min="11529" max="11529" width="9" style="170"/>
    <col min="11530" max="11530" width="7.125" style="170" customWidth="1"/>
    <col min="11531" max="11531" width="10.25" style="170" customWidth="1"/>
    <col min="11532" max="11532" width="6" style="170" bestFit="1" customWidth="1"/>
    <col min="11533" max="11776" width="9" style="170"/>
    <col min="11777" max="11777" width="4.75" style="170" customWidth="1"/>
    <col min="11778" max="11778" width="5.25" style="170" customWidth="1"/>
    <col min="11779" max="11779" width="9.25" style="170" customWidth="1"/>
    <col min="11780" max="11780" width="4.25" style="170" customWidth="1"/>
    <col min="11781" max="11781" width="5.25" style="170" customWidth="1"/>
    <col min="11782" max="11782" width="8" style="170" customWidth="1"/>
    <col min="11783" max="11783" width="13.375" style="170" customWidth="1"/>
    <col min="11784" max="11784" width="11.5" style="170" customWidth="1"/>
    <col min="11785" max="11785" width="9" style="170"/>
    <col min="11786" max="11786" width="7.125" style="170" customWidth="1"/>
    <col min="11787" max="11787" width="10.25" style="170" customWidth="1"/>
    <col min="11788" max="11788" width="6" style="170" bestFit="1" customWidth="1"/>
    <col min="11789" max="12032" width="9" style="170"/>
    <col min="12033" max="12033" width="4.75" style="170" customWidth="1"/>
    <col min="12034" max="12034" width="5.25" style="170" customWidth="1"/>
    <col min="12035" max="12035" width="9.25" style="170" customWidth="1"/>
    <col min="12036" max="12036" width="4.25" style="170" customWidth="1"/>
    <col min="12037" max="12037" width="5.25" style="170" customWidth="1"/>
    <col min="12038" max="12038" width="8" style="170" customWidth="1"/>
    <col min="12039" max="12039" width="13.375" style="170" customWidth="1"/>
    <col min="12040" max="12040" width="11.5" style="170" customWidth="1"/>
    <col min="12041" max="12041" width="9" style="170"/>
    <col min="12042" max="12042" width="7.125" style="170" customWidth="1"/>
    <col min="12043" max="12043" width="10.25" style="170" customWidth="1"/>
    <col min="12044" max="12044" width="6" style="170" bestFit="1" customWidth="1"/>
    <col min="12045" max="12288" width="9" style="170"/>
    <col min="12289" max="12289" width="4.75" style="170" customWidth="1"/>
    <col min="12290" max="12290" width="5.25" style="170" customWidth="1"/>
    <col min="12291" max="12291" width="9.25" style="170" customWidth="1"/>
    <col min="12292" max="12292" width="4.25" style="170" customWidth="1"/>
    <col min="12293" max="12293" width="5.25" style="170" customWidth="1"/>
    <col min="12294" max="12294" width="8" style="170" customWidth="1"/>
    <col min="12295" max="12295" width="13.375" style="170" customWidth="1"/>
    <col min="12296" max="12296" width="11.5" style="170" customWidth="1"/>
    <col min="12297" max="12297" width="9" style="170"/>
    <col min="12298" max="12298" width="7.125" style="170" customWidth="1"/>
    <col min="12299" max="12299" width="10.25" style="170" customWidth="1"/>
    <col min="12300" max="12300" width="6" style="170" bestFit="1" customWidth="1"/>
    <col min="12301" max="12544" width="9" style="170"/>
    <col min="12545" max="12545" width="4.75" style="170" customWidth="1"/>
    <col min="12546" max="12546" width="5.25" style="170" customWidth="1"/>
    <col min="12547" max="12547" width="9.25" style="170" customWidth="1"/>
    <col min="12548" max="12548" width="4.25" style="170" customWidth="1"/>
    <col min="12549" max="12549" width="5.25" style="170" customWidth="1"/>
    <col min="12550" max="12550" width="8" style="170" customWidth="1"/>
    <col min="12551" max="12551" width="13.375" style="170" customWidth="1"/>
    <col min="12552" max="12552" width="11.5" style="170" customWidth="1"/>
    <col min="12553" max="12553" width="9" style="170"/>
    <col min="12554" max="12554" width="7.125" style="170" customWidth="1"/>
    <col min="12555" max="12555" width="10.25" style="170" customWidth="1"/>
    <col min="12556" max="12556" width="6" style="170" bestFit="1" customWidth="1"/>
    <col min="12557" max="12800" width="9" style="170"/>
    <col min="12801" max="12801" width="4.75" style="170" customWidth="1"/>
    <col min="12802" max="12802" width="5.25" style="170" customWidth="1"/>
    <col min="12803" max="12803" width="9.25" style="170" customWidth="1"/>
    <col min="12804" max="12804" width="4.25" style="170" customWidth="1"/>
    <col min="12805" max="12805" width="5.25" style="170" customWidth="1"/>
    <col min="12806" max="12806" width="8" style="170" customWidth="1"/>
    <col min="12807" max="12807" width="13.375" style="170" customWidth="1"/>
    <col min="12808" max="12808" width="11.5" style="170" customWidth="1"/>
    <col min="12809" max="12809" width="9" style="170"/>
    <col min="12810" max="12810" width="7.125" style="170" customWidth="1"/>
    <col min="12811" max="12811" width="10.25" style="170" customWidth="1"/>
    <col min="12812" max="12812" width="6" style="170" bestFit="1" customWidth="1"/>
    <col min="12813" max="13056" width="9" style="170"/>
    <col min="13057" max="13057" width="4.75" style="170" customWidth="1"/>
    <col min="13058" max="13058" width="5.25" style="170" customWidth="1"/>
    <col min="13059" max="13059" width="9.25" style="170" customWidth="1"/>
    <col min="13060" max="13060" width="4.25" style="170" customWidth="1"/>
    <col min="13061" max="13061" width="5.25" style="170" customWidth="1"/>
    <col min="13062" max="13062" width="8" style="170" customWidth="1"/>
    <col min="13063" max="13063" width="13.375" style="170" customWidth="1"/>
    <col min="13064" max="13064" width="11.5" style="170" customWidth="1"/>
    <col min="13065" max="13065" width="9" style="170"/>
    <col min="13066" max="13066" width="7.125" style="170" customWidth="1"/>
    <col min="13067" max="13067" width="10.25" style="170" customWidth="1"/>
    <col min="13068" max="13068" width="6" style="170" bestFit="1" customWidth="1"/>
    <col min="13069" max="13312" width="9" style="170"/>
    <col min="13313" max="13313" width="4.75" style="170" customWidth="1"/>
    <col min="13314" max="13314" width="5.25" style="170" customWidth="1"/>
    <col min="13315" max="13315" width="9.25" style="170" customWidth="1"/>
    <col min="13316" max="13316" width="4.25" style="170" customWidth="1"/>
    <col min="13317" max="13317" width="5.25" style="170" customWidth="1"/>
    <col min="13318" max="13318" width="8" style="170" customWidth="1"/>
    <col min="13319" max="13319" width="13.375" style="170" customWidth="1"/>
    <col min="13320" max="13320" width="11.5" style="170" customWidth="1"/>
    <col min="13321" max="13321" width="9" style="170"/>
    <col min="13322" max="13322" width="7.125" style="170" customWidth="1"/>
    <col min="13323" max="13323" width="10.25" style="170" customWidth="1"/>
    <col min="13324" max="13324" width="6" style="170" bestFit="1" customWidth="1"/>
    <col min="13325" max="13568" width="9" style="170"/>
    <col min="13569" max="13569" width="4.75" style="170" customWidth="1"/>
    <col min="13570" max="13570" width="5.25" style="170" customWidth="1"/>
    <col min="13571" max="13571" width="9.25" style="170" customWidth="1"/>
    <col min="13572" max="13572" width="4.25" style="170" customWidth="1"/>
    <col min="13573" max="13573" width="5.25" style="170" customWidth="1"/>
    <col min="13574" max="13574" width="8" style="170" customWidth="1"/>
    <col min="13575" max="13575" width="13.375" style="170" customWidth="1"/>
    <col min="13576" max="13576" width="11.5" style="170" customWidth="1"/>
    <col min="13577" max="13577" width="9" style="170"/>
    <col min="13578" max="13578" width="7.125" style="170" customWidth="1"/>
    <col min="13579" max="13579" width="10.25" style="170" customWidth="1"/>
    <col min="13580" max="13580" width="6" style="170" bestFit="1" customWidth="1"/>
    <col min="13581" max="13824" width="9" style="170"/>
    <col min="13825" max="13825" width="4.75" style="170" customWidth="1"/>
    <col min="13826" max="13826" width="5.25" style="170" customWidth="1"/>
    <col min="13827" max="13827" width="9.25" style="170" customWidth="1"/>
    <col min="13828" max="13828" width="4.25" style="170" customWidth="1"/>
    <col min="13829" max="13829" width="5.25" style="170" customWidth="1"/>
    <col min="13830" max="13830" width="8" style="170" customWidth="1"/>
    <col min="13831" max="13831" width="13.375" style="170" customWidth="1"/>
    <col min="13832" max="13832" width="11.5" style="170" customWidth="1"/>
    <col min="13833" max="13833" width="9" style="170"/>
    <col min="13834" max="13834" width="7.125" style="170" customWidth="1"/>
    <col min="13835" max="13835" width="10.25" style="170" customWidth="1"/>
    <col min="13836" max="13836" width="6" style="170" bestFit="1" customWidth="1"/>
    <col min="13837" max="14080" width="9" style="170"/>
    <col min="14081" max="14081" width="4.75" style="170" customWidth="1"/>
    <col min="14082" max="14082" width="5.25" style="170" customWidth="1"/>
    <col min="14083" max="14083" width="9.25" style="170" customWidth="1"/>
    <col min="14084" max="14084" width="4.25" style="170" customWidth="1"/>
    <col min="14085" max="14085" width="5.25" style="170" customWidth="1"/>
    <col min="14086" max="14086" width="8" style="170" customWidth="1"/>
    <col min="14087" max="14087" width="13.375" style="170" customWidth="1"/>
    <col min="14088" max="14088" width="11.5" style="170" customWidth="1"/>
    <col min="14089" max="14089" width="9" style="170"/>
    <col min="14090" max="14090" width="7.125" style="170" customWidth="1"/>
    <col min="14091" max="14091" width="10.25" style="170" customWidth="1"/>
    <col min="14092" max="14092" width="6" style="170" bestFit="1" customWidth="1"/>
    <col min="14093" max="14336" width="9" style="170"/>
    <col min="14337" max="14337" width="4.75" style="170" customWidth="1"/>
    <col min="14338" max="14338" width="5.25" style="170" customWidth="1"/>
    <col min="14339" max="14339" width="9.25" style="170" customWidth="1"/>
    <col min="14340" max="14340" width="4.25" style="170" customWidth="1"/>
    <col min="14341" max="14341" width="5.25" style="170" customWidth="1"/>
    <col min="14342" max="14342" width="8" style="170" customWidth="1"/>
    <col min="14343" max="14343" width="13.375" style="170" customWidth="1"/>
    <col min="14344" max="14344" width="11.5" style="170" customWidth="1"/>
    <col min="14345" max="14345" width="9" style="170"/>
    <col min="14346" max="14346" width="7.125" style="170" customWidth="1"/>
    <col min="14347" max="14347" width="10.25" style="170" customWidth="1"/>
    <col min="14348" max="14348" width="6" style="170" bestFit="1" customWidth="1"/>
    <col min="14349" max="14592" width="9" style="170"/>
    <col min="14593" max="14593" width="4.75" style="170" customWidth="1"/>
    <col min="14594" max="14594" width="5.25" style="170" customWidth="1"/>
    <col min="14595" max="14595" width="9.25" style="170" customWidth="1"/>
    <col min="14596" max="14596" width="4.25" style="170" customWidth="1"/>
    <col min="14597" max="14597" width="5.25" style="170" customWidth="1"/>
    <col min="14598" max="14598" width="8" style="170" customWidth="1"/>
    <col min="14599" max="14599" width="13.375" style="170" customWidth="1"/>
    <col min="14600" max="14600" width="11.5" style="170" customWidth="1"/>
    <col min="14601" max="14601" width="9" style="170"/>
    <col min="14602" max="14602" width="7.125" style="170" customWidth="1"/>
    <col min="14603" max="14603" width="10.25" style="170" customWidth="1"/>
    <col min="14604" max="14604" width="6" style="170" bestFit="1" customWidth="1"/>
    <col min="14605" max="14848" width="9" style="170"/>
    <col min="14849" max="14849" width="4.75" style="170" customWidth="1"/>
    <col min="14850" max="14850" width="5.25" style="170" customWidth="1"/>
    <col min="14851" max="14851" width="9.25" style="170" customWidth="1"/>
    <col min="14852" max="14852" width="4.25" style="170" customWidth="1"/>
    <col min="14853" max="14853" width="5.25" style="170" customWidth="1"/>
    <col min="14854" max="14854" width="8" style="170" customWidth="1"/>
    <col min="14855" max="14855" width="13.375" style="170" customWidth="1"/>
    <col min="14856" max="14856" width="11.5" style="170" customWidth="1"/>
    <col min="14857" max="14857" width="9" style="170"/>
    <col min="14858" max="14858" width="7.125" style="170" customWidth="1"/>
    <col min="14859" max="14859" width="10.25" style="170" customWidth="1"/>
    <col min="14860" max="14860" width="6" style="170" bestFit="1" customWidth="1"/>
    <col min="14861" max="15104" width="9" style="170"/>
    <col min="15105" max="15105" width="4.75" style="170" customWidth="1"/>
    <col min="15106" max="15106" width="5.25" style="170" customWidth="1"/>
    <col min="15107" max="15107" width="9.25" style="170" customWidth="1"/>
    <col min="15108" max="15108" width="4.25" style="170" customWidth="1"/>
    <col min="15109" max="15109" width="5.25" style="170" customWidth="1"/>
    <col min="15110" max="15110" width="8" style="170" customWidth="1"/>
    <col min="15111" max="15111" width="13.375" style="170" customWidth="1"/>
    <col min="15112" max="15112" width="11.5" style="170" customWidth="1"/>
    <col min="15113" max="15113" width="9" style="170"/>
    <col min="15114" max="15114" width="7.125" style="170" customWidth="1"/>
    <col min="15115" max="15115" width="10.25" style="170" customWidth="1"/>
    <col min="15116" max="15116" width="6" style="170" bestFit="1" customWidth="1"/>
    <col min="15117" max="15360" width="9" style="170"/>
    <col min="15361" max="15361" width="4.75" style="170" customWidth="1"/>
    <col min="15362" max="15362" width="5.25" style="170" customWidth="1"/>
    <col min="15363" max="15363" width="9.25" style="170" customWidth="1"/>
    <col min="15364" max="15364" width="4.25" style="170" customWidth="1"/>
    <col min="15365" max="15365" width="5.25" style="170" customWidth="1"/>
    <col min="15366" max="15366" width="8" style="170" customWidth="1"/>
    <col min="15367" max="15367" width="13.375" style="170" customWidth="1"/>
    <col min="15368" max="15368" width="11.5" style="170" customWidth="1"/>
    <col min="15369" max="15369" width="9" style="170"/>
    <col min="15370" max="15370" width="7.125" style="170" customWidth="1"/>
    <col min="15371" max="15371" width="10.25" style="170" customWidth="1"/>
    <col min="15372" max="15372" width="6" style="170" bestFit="1" customWidth="1"/>
    <col min="15373" max="15616" width="9" style="170"/>
    <col min="15617" max="15617" width="4.75" style="170" customWidth="1"/>
    <col min="15618" max="15618" width="5.25" style="170" customWidth="1"/>
    <col min="15619" max="15619" width="9.25" style="170" customWidth="1"/>
    <col min="15620" max="15620" width="4.25" style="170" customWidth="1"/>
    <col min="15621" max="15621" width="5.25" style="170" customWidth="1"/>
    <col min="15622" max="15622" width="8" style="170" customWidth="1"/>
    <col min="15623" max="15623" width="13.375" style="170" customWidth="1"/>
    <col min="15624" max="15624" width="11.5" style="170" customWidth="1"/>
    <col min="15625" max="15625" width="9" style="170"/>
    <col min="15626" max="15626" width="7.125" style="170" customWidth="1"/>
    <col min="15627" max="15627" width="10.25" style="170" customWidth="1"/>
    <col min="15628" max="15628" width="6" style="170" bestFit="1" customWidth="1"/>
    <col min="15629" max="15872" width="9" style="170"/>
    <col min="15873" max="15873" width="4.75" style="170" customWidth="1"/>
    <col min="15874" max="15874" width="5.25" style="170" customWidth="1"/>
    <col min="15875" max="15875" width="9.25" style="170" customWidth="1"/>
    <col min="15876" max="15876" width="4.25" style="170" customWidth="1"/>
    <col min="15877" max="15877" width="5.25" style="170" customWidth="1"/>
    <col min="15878" max="15878" width="8" style="170" customWidth="1"/>
    <col min="15879" max="15879" width="13.375" style="170" customWidth="1"/>
    <col min="15880" max="15880" width="11.5" style="170" customWidth="1"/>
    <col min="15881" max="15881" width="9" style="170"/>
    <col min="15882" max="15882" width="7.125" style="170" customWidth="1"/>
    <col min="15883" max="15883" width="10.25" style="170" customWidth="1"/>
    <col min="15884" max="15884" width="6" style="170" bestFit="1" customWidth="1"/>
    <col min="15885" max="16128" width="9" style="170"/>
    <col min="16129" max="16129" width="4.75" style="170" customWidth="1"/>
    <col min="16130" max="16130" width="5.25" style="170" customWidth="1"/>
    <col min="16131" max="16131" width="9.25" style="170" customWidth="1"/>
    <col min="16132" max="16132" width="4.25" style="170" customWidth="1"/>
    <col min="16133" max="16133" width="5.25" style="170" customWidth="1"/>
    <col min="16134" max="16134" width="8" style="170" customWidth="1"/>
    <col min="16135" max="16135" width="13.375" style="170" customWidth="1"/>
    <col min="16136" max="16136" width="11.5" style="170" customWidth="1"/>
    <col min="16137" max="16137" width="9" style="170"/>
    <col min="16138" max="16138" width="7.125" style="170" customWidth="1"/>
    <col min="16139" max="16139" width="10.25" style="170" customWidth="1"/>
    <col min="16140" max="16140" width="6" style="170" bestFit="1" customWidth="1"/>
    <col min="16141" max="16384" width="9" style="170"/>
  </cols>
  <sheetData>
    <row r="1" spans="1:12" ht="18.75" customHeight="1">
      <c r="A1" s="168" t="s">
        <v>71</v>
      </c>
      <c r="B1" s="169"/>
    </row>
    <row r="2" spans="1:12" ht="18.75" customHeight="1">
      <c r="A2" s="168"/>
      <c r="B2" s="169"/>
    </row>
    <row r="3" spans="1:12" ht="18.75" customHeight="1">
      <c r="A3" s="394" t="s">
        <v>102</v>
      </c>
      <c r="B3" s="395"/>
      <c r="C3" s="395"/>
      <c r="D3" s="395"/>
      <c r="E3" s="395"/>
      <c r="F3" s="395"/>
      <c r="G3" s="395"/>
      <c r="H3" s="395"/>
      <c r="I3" s="395"/>
      <c r="J3" s="395"/>
      <c r="K3" s="395"/>
      <c r="L3" s="395"/>
    </row>
    <row r="4" spans="1:12" ht="18.75" customHeight="1">
      <c r="A4" s="171"/>
      <c r="B4" s="171"/>
      <c r="C4" s="172"/>
      <c r="D4" s="172"/>
      <c r="E4" s="172"/>
      <c r="F4" s="172"/>
      <c r="G4" s="172"/>
      <c r="H4" s="172"/>
      <c r="I4" s="172"/>
      <c r="J4" s="368"/>
      <c r="K4" s="369"/>
      <c r="L4" s="369"/>
    </row>
    <row r="5" spans="1:12" ht="18.75" customHeight="1">
      <c r="A5" s="171"/>
      <c r="B5" s="171"/>
      <c r="C5" s="172"/>
      <c r="D5" s="172"/>
      <c r="E5" s="172"/>
      <c r="F5" s="172"/>
      <c r="G5" s="172"/>
      <c r="H5" s="173" t="s">
        <v>72</v>
      </c>
      <c r="I5" s="370"/>
      <c r="J5" s="370"/>
      <c r="K5" s="370"/>
      <c r="L5" s="370"/>
    </row>
    <row r="6" spans="1:12" ht="19.7" customHeight="1">
      <c r="A6" s="174"/>
      <c r="B6" s="174"/>
      <c r="C6" s="175"/>
      <c r="D6" s="175"/>
      <c r="E6" s="175"/>
      <c r="F6" s="174"/>
      <c r="G6" s="175"/>
      <c r="H6" s="175"/>
      <c r="I6" s="175"/>
      <c r="J6" s="175"/>
      <c r="K6" s="175"/>
      <c r="L6" s="175"/>
    </row>
    <row r="7" spans="1:12" ht="18.75" customHeight="1">
      <c r="A7" s="376" t="s">
        <v>73</v>
      </c>
      <c r="B7" s="396"/>
      <c r="C7" s="397"/>
      <c r="D7" s="385" t="s">
        <v>142</v>
      </c>
      <c r="E7" s="386"/>
      <c r="F7" s="386"/>
      <c r="G7" s="386"/>
      <c r="H7" s="386"/>
      <c r="I7" s="386"/>
      <c r="J7" s="386"/>
      <c r="K7" s="386"/>
      <c r="L7" s="387"/>
    </row>
    <row r="8" spans="1:12" ht="18.75" customHeight="1">
      <c r="A8" s="379"/>
      <c r="B8" s="398"/>
      <c r="C8" s="399"/>
      <c r="D8" s="388"/>
      <c r="E8" s="389"/>
      <c r="F8" s="389"/>
      <c r="G8" s="389"/>
      <c r="H8" s="389"/>
      <c r="I8" s="389"/>
      <c r="J8" s="389"/>
      <c r="K8" s="389"/>
      <c r="L8" s="390"/>
    </row>
    <row r="9" spans="1:12" ht="14.1" customHeight="1">
      <c r="A9" s="379"/>
      <c r="B9" s="398"/>
      <c r="C9" s="399"/>
      <c r="D9" s="388"/>
      <c r="E9" s="389"/>
      <c r="F9" s="389"/>
      <c r="G9" s="389"/>
      <c r="H9" s="389"/>
      <c r="I9" s="389"/>
      <c r="J9" s="389"/>
      <c r="K9" s="389"/>
      <c r="L9" s="390"/>
    </row>
    <row r="10" spans="1:12" ht="18.75" customHeight="1">
      <c r="A10" s="400"/>
      <c r="B10" s="401"/>
      <c r="C10" s="402"/>
      <c r="D10" s="391"/>
      <c r="E10" s="392"/>
      <c r="F10" s="392"/>
      <c r="G10" s="392"/>
      <c r="H10" s="392"/>
      <c r="I10" s="392"/>
      <c r="J10" s="392"/>
      <c r="K10" s="392"/>
      <c r="L10" s="393"/>
    </row>
    <row r="11" spans="1:12" ht="18.75" customHeight="1">
      <c r="A11" s="174"/>
      <c r="B11" s="174"/>
      <c r="C11" s="175"/>
      <c r="D11" s="175"/>
      <c r="E11" s="175"/>
      <c r="F11" s="174"/>
      <c r="G11" s="175"/>
      <c r="H11" s="175"/>
      <c r="I11" s="175"/>
      <c r="J11" s="175"/>
      <c r="K11" s="175"/>
      <c r="L11" s="175"/>
    </row>
    <row r="12" spans="1:12" ht="18.75" customHeight="1">
      <c r="A12" s="371" t="s">
        <v>74</v>
      </c>
      <c r="B12" s="372"/>
      <c r="C12" s="373"/>
      <c r="D12" s="371" t="s">
        <v>75</v>
      </c>
      <c r="E12" s="374"/>
      <c r="F12" s="374"/>
      <c r="G12" s="374"/>
      <c r="H12" s="374"/>
      <c r="I12" s="374"/>
      <c r="J12" s="374"/>
      <c r="K12" s="374"/>
      <c r="L12" s="375"/>
    </row>
    <row r="13" spans="1:12" ht="18.75" customHeight="1">
      <c r="A13" s="376" t="s">
        <v>76</v>
      </c>
      <c r="B13" s="377"/>
      <c r="C13" s="378"/>
      <c r="D13" s="385" t="s">
        <v>146</v>
      </c>
      <c r="E13" s="386"/>
      <c r="F13" s="386"/>
      <c r="G13" s="386"/>
      <c r="H13" s="386"/>
      <c r="I13" s="386"/>
      <c r="J13" s="386"/>
      <c r="K13" s="386"/>
      <c r="L13" s="387"/>
    </row>
    <row r="14" spans="1:12" ht="14.1" customHeight="1">
      <c r="A14" s="379"/>
      <c r="B14" s="380"/>
      <c r="C14" s="381"/>
      <c r="D14" s="388"/>
      <c r="E14" s="389"/>
      <c r="F14" s="389"/>
      <c r="G14" s="389"/>
      <c r="H14" s="389"/>
      <c r="I14" s="389"/>
      <c r="J14" s="389"/>
      <c r="K14" s="389"/>
      <c r="L14" s="390"/>
    </row>
    <row r="15" spans="1:12" ht="18.75" customHeight="1">
      <c r="A15" s="382"/>
      <c r="B15" s="383"/>
      <c r="C15" s="384"/>
      <c r="D15" s="391"/>
      <c r="E15" s="392"/>
      <c r="F15" s="392"/>
      <c r="G15" s="392"/>
      <c r="H15" s="392"/>
      <c r="I15" s="392"/>
      <c r="J15" s="392"/>
      <c r="K15" s="392"/>
      <c r="L15" s="393"/>
    </row>
    <row r="16" spans="1:12" ht="18.75" customHeight="1">
      <c r="A16" s="176"/>
      <c r="B16" s="177"/>
      <c r="C16" s="178"/>
      <c r="D16" s="179"/>
      <c r="E16" s="179"/>
      <c r="F16" s="177"/>
      <c r="G16" s="179"/>
      <c r="H16" s="179"/>
      <c r="I16" s="179"/>
      <c r="J16" s="179"/>
      <c r="K16" s="179"/>
      <c r="L16" s="178"/>
    </row>
    <row r="17" spans="1:12" ht="14.1" customHeight="1">
      <c r="A17" s="180"/>
      <c r="B17" s="174"/>
      <c r="C17" s="181"/>
      <c r="D17" s="175"/>
      <c r="E17" s="175"/>
      <c r="F17" s="174"/>
      <c r="G17" s="175"/>
      <c r="H17" s="175"/>
      <c r="I17" s="175"/>
      <c r="J17" s="175"/>
      <c r="K17" s="175"/>
      <c r="L17" s="181"/>
    </row>
    <row r="18" spans="1:12" ht="18.75" customHeight="1">
      <c r="A18" s="180"/>
      <c r="B18" s="174"/>
      <c r="C18" s="181"/>
      <c r="D18" s="175"/>
      <c r="E18" s="175"/>
      <c r="F18" s="174"/>
      <c r="G18" s="175"/>
      <c r="H18" s="175"/>
      <c r="I18" s="175"/>
      <c r="J18" s="175"/>
      <c r="K18" s="175"/>
      <c r="L18" s="181"/>
    </row>
    <row r="19" spans="1:12" ht="18.75" customHeight="1">
      <c r="A19" s="180"/>
      <c r="B19" s="174"/>
      <c r="C19" s="181"/>
      <c r="D19" s="175"/>
      <c r="E19" s="175"/>
      <c r="F19" s="174"/>
      <c r="G19" s="175"/>
      <c r="H19" s="175"/>
      <c r="I19" s="175"/>
      <c r="J19" s="175"/>
      <c r="K19" s="175"/>
      <c r="L19" s="181"/>
    </row>
    <row r="20" spans="1:12" ht="14.1" customHeight="1">
      <c r="A20" s="180"/>
      <c r="B20" s="174"/>
      <c r="C20" s="181"/>
      <c r="D20" s="175"/>
      <c r="E20" s="175"/>
      <c r="F20" s="174"/>
      <c r="G20" s="175"/>
      <c r="H20" s="175"/>
      <c r="I20" s="175"/>
      <c r="J20" s="175"/>
      <c r="K20" s="175"/>
      <c r="L20" s="181"/>
    </row>
    <row r="21" spans="1:12" ht="18.75" customHeight="1">
      <c r="A21" s="180"/>
      <c r="B21" s="174"/>
      <c r="C21" s="181"/>
      <c r="D21" s="175"/>
      <c r="E21" s="175"/>
      <c r="F21" s="174"/>
      <c r="G21" s="175"/>
      <c r="H21" s="175"/>
      <c r="I21" s="175"/>
      <c r="J21" s="175"/>
      <c r="K21" s="175"/>
      <c r="L21" s="181"/>
    </row>
    <row r="22" spans="1:12" ht="16.5" customHeight="1">
      <c r="A22" s="180"/>
      <c r="B22" s="174"/>
      <c r="C22" s="181"/>
      <c r="D22" s="175"/>
      <c r="E22" s="175"/>
      <c r="F22" s="174"/>
      <c r="G22" s="175"/>
      <c r="H22" s="175"/>
      <c r="I22" s="175"/>
      <c r="J22" s="175"/>
      <c r="K22" s="175"/>
      <c r="L22" s="181"/>
    </row>
    <row r="23" spans="1:12" ht="21.75" customHeight="1">
      <c r="A23" s="180"/>
      <c r="B23" s="174"/>
      <c r="C23" s="181"/>
      <c r="D23" s="175"/>
      <c r="E23" s="175"/>
      <c r="F23" s="174"/>
      <c r="G23" s="175"/>
      <c r="H23" s="175"/>
      <c r="I23" s="175"/>
      <c r="J23" s="175"/>
      <c r="K23" s="175"/>
      <c r="L23" s="181"/>
    </row>
    <row r="24" spans="1:12" ht="21.75" customHeight="1">
      <c r="A24" s="180"/>
      <c r="B24" s="174"/>
      <c r="C24" s="181"/>
      <c r="D24" s="175"/>
      <c r="E24" s="175"/>
      <c r="F24" s="174"/>
      <c r="G24" s="175"/>
      <c r="H24" s="175"/>
      <c r="I24" s="175"/>
      <c r="J24" s="175"/>
      <c r="K24" s="175"/>
      <c r="L24" s="181"/>
    </row>
    <row r="25" spans="1:12" ht="21.75" customHeight="1">
      <c r="A25" s="180"/>
      <c r="B25" s="174"/>
      <c r="C25" s="181"/>
      <c r="D25" s="175"/>
      <c r="E25" s="175"/>
      <c r="F25" s="174"/>
      <c r="G25" s="175"/>
      <c r="H25" s="175"/>
      <c r="I25" s="175"/>
      <c r="J25" s="175"/>
      <c r="K25" s="175"/>
      <c r="L25" s="181"/>
    </row>
    <row r="26" spans="1:12" ht="21.75" customHeight="1">
      <c r="A26" s="180"/>
      <c r="B26" s="174"/>
      <c r="C26" s="181"/>
      <c r="D26" s="175"/>
      <c r="E26" s="175"/>
      <c r="F26" s="174"/>
      <c r="G26" s="175"/>
      <c r="H26" s="175"/>
      <c r="I26" s="175"/>
      <c r="J26" s="175"/>
      <c r="K26" s="175"/>
      <c r="L26" s="181"/>
    </row>
    <row r="27" spans="1:12" ht="18.75" customHeight="1">
      <c r="A27" s="180"/>
      <c r="B27" s="174"/>
      <c r="C27" s="181"/>
      <c r="D27" s="175"/>
      <c r="E27" s="175"/>
      <c r="F27" s="174"/>
      <c r="G27" s="175"/>
      <c r="H27" s="175"/>
      <c r="I27" s="175"/>
      <c r="J27" s="175"/>
      <c r="K27" s="175"/>
      <c r="L27" s="181"/>
    </row>
    <row r="28" spans="1:12" ht="18.75" customHeight="1">
      <c r="A28" s="180"/>
      <c r="B28" s="174"/>
      <c r="C28" s="181"/>
      <c r="D28" s="175"/>
      <c r="E28" s="175"/>
      <c r="F28" s="174"/>
      <c r="G28" s="175"/>
      <c r="H28" s="175"/>
      <c r="I28" s="175"/>
      <c r="J28" s="175"/>
      <c r="K28" s="175"/>
      <c r="L28" s="181"/>
    </row>
    <row r="29" spans="1:12" ht="18.75" customHeight="1">
      <c r="A29" s="180"/>
      <c r="B29" s="174"/>
      <c r="C29" s="181"/>
      <c r="D29" s="175"/>
      <c r="E29" s="175"/>
      <c r="F29" s="174"/>
      <c r="G29" s="175"/>
      <c r="H29" s="175"/>
      <c r="I29" s="175"/>
      <c r="J29" s="175"/>
      <c r="K29" s="175"/>
      <c r="L29" s="181"/>
    </row>
    <row r="30" spans="1:12" ht="18.75" customHeight="1">
      <c r="A30" s="180"/>
      <c r="B30" s="174"/>
      <c r="C30" s="181"/>
      <c r="D30" s="175"/>
      <c r="E30" s="175"/>
      <c r="F30" s="174"/>
      <c r="G30" s="175"/>
      <c r="H30" s="175"/>
      <c r="I30" s="175"/>
      <c r="J30" s="175"/>
      <c r="K30" s="175"/>
      <c r="L30" s="181"/>
    </row>
    <row r="31" spans="1:12" ht="18.75" customHeight="1">
      <c r="A31" s="180"/>
      <c r="B31" s="174"/>
      <c r="C31" s="181"/>
      <c r="D31" s="175"/>
      <c r="E31" s="175"/>
      <c r="F31" s="174"/>
      <c r="G31" s="175"/>
      <c r="H31" s="175"/>
      <c r="I31" s="175"/>
      <c r="J31" s="175"/>
      <c r="K31" s="175"/>
      <c r="L31" s="181"/>
    </row>
    <row r="32" spans="1:12" ht="18.75" customHeight="1">
      <c r="A32" s="180"/>
      <c r="B32" s="174"/>
      <c r="C32" s="181"/>
      <c r="D32" s="175"/>
      <c r="E32" s="175"/>
      <c r="F32" s="174"/>
      <c r="G32" s="175"/>
      <c r="H32" s="175"/>
      <c r="I32" s="175"/>
      <c r="J32" s="175"/>
      <c r="K32" s="175"/>
      <c r="L32" s="181"/>
    </row>
    <row r="33" spans="1:14" ht="18.75" customHeight="1">
      <c r="A33" s="180"/>
      <c r="B33" s="174"/>
      <c r="C33" s="181"/>
      <c r="D33" s="175"/>
      <c r="E33" s="175"/>
      <c r="F33" s="174"/>
      <c r="G33" s="175"/>
      <c r="H33" s="175"/>
      <c r="I33" s="175"/>
      <c r="J33" s="175"/>
      <c r="K33" s="175"/>
      <c r="L33" s="181"/>
    </row>
    <row r="34" spans="1:14" ht="18.75" customHeight="1">
      <c r="A34" s="180"/>
      <c r="B34" s="174"/>
      <c r="C34" s="181"/>
      <c r="D34" s="175"/>
      <c r="E34" s="175"/>
      <c r="F34" s="174"/>
      <c r="G34" s="175"/>
      <c r="H34" s="175"/>
      <c r="I34" s="175"/>
      <c r="J34" s="175"/>
      <c r="K34" s="175"/>
      <c r="L34" s="181"/>
    </row>
    <row r="35" spans="1:14" ht="18.75" customHeight="1">
      <c r="A35" s="180"/>
      <c r="B35" s="174"/>
      <c r="C35" s="181"/>
      <c r="D35" s="175"/>
      <c r="E35" s="175"/>
      <c r="F35" s="174"/>
      <c r="G35" s="175"/>
      <c r="H35" s="175"/>
      <c r="I35" s="175"/>
      <c r="J35" s="175"/>
      <c r="K35" s="175"/>
      <c r="L35" s="181"/>
    </row>
    <row r="36" spans="1:14" ht="18.75" customHeight="1">
      <c r="A36" s="180"/>
      <c r="B36" s="174"/>
      <c r="C36" s="181"/>
      <c r="D36" s="175"/>
      <c r="E36" s="175"/>
      <c r="F36" s="174"/>
      <c r="G36" s="175"/>
      <c r="H36" s="175"/>
      <c r="I36" s="175"/>
      <c r="J36" s="175"/>
      <c r="K36" s="175"/>
      <c r="L36" s="181"/>
    </row>
    <row r="37" spans="1:14" ht="18.75" customHeight="1">
      <c r="A37" s="180"/>
      <c r="B37" s="174"/>
      <c r="C37" s="181"/>
      <c r="D37" s="175"/>
      <c r="E37" s="175"/>
      <c r="F37" s="174"/>
      <c r="G37" s="175"/>
      <c r="H37" s="175"/>
      <c r="I37" s="175"/>
      <c r="J37" s="175"/>
      <c r="K37" s="175"/>
      <c r="L37" s="181"/>
    </row>
    <row r="38" spans="1:14" ht="18.75" customHeight="1">
      <c r="A38" s="182"/>
      <c r="B38" s="183"/>
      <c r="C38" s="184"/>
      <c r="D38" s="185"/>
      <c r="E38" s="185"/>
      <c r="F38" s="183"/>
      <c r="G38" s="185"/>
      <c r="H38" s="185"/>
      <c r="I38" s="185"/>
      <c r="J38" s="185"/>
      <c r="K38" s="185"/>
      <c r="L38" s="184"/>
    </row>
    <row r="39" spans="1:14" ht="18.75" customHeight="1">
      <c r="A39" s="186" t="s">
        <v>77</v>
      </c>
      <c r="D39" s="175"/>
      <c r="E39" s="175"/>
      <c r="F39" s="174"/>
      <c r="G39" s="175"/>
      <c r="H39" s="175"/>
      <c r="I39" s="175"/>
      <c r="J39" s="175"/>
      <c r="K39" s="175"/>
      <c r="L39" s="175"/>
    </row>
    <row r="40" spans="1:14" ht="18.75" customHeight="1">
      <c r="A40" s="186" t="s">
        <v>78</v>
      </c>
      <c r="D40" s="175"/>
      <c r="E40" s="175"/>
      <c r="F40" s="174"/>
      <c r="G40" s="175"/>
      <c r="H40" s="175"/>
      <c r="I40" s="175"/>
      <c r="J40" s="175"/>
      <c r="K40" s="175"/>
      <c r="L40" s="175"/>
    </row>
    <row r="41" spans="1:14" ht="18.75" customHeight="1">
      <c r="A41" s="186" t="s">
        <v>79</v>
      </c>
      <c r="D41" s="175"/>
      <c r="E41" s="175"/>
      <c r="F41" s="174"/>
      <c r="G41" s="175"/>
      <c r="H41" s="175"/>
      <c r="I41" s="175"/>
      <c r="J41" s="175"/>
      <c r="K41" s="175"/>
      <c r="L41" s="175"/>
    </row>
    <row r="42" spans="1:14" ht="18.75" customHeight="1">
      <c r="A42" s="187"/>
      <c r="B42" s="187"/>
      <c r="C42" s="188"/>
      <c r="D42" s="188"/>
      <c r="E42" s="188"/>
      <c r="F42" s="174"/>
      <c r="G42" s="188"/>
      <c r="H42" s="188"/>
      <c r="I42" s="188"/>
      <c r="J42" s="188"/>
      <c r="K42" s="188"/>
      <c r="L42" s="188"/>
    </row>
    <row r="43" spans="1:14" ht="18.75" customHeight="1">
      <c r="A43" s="187"/>
      <c r="B43" s="187"/>
      <c r="C43" s="188"/>
      <c r="D43" s="188"/>
      <c r="E43" s="188"/>
      <c r="F43" s="174"/>
      <c r="G43" s="188"/>
      <c r="H43" s="188"/>
      <c r="I43" s="188"/>
      <c r="J43" s="188"/>
      <c r="K43" s="188"/>
      <c r="L43" s="188"/>
    </row>
    <row r="44" spans="1:14" ht="18.75" customHeight="1">
      <c r="A44" s="168" t="s">
        <v>80</v>
      </c>
      <c r="B44" s="169"/>
    </row>
    <row r="45" spans="1:14" ht="18.75" customHeight="1">
      <c r="A45" s="168"/>
      <c r="B45" s="169"/>
    </row>
    <row r="46" spans="1:14" ht="18.75" customHeight="1">
      <c r="A46" s="394" t="s">
        <v>103</v>
      </c>
      <c r="B46" s="395"/>
      <c r="C46" s="395"/>
      <c r="D46" s="395"/>
      <c r="E46" s="395"/>
      <c r="F46" s="395"/>
      <c r="G46" s="395"/>
      <c r="H46" s="395"/>
      <c r="I46" s="395"/>
      <c r="J46" s="395"/>
      <c r="K46" s="395"/>
      <c r="L46" s="395"/>
      <c r="N46" s="174"/>
    </row>
    <row r="47" spans="1:14" ht="18.75" customHeight="1">
      <c r="A47" s="171"/>
      <c r="B47" s="171"/>
      <c r="C47" s="172"/>
      <c r="D47" s="172"/>
      <c r="E47" s="172"/>
      <c r="F47" s="172"/>
      <c r="G47" s="172"/>
      <c r="H47" s="172"/>
      <c r="I47" s="172"/>
      <c r="J47" s="368"/>
      <c r="K47" s="369"/>
      <c r="L47" s="369"/>
      <c r="N47" s="171"/>
    </row>
    <row r="48" spans="1:14" ht="18.75" customHeight="1">
      <c r="A48" s="171"/>
      <c r="B48" s="171"/>
      <c r="C48" s="172"/>
      <c r="D48" s="172"/>
      <c r="E48" s="172"/>
      <c r="F48" s="172"/>
      <c r="G48" s="172"/>
      <c r="H48" s="173" t="s">
        <v>72</v>
      </c>
      <c r="I48" s="370"/>
      <c r="J48" s="370"/>
      <c r="K48" s="370"/>
      <c r="L48" s="370"/>
    </row>
    <row r="49" spans="1:12" ht="18.75" customHeight="1">
      <c r="A49" s="174"/>
      <c r="B49" s="174"/>
      <c r="C49" s="175"/>
      <c r="D49" s="175"/>
      <c r="E49" s="175"/>
      <c r="F49" s="174"/>
      <c r="G49" s="175"/>
      <c r="H49" s="175"/>
      <c r="I49" s="175"/>
      <c r="J49" s="175"/>
      <c r="K49" s="175"/>
      <c r="L49" s="175"/>
    </row>
    <row r="50" spans="1:12" ht="18.75" customHeight="1">
      <c r="A50" s="376" t="s">
        <v>73</v>
      </c>
      <c r="B50" s="396"/>
      <c r="C50" s="397"/>
      <c r="D50" s="385" t="s">
        <v>143</v>
      </c>
      <c r="E50" s="386"/>
      <c r="F50" s="386"/>
      <c r="G50" s="386"/>
      <c r="H50" s="386"/>
      <c r="I50" s="386"/>
      <c r="J50" s="386"/>
      <c r="K50" s="386"/>
      <c r="L50" s="387"/>
    </row>
    <row r="51" spans="1:12" ht="18.75" customHeight="1">
      <c r="A51" s="379"/>
      <c r="B51" s="398"/>
      <c r="C51" s="399"/>
      <c r="D51" s="388"/>
      <c r="E51" s="389"/>
      <c r="F51" s="389"/>
      <c r="G51" s="389"/>
      <c r="H51" s="389"/>
      <c r="I51" s="389"/>
      <c r="J51" s="389"/>
      <c r="K51" s="389"/>
      <c r="L51" s="390"/>
    </row>
    <row r="52" spans="1:12" ht="18.75" customHeight="1">
      <c r="A52" s="379"/>
      <c r="B52" s="398"/>
      <c r="C52" s="399"/>
      <c r="D52" s="388"/>
      <c r="E52" s="389"/>
      <c r="F52" s="389"/>
      <c r="G52" s="389"/>
      <c r="H52" s="389"/>
      <c r="I52" s="389"/>
      <c r="J52" s="389"/>
      <c r="K52" s="389"/>
      <c r="L52" s="390"/>
    </row>
    <row r="53" spans="1:12" ht="18.75" customHeight="1">
      <c r="A53" s="400"/>
      <c r="B53" s="401"/>
      <c r="C53" s="402"/>
      <c r="D53" s="391"/>
      <c r="E53" s="392"/>
      <c r="F53" s="392"/>
      <c r="G53" s="392"/>
      <c r="H53" s="392"/>
      <c r="I53" s="392"/>
      <c r="J53" s="392"/>
      <c r="K53" s="392"/>
      <c r="L53" s="393"/>
    </row>
    <row r="54" spans="1:12" ht="18.75" customHeight="1">
      <c r="A54" s="174"/>
      <c r="B54" s="174"/>
      <c r="C54" s="175"/>
      <c r="D54" s="175"/>
      <c r="E54" s="175"/>
      <c r="F54" s="174"/>
      <c r="G54" s="175"/>
      <c r="H54" s="175"/>
      <c r="I54" s="175"/>
      <c r="J54" s="175"/>
      <c r="K54" s="175"/>
      <c r="L54" s="175"/>
    </row>
    <row r="55" spans="1:12" ht="18.75" customHeight="1">
      <c r="A55" s="371" t="s">
        <v>74</v>
      </c>
      <c r="B55" s="372"/>
      <c r="C55" s="373"/>
      <c r="D55" s="371" t="s">
        <v>75</v>
      </c>
      <c r="E55" s="374"/>
      <c r="F55" s="374"/>
      <c r="G55" s="374"/>
      <c r="H55" s="374"/>
      <c r="I55" s="374"/>
      <c r="J55" s="374"/>
      <c r="K55" s="374"/>
      <c r="L55" s="375"/>
    </row>
    <row r="56" spans="1:12" ht="18.75" customHeight="1">
      <c r="A56" s="376" t="s">
        <v>76</v>
      </c>
      <c r="B56" s="377"/>
      <c r="C56" s="378"/>
      <c r="D56" s="385" t="s">
        <v>147</v>
      </c>
      <c r="E56" s="386"/>
      <c r="F56" s="386"/>
      <c r="G56" s="386"/>
      <c r="H56" s="386"/>
      <c r="I56" s="386"/>
      <c r="J56" s="386"/>
      <c r="K56" s="386"/>
      <c r="L56" s="387"/>
    </row>
    <row r="57" spans="1:12" ht="18.75" customHeight="1">
      <c r="A57" s="379"/>
      <c r="B57" s="380"/>
      <c r="C57" s="381"/>
      <c r="D57" s="388"/>
      <c r="E57" s="389"/>
      <c r="F57" s="389"/>
      <c r="G57" s="389"/>
      <c r="H57" s="389"/>
      <c r="I57" s="389"/>
      <c r="J57" s="389"/>
      <c r="K57" s="389"/>
      <c r="L57" s="390"/>
    </row>
    <row r="58" spans="1:12" ht="18.75" customHeight="1">
      <c r="A58" s="382"/>
      <c r="B58" s="383"/>
      <c r="C58" s="384"/>
      <c r="D58" s="391"/>
      <c r="E58" s="392"/>
      <c r="F58" s="392"/>
      <c r="G58" s="392"/>
      <c r="H58" s="392"/>
      <c r="I58" s="392"/>
      <c r="J58" s="392"/>
      <c r="K58" s="392"/>
      <c r="L58" s="393"/>
    </row>
    <row r="59" spans="1:12" ht="18.75" customHeight="1">
      <c r="A59" s="176"/>
      <c r="B59" s="177"/>
      <c r="C59" s="178"/>
      <c r="D59" s="179"/>
      <c r="E59" s="179"/>
      <c r="F59" s="177"/>
      <c r="G59" s="179"/>
      <c r="H59" s="179"/>
      <c r="I59" s="179"/>
      <c r="J59" s="179"/>
      <c r="K59" s="179"/>
      <c r="L59" s="178"/>
    </row>
    <row r="60" spans="1:12" ht="18.75" customHeight="1">
      <c r="A60" s="180"/>
      <c r="B60" s="174"/>
      <c r="C60" s="181"/>
      <c r="D60" s="175"/>
      <c r="E60" s="175"/>
      <c r="F60" s="174"/>
      <c r="G60" s="175"/>
      <c r="H60" s="175"/>
      <c r="I60" s="175"/>
      <c r="J60" s="175"/>
      <c r="K60" s="175"/>
      <c r="L60" s="181"/>
    </row>
    <row r="61" spans="1:12" ht="18.75" customHeight="1">
      <c r="A61" s="180"/>
      <c r="B61" s="174"/>
      <c r="C61" s="181"/>
      <c r="D61" s="175"/>
      <c r="E61" s="175"/>
      <c r="F61" s="174"/>
      <c r="G61" s="175"/>
      <c r="H61" s="175"/>
      <c r="I61" s="175"/>
      <c r="J61" s="175"/>
      <c r="K61" s="175"/>
      <c r="L61" s="181"/>
    </row>
    <row r="62" spans="1:12" ht="18.75" customHeight="1">
      <c r="A62" s="180"/>
      <c r="B62" s="174"/>
      <c r="C62" s="181"/>
      <c r="D62" s="175"/>
      <c r="E62" s="175"/>
      <c r="F62" s="174"/>
      <c r="G62" s="175"/>
      <c r="H62" s="175"/>
      <c r="I62" s="175"/>
      <c r="J62" s="175"/>
      <c r="K62" s="175"/>
      <c r="L62" s="181"/>
    </row>
    <row r="63" spans="1:12" ht="18.75" customHeight="1">
      <c r="A63" s="180"/>
      <c r="B63" s="174"/>
      <c r="C63" s="181"/>
      <c r="D63" s="175"/>
      <c r="E63" s="175"/>
      <c r="F63" s="174"/>
      <c r="G63" s="175"/>
      <c r="H63" s="175"/>
      <c r="I63" s="175"/>
      <c r="J63" s="175"/>
      <c r="K63" s="175"/>
      <c r="L63" s="181"/>
    </row>
    <row r="64" spans="1:12" ht="18.75" customHeight="1">
      <c r="A64" s="180"/>
      <c r="B64" s="174"/>
      <c r="C64" s="181"/>
      <c r="D64" s="175"/>
      <c r="E64" s="175"/>
      <c r="F64" s="174"/>
      <c r="G64" s="175"/>
      <c r="H64" s="175"/>
      <c r="I64" s="175"/>
      <c r="J64" s="175"/>
      <c r="K64" s="175"/>
      <c r="L64" s="181"/>
    </row>
    <row r="65" spans="1:12" ht="18.75" customHeight="1">
      <c r="A65" s="180"/>
      <c r="B65" s="174"/>
      <c r="C65" s="181"/>
      <c r="D65" s="175"/>
      <c r="E65" s="175"/>
      <c r="F65" s="174"/>
      <c r="G65" s="175"/>
      <c r="H65" s="175"/>
      <c r="I65" s="175"/>
      <c r="J65" s="175"/>
      <c r="K65" s="175"/>
      <c r="L65" s="181"/>
    </row>
    <row r="66" spans="1:12" ht="18.75" customHeight="1">
      <c r="A66" s="180"/>
      <c r="B66" s="174"/>
      <c r="C66" s="181"/>
      <c r="D66" s="175"/>
      <c r="E66" s="175"/>
      <c r="F66" s="174"/>
      <c r="G66" s="175"/>
      <c r="H66" s="175"/>
      <c r="I66" s="175"/>
      <c r="J66" s="175"/>
      <c r="K66" s="175"/>
      <c r="L66" s="181"/>
    </row>
    <row r="67" spans="1:12" ht="18.75" customHeight="1">
      <c r="A67" s="180"/>
      <c r="B67" s="174"/>
      <c r="C67" s="181"/>
      <c r="D67" s="175"/>
      <c r="E67" s="175"/>
      <c r="F67" s="174"/>
      <c r="G67" s="175"/>
      <c r="H67" s="175"/>
      <c r="I67" s="175"/>
      <c r="J67" s="175"/>
      <c r="K67" s="175"/>
      <c r="L67" s="181"/>
    </row>
    <row r="68" spans="1:12" ht="18.75" customHeight="1">
      <c r="A68" s="180"/>
      <c r="B68" s="174"/>
      <c r="C68" s="181"/>
      <c r="D68" s="175"/>
      <c r="E68" s="175"/>
      <c r="F68" s="174"/>
      <c r="G68" s="175"/>
      <c r="H68" s="175"/>
      <c r="I68" s="175"/>
      <c r="J68" s="175"/>
      <c r="K68" s="175"/>
      <c r="L68" s="181"/>
    </row>
    <row r="69" spans="1:12" ht="18.75" customHeight="1">
      <c r="A69" s="180"/>
      <c r="B69" s="174"/>
      <c r="C69" s="181"/>
      <c r="D69" s="175"/>
      <c r="E69" s="175"/>
      <c r="F69" s="174"/>
      <c r="G69" s="175"/>
      <c r="H69" s="175"/>
      <c r="I69" s="175"/>
      <c r="J69" s="175"/>
      <c r="K69" s="175"/>
      <c r="L69" s="181"/>
    </row>
    <row r="70" spans="1:12" ht="18.75" customHeight="1">
      <c r="A70" s="180"/>
      <c r="B70" s="174"/>
      <c r="C70" s="181"/>
      <c r="D70" s="175"/>
      <c r="E70" s="175"/>
      <c r="F70" s="174"/>
      <c r="G70" s="175"/>
      <c r="H70" s="175"/>
      <c r="I70" s="175"/>
      <c r="J70" s="175"/>
      <c r="K70" s="175"/>
      <c r="L70" s="181"/>
    </row>
    <row r="71" spans="1:12" ht="18.75" customHeight="1">
      <c r="A71" s="180"/>
      <c r="B71" s="174"/>
      <c r="C71" s="181"/>
      <c r="D71" s="175"/>
      <c r="E71" s="175"/>
      <c r="F71" s="174"/>
      <c r="G71" s="175"/>
      <c r="H71" s="175"/>
      <c r="I71" s="175"/>
      <c r="J71" s="175"/>
      <c r="K71" s="175"/>
      <c r="L71" s="181"/>
    </row>
    <row r="72" spans="1:12" ht="18.75" customHeight="1">
      <c r="A72" s="180"/>
      <c r="B72" s="174"/>
      <c r="C72" s="181"/>
      <c r="D72" s="175"/>
      <c r="E72" s="175"/>
      <c r="F72" s="174"/>
      <c r="G72" s="175"/>
      <c r="H72" s="175"/>
      <c r="I72" s="175"/>
      <c r="J72" s="175"/>
      <c r="K72" s="175"/>
      <c r="L72" s="181"/>
    </row>
    <row r="73" spans="1:12" ht="18.75" customHeight="1">
      <c r="A73" s="180"/>
      <c r="B73" s="174"/>
      <c r="C73" s="181"/>
      <c r="D73" s="175"/>
      <c r="E73" s="175"/>
      <c r="F73" s="174"/>
      <c r="G73" s="175"/>
      <c r="H73" s="175"/>
      <c r="I73" s="175"/>
      <c r="J73" s="175"/>
      <c r="K73" s="175"/>
      <c r="L73" s="181"/>
    </row>
    <row r="74" spans="1:12" ht="18.75" customHeight="1">
      <c r="A74" s="180"/>
      <c r="B74" s="174"/>
      <c r="C74" s="181"/>
      <c r="D74" s="175"/>
      <c r="E74" s="175"/>
      <c r="F74" s="174"/>
      <c r="G74" s="175"/>
      <c r="H74" s="175"/>
      <c r="I74" s="175"/>
      <c r="J74" s="175"/>
      <c r="K74" s="175"/>
      <c r="L74" s="181"/>
    </row>
    <row r="75" spans="1:12" ht="18.75" customHeight="1">
      <c r="A75" s="180"/>
      <c r="B75" s="174"/>
      <c r="C75" s="181"/>
      <c r="D75" s="175"/>
      <c r="E75" s="175"/>
      <c r="F75" s="174"/>
      <c r="G75" s="175"/>
      <c r="H75" s="175"/>
      <c r="I75" s="175"/>
      <c r="J75" s="175"/>
      <c r="K75" s="175"/>
      <c r="L75" s="181"/>
    </row>
    <row r="76" spans="1:12" ht="18.75" customHeight="1">
      <c r="A76" s="180"/>
      <c r="B76" s="174"/>
      <c r="C76" s="181"/>
      <c r="D76" s="175"/>
      <c r="E76" s="175"/>
      <c r="F76" s="174"/>
      <c r="G76" s="175"/>
      <c r="H76" s="175"/>
      <c r="I76" s="175"/>
      <c r="J76" s="175"/>
      <c r="K76" s="175"/>
      <c r="L76" s="181"/>
    </row>
    <row r="77" spans="1:12" ht="18.75" customHeight="1">
      <c r="A77" s="180"/>
      <c r="B77" s="174"/>
      <c r="C77" s="181"/>
      <c r="D77" s="175"/>
      <c r="E77" s="175"/>
      <c r="F77" s="174"/>
      <c r="G77" s="175"/>
      <c r="H77" s="175"/>
      <c r="I77" s="175"/>
      <c r="J77" s="175"/>
      <c r="K77" s="175"/>
      <c r="L77" s="181"/>
    </row>
    <row r="78" spans="1:12" ht="18.75" customHeight="1">
      <c r="A78" s="180"/>
      <c r="B78" s="174"/>
      <c r="C78" s="181"/>
      <c r="D78" s="175"/>
      <c r="E78" s="175"/>
      <c r="F78" s="174"/>
      <c r="G78" s="175"/>
      <c r="H78" s="175"/>
      <c r="I78" s="175"/>
      <c r="J78" s="175"/>
      <c r="K78" s="175"/>
      <c r="L78" s="181"/>
    </row>
    <row r="79" spans="1:12" ht="18.75" customHeight="1">
      <c r="A79" s="180"/>
      <c r="B79" s="174"/>
      <c r="C79" s="181"/>
      <c r="D79" s="175"/>
      <c r="E79" s="175"/>
      <c r="F79" s="174"/>
      <c r="G79" s="175"/>
      <c r="H79" s="175"/>
      <c r="I79" s="175"/>
      <c r="J79" s="175"/>
      <c r="K79" s="175"/>
      <c r="L79" s="181"/>
    </row>
    <row r="80" spans="1:12" ht="18.75" customHeight="1">
      <c r="A80" s="180"/>
      <c r="B80" s="174"/>
      <c r="C80" s="181"/>
      <c r="D80" s="175"/>
      <c r="E80" s="175"/>
      <c r="F80" s="174"/>
      <c r="G80" s="175"/>
      <c r="H80" s="175"/>
      <c r="I80" s="175"/>
      <c r="J80" s="175"/>
      <c r="K80" s="175"/>
      <c r="L80" s="181"/>
    </row>
    <row r="81" spans="1:14" ht="18.75" customHeight="1">
      <c r="A81" s="182"/>
      <c r="B81" s="183"/>
      <c r="C81" s="184"/>
      <c r="D81" s="185"/>
      <c r="E81" s="185"/>
      <c r="F81" s="183"/>
      <c r="G81" s="185"/>
      <c r="H81" s="185"/>
      <c r="I81" s="185"/>
      <c r="J81" s="185"/>
      <c r="K81" s="185"/>
      <c r="L81" s="184"/>
    </row>
    <row r="82" spans="1:14" ht="18.75" customHeight="1">
      <c r="A82" s="186" t="s">
        <v>77</v>
      </c>
      <c r="D82" s="175"/>
      <c r="E82" s="175"/>
      <c r="F82" s="174"/>
      <c r="G82" s="175"/>
      <c r="H82" s="175"/>
      <c r="I82" s="175"/>
      <c r="J82" s="175"/>
      <c r="K82" s="175"/>
      <c r="L82" s="175"/>
    </row>
    <row r="83" spans="1:14" ht="18.75" customHeight="1">
      <c r="A83" s="186" t="s">
        <v>78</v>
      </c>
      <c r="D83" s="175"/>
      <c r="E83" s="175"/>
      <c r="F83" s="174"/>
      <c r="G83" s="175"/>
      <c r="H83" s="175"/>
      <c r="I83" s="175"/>
      <c r="J83" s="175"/>
      <c r="K83" s="175"/>
      <c r="L83" s="175"/>
    </row>
    <row r="84" spans="1:14" ht="18.75" customHeight="1">
      <c r="A84" s="186" t="s">
        <v>81</v>
      </c>
      <c r="D84" s="175"/>
      <c r="E84" s="175"/>
      <c r="F84" s="174"/>
      <c r="G84" s="175"/>
      <c r="H84" s="175"/>
      <c r="I84" s="175"/>
      <c r="J84" s="175"/>
      <c r="K84" s="175"/>
      <c r="L84" s="175"/>
    </row>
    <row r="85" spans="1:14" ht="18.75" customHeight="1">
      <c r="A85" s="187"/>
      <c r="B85" s="187"/>
      <c r="C85" s="188"/>
      <c r="D85" s="188"/>
      <c r="E85" s="188"/>
      <c r="F85" s="174"/>
      <c r="G85" s="188"/>
      <c r="H85" s="188"/>
      <c r="I85" s="188"/>
      <c r="J85" s="188"/>
      <c r="K85" s="188"/>
      <c r="L85" s="188"/>
    </row>
    <row r="86" spans="1:14" ht="18.75" customHeight="1">
      <c r="A86" s="187"/>
      <c r="B86" s="187"/>
      <c r="C86" s="188"/>
      <c r="D86" s="188"/>
      <c r="E86" s="188"/>
      <c r="F86" s="174"/>
      <c r="G86" s="188"/>
      <c r="H86" s="188"/>
      <c r="I86" s="188"/>
      <c r="J86" s="188"/>
      <c r="K86" s="188"/>
      <c r="L86" s="188"/>
    </row>
    <row r="89" spans="1:14" ht="18.75" customHeight="1">
      <c r="N89" s="174"/>
    </row>
    <row r="90" spans="1:14" ht="18.75" customHeight="1">
      <c r="N90" s="171"/>
    </row>
  </sheetData>
  <mergeCells count="18">
    <mergeCell ref="A55:C55"/>
    <mergeCell ref="D55:L55"/>
    <mergeCell ref="A56:C58"/>
    <mergeCell ref="D56:L58"/>
    <mergeCell ref="A50:C53"/>
    <mergeCell ref="D50:L53"/>
    <mergeCell ref="A3:L3"/>
    <mergeCell ref="J4:L4"/>
    <mergeCell ref="I5:L5"/>
    <mergeCell ref="A7:C10"/>
    <mergeCell ref="D7:L10"/>
    <mergeCell ref="J47:L47"/>
    <mergeCell ref="I48:L48"/>
    <mergeCell ref="A12:C12"/>
    <mergeCell ref="D12:L12"/>
    <mergeCell ref="A13:C15"/>
    <mergeCell ref="D13:L15"/>
    <mergeCell ref="A46:L46"/>
  </mergeCells>
  <phoneticPr fontId="7"/>
  <pageMargins left="0.78740157480314965" right="0.31496062992125984" top="0.74803149606299213" bottom="0.74803149606299213" header="0.31496062992125984" footer="0.31496062992125984"/>
  <pageSetup paperSize="9" scale="89" orientation="portrait" r:id="rId1"/>
  <headerFooter>
    <oddFooter xml:space="preserve">&amp;C&amp;P / &amp;N　 </oddFooter>
  </headerFooter>
  <rowBreaks count="1" manualBreakCount="1">
    <brk id="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チェックシート</vt:lpstr>
      <vt:lpstr>技術所見</vt:lpstr>
      <vt:lpstr>チェックシート!Print_Area</vt:lpstr>
      <vt:lpstr>技術所見!Print_Area</vt:lpstr>
      <vt:lpstr>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2020-07-31T01:07:55Z</cp:lastPrinted>
  <dcterms:created xsi:type="dcterms:W3CDTF">2018-12-06T06:10:46Z</dcterms:created>
  <dcterms:modified xsi:type="dcterms:W3CDTF">2020-08-05T08:31:48Z</dcterms:modified>
</cp:coreProperties>
</file>