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ts1023\簡易ファイルサーバ（内部事務）2\上下水道事業政策課(契約財政出納)ファイルサーバ\3契約\い）一般競争入札\◆◆R２◆◆\Ｒ２総合評価\水道施設工事\公告○北柿ケ瀬ほか配水管布設替工事\"/>
    </mc:Choice>
  </mc:AlternateContent>
  <bookViews>
    <workbookView xWindow="0" yWindow="0" windowWidth="20235" windowHeight="7635"/>
  </bookViews>
  <sheets>
    <sheet name="チェックシート様式" sheetId="10" r:id="rId1"/>
  </sheets>
  <definedNames>
    <definedName name="_Fill" hidden="1">#REF!</definedName>
    <definedName name="_Key1" hidden="1">#REF!</definedName>
    <definedName name="_Order1" hidden="1">255</definedName>
    <definedName name="_Order2" hidden="1">0</definedName>
    <definedName name="_Sort" hidden="1">#REF!</definedName>
    <definedName name="_xlnm.Print_Area" localSheetId="0">チェックシート様式!$A$1:$I$124</definedName>
    <definedName name="_xlnm.Print_Titles" localSheetId="0">チェックシート様式!$1:$1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116" i="10" l="1"/>
  <c r="K118" i="10" s="1"/>
  <c r="K89" i="10"/>
  <c r="K104" i="10" l="1"/>
  <c r="K93" i="10"/>
  <c r="K43" i="10"/>
  <c r="K14" i="10"/>
</calcChain>
</file>

<file path=xl/sharedStrings.xml><?xml version="1.0" encoding="utf-8"?>
<sst xmlns="http://schemas.openxmlformats.org/spreadsheetml/2006/main" count="192" uniqueCount="124">
  <si>
    <t>○施工能力</t>
    <rPh sb="1" eb="3">
      <t>セコウ</t>
    </rPh>
    <rPh sb="3" eb="5">
      <t>ノウリョク</t>
    </rPh>
    <phoneticPr fontId="3"/>
  </si>
  <si>
    <t>評価項目</t>
    <rPh sb="0" eb="2">
      <t>ヒョウカ</t>
    </rPh>
    <rPh sb="2" eb="4">
      <t>コウモク</t>
    </rPh>
    <phoneticPr fontId="3"/>
  </si>
  <si>
    <t>評価内容</t>
    <rPh sb="0" eb="2">
      <t>ヒョウカ</t>
    </rPh>
    <rPh sb="2" eb="4">
      <t>ナイヨウ</t>
    </rPh>
    <phoneticPr fontId="3"/>
  </si>
  <si>
    <t>評価基準</t>
    <rPh sb="0" eb="2">
      <t>ヒョウカ</t>
    </rPh>
    <rPh sb="2" eb="4">
      <t>キジュン</t>
    </rPh>
    <phoneticPr fontId="3"/>
  </si>
  <si>
    <t>配点</t>
    <rPh sb="0" eb="2">
      <t>ハイテン</t>
    </rPh>
    <phoneticPr fontId="7"/>
  </si>
  <si>
    <t>備考（資料添付など）</t>
    <rPh sb="0" eb="2">
      <t>ビコウ</t>
    </rPh>
    <rPh sb="3" eb="5">
      <t>シリョウ</t>
    </rPh>
    <rPh sb="5" eb="7">
      <t>テンプ</t>
    </rPh>
    <phoneticPr fontId="7"/>
  </si>
  <si>
    <t>工程管理</t>
    <rPh sb="0" eb="2">
      <t>コウテイ</t>
    </rPh>
    <rPh sb="2" eb="4">
      <t>カンリ</t>
    </rPh>
    <phoneticPr fontId="3"/>
  </si>
  <si>
    <t>工期設定</t>
    <rPh sb="0" eb="2">
      <t>コウキ</t>
    </rPh>
    <rPh sb="2" eb="4">
      <t>セッテイ</t>
    </rPh>
    <phoneticPr fontId="3"/>
  </si>
  <si>
    <t>工期の短縮の可能性で施工上の工夫の有無</t>
    <rPh sb="0" eb="2">
      <t>コウキ</t>
    </rPh>
    <rPh sb="3" eb="5">
      <t>タンシュク</t>
    </rPh>
    <rPh sb="6" eb="9">
      <t>カノウセイ</t>
    </rPh>
    <rPh sb="10" eb="13">
      <t>セコウジョウ</t>
    </rPh>
    <rPh sb="14" eb="16">
      <t>クフウ</t>
    </rPh>
    <rPh sb="17" eb="19">
      <t>ウム</t>
    </rPh>
    <phoneticPr fontId="3"/>
  </si>
  <si>
    <t>工期を５％以上短縮できる</t>
    <rPh sb="0" eb="2">
      <t>コウキ</t>
    </rPh>
    <rPh sb="5" eb="7">
      <t>イジョウ</t>
    </rPh>
    <rPh sb="7" eb="9">
      <t>タンシュク</t>
    </rPh>
    <phoneticPr fontId="3"/>
  </si>
  <si>
    <t>－</t>
    <phoneticPr fontId="3"/>
  </si>
  <si>
    <t>工期どおりに施工できる</t>
    <rPh sb="0" eb="2">
      <t>コウキ</t>
    </rPh>
    <rPh sb="6" eb="8">
      <t>セコウ</t>
    </rPh>
    <phoneticPr fontId="3"/>
  </si>
  <si>
    <t>安全対策</t>
    <rPh sb="0" eb="2">
      <t>アンゼン</t>
    </rPh>
    <rPh sb="2" eb="4">
      <t>タイサク</t>
    </rPh>
    <phoneticPr fontId="3"/>
  </si>
  <si>
    <t>過去に労働安全衛生分野表彰歴があり、かつ入札公告日の属する年度及び直近３か年度に岐阜市からの工事事故等による資格停止措置なし</t>
    <rPh sb="20" eb="22">
      <t>ニュウサツ</t>
    </rPh>
    <rPh sb="22" eb="24">
      <t>コウコク</t>
    </rPh>
    <rPh sb="24" eb="25">
      <t>ビ</t>
    </rPh>
    <rPh sb="26" eb="27">
      <t>ゾク</t>
    </rPh>
    <rPh sb="29" eb="31">
      <t>ネンド</t>
    </rPh>
    <rPh sb="31" eb="32">
      <t>オヨ</t>
    </rPh>
    <rPh sb="33" eb="35">
      <t>チョッキン</t>
    </rPh>
    <rPh sb="38" eb="39">
      <t>ド</t>
    </rPh>
    <phoneticPr fontId="3"/>
  </si>
  <si>
    <t>過去に労働安全衛生分野表彰歴なし、かつ入札公告日の属する年度及び直近３か年度に岐阜市からの工事事故等による資格停止措置なし、若しくは過去に労働安全衛生分野表彰歴があり、かつ入札公告日の属する年度及び直近３か年度に岐阜市からの工事事故等による資格停止措置あり</t>
    <rPh sb="19" eb="21">
      <t>ニュウサツ</t>
    </rPh>
    <rPh sb="21" eb="23">
      <t>コウコク</t>
    </rPh>
    <rPh sb="23" eb="24">
      <t>ビ</t>
    </rPh>
    <rPh sb="25" eb="26">
      <t>ゾク</t>
    </rPh>
    <rPh sb="39" eb="41">
      <t>ギフ</t>
    </rPh>
    <rPh sb="41" eb="42">
      <t>シ</t>
    </rPh>
    <rPh sb="106" eb="109">
      <t>ギフシ</t>
    </rPh>
    <phoneticPr fontId="3"/>
  </si>
  <si>
    <t>過去に労働安全衛生分野表彰歴なし、かつ入札公告日の属する年度及び直近３か年度に岐阜市からの工事事故等による資格停止措置あり</t>
    <rPh sb="39" eb="42">
      <t>ギフシ</t>
    </rPh>
    <rPh sb="53" eb="55">
      <t>シカク</t>
    </rPh>
    <rPh sb="55" eb="57">
      <t>テイシ</t>
    </rPh>
    <rPh sb="57" eb="59">
      <t>ソチ</t>
    </rPh>
    <phoneticPr fontId="3"/>
  </si>
  <si>
    <t>上記以外</t>
    <rPh sb="0" eb="2">
      <t>ジョウキ</t>
    </rPh>
    <rPh sb="2" eb="4">
      <t>イガイ</t>
    </rPh>
    <phoneticPr fontId="3"/>
  </si>
  <si>
    <t>品質管理</t>
    <rPh sb="0" eb="2">
      <t>ヒンシツ</t>
    </rPh>
    <rPh sb="2" eb="4">
      <t>カンリ</t>
    </rPh>
    <phoneticPr fontId="3"/>
  </si>
  <si>
    <t>環境配慮</t>
    <rPh sb="0" eb="2">
      <t>カンキョウ</t>
    </rPh>
    <rPh sb="2" eb="4">
      <t>ハイリョ</t>
    </rPh>
    <phoneticPr fontId="3"/>
  </si>
  <si>
    <t>ＩＳＯ認証取得の状況</t>
    <rPh sb="3" eb="5">
      <t>ニンショウ</t>
    </rPh>
    <rPh sb="5" eb="7">
      <t>シュトク</t>
    </rPh>
    <rPh sb="8" eb="10">
      <t>ジョウキョウ</t>
    </rPh>
    <phoneticPr fontId="3"/>
  </si>
  <si>
    <t>ＩＳＯ９００１並びに１４００１取得済</t>
    <rPh sb="7" eb="8">
      <t>ナラ</t>
    </rPh>
    <rPh sb="15" eb="17">
      <t>シュトク</t>
    </rPh>
    <rPh sb="17" eb="18">
      <t>ズ</t>
    </rPh>
    <phoneticPr fontId="3"/>
  </si>
  <si>
    <t>取得なし</t>
    <rPh sb="0" eb="2">
      <t>シュトク</t>
    </rPh>
    <phoneticPr fontId="3"/>
  </si>
  <si>
    <t>小計（満点）</t>
    <rPh sb="0" eb="2">
      <t>ショウケイ</t>
    </rPh>
    <rPh sb="3" eb="5">
      <t>マンテン</t>
    </rPh>
    <phoneticPr fontId="3"/>
  </si>
  <si>
    <t>○企業能力</t>
    <rPh sb="1" eb="3">
      <t>キギョウ</t>
    </rPh>
    <rPh sb="3" eb="5">
      <t>ノウリョク</t>
    </rPh>
    <phoneticPr fontId="3"/>
  </si>
  <si>
    <t>工事成績評定点</t>
    <rPh sb="0" eb="2">
      <t>コウジ</t>
    </rPh>
    <rPh sb="2" eb="4">
      <t>セイセキ</t>
    </rPh>
    <rPh sb="4" eb="6">
      <t>ヒョウテイ</t>
    </rPh>
    <rPh sb="6" eb="7">
      <t>テン</t>
    </rPh>
    <phoneticPr fontId="3"/>
  </si>
  <si>
    <t>同種工事施工実績</t>
    <rPh sb="0" eb="2">
      <t>ドウシュ</t>
    </rPh>
    <rPh sb="2" eb="4">
      <t>コウジ</t>
    </rPh>
    <rPh sb="4" eb="6">
      <t>セコウ</t>
    </rPh>
    <rPh sb="6" eb="8">
      <t>ジッセキ</t>
    </rPh>
    <phoneticPr fontId="3"/>
  </si>
  <si>
    <t>上記実績なし</t>
    <rPh sb="0" eb="2">
      <t>ジョウキ</t>
    </rPh>
    <rPh sb="2" eb="4">
      <t>ジッセキ</t>
    </rPh>
    <phoneticPr fontId="3"/>
  </si>
  <si>
    <t>岐阜市優良建設工事業者表彰歴</t>
    <rPh sb="0" eb="3">
      <t>ギフシ</t>
    </rPh>
    <rPh sb="5" eb="7">
      <t>ケンセツ</t>
    </rPh>
    <rPh sb="9" eb="11">
      <t>ギョウシャ</t>
    </rPh>
    <phoneticPr fontId="3"/>
  </si>
  <si>
    <t>表彰歴なし</t>
    <phoneticPr fontId="3"/>
  </si>
  <si>
    <t>○配置予定技術者の能力</t>
    <rPh sb="1" eb="3">
      <t>ハイチ</t>
    </rPh>
    <rPh sb="3" eb="5">
      <t>ヨテイ</t>
    </rPh>
    <rPh sb="5" eb="7">
      <t>ギジュツ</t>
    </rPh>
    <rPh sb="7" eb="8">
      <t>シャ</t>
    </rPh>
    <rPh sb="9" eb="11">
      <t>ノウリョク</t>
    </rPh>
    <phoneticPr fontId="3"/>
  </si>
  <si>
    <t>（ふりがな）
配置予定技術者氏名</t>
    <rPh sb="7" eb="9">
      <t>ハイチ</t>
    </rPh>
    <rPh sb="9" eb="11">
      <t>ヨテイ</t>
    </rPh>
    <rPh sb="11" eb="14">
      <t>ギジュツシャ</t>
    </rPh>
    <rPh sb="14" eb="16">
      <t>シメイ</t>
    </rPh>
    <phoneticPr fontId="7"/>
  </si>
  <si>
    <t>○地域要件</t>
    <rPh sb="1" eb="3">
      <t>チイキ</t>
    </rPh>
    <rPh sb="3" eb="5">
      <t>ヨウケン</t>
    </rPh>
    <phoneticPr fontId="3"/>
  </si>
  <si>
    <t>市内業者への下請率</t>
    <phoneticPr fontId="7"/>
  </si>
  <si>
    <t>災害協定参加等</t>
    <rPh sb="0" eb="2">
      <t>サイガイ</t>
    </rPh>
    <rPh sb="2" eb="4">
      <t>キョウテイ</t>
    </rPh>
    <rPh sb="4" eb="6">
      <t>サンカ</t>
    </rPh>
    <rPh sb="6" eb="7">
      <t>トウ</t>
    </rPh>
    <phoneticPr fontId="3"/>
  </si>
  <si>
    <t>ボランティア活動</t>
    <rPh sb="6" eb="8">
      <t>カツドウ</t>
    </rPh>
    <phoneticPr fontId="3"/>
  </si>
  <si>
    <t>１件目
工事名：</t>
    <rPh sb="1" eb="2">
      <t>ケン</t>
    </rPh>
    <rPh sb="2" eb="3">
      <t>メ</t>
    </rPh>
    <rPh sb="4" eb="6">
      <t>コウジ</t>
    </rPh>
    <rPh sb="6" eb="7">
      <t>メイ</t>
    </rPh>
    <phoneticPr fontId="7"/>
  </si>
  <si>
    <t>発注者名：</t>
    <rPh sb="0" eb="3">
      <t>ハッチュウシャ</t>
    </rPh>
    <rPh sb="3" eb="4">
      <t>メイ</t>
    </rPh>
    <phoneticPr fontId="7"/>
  </si>
  <si>
    <t>施工場所：</t>
    <rPh sb="0" eb="2">
      <t>セコウ</t>
    </rPh>
    <rPh sb="2" eb="4">
      <t>バショ</t>
    </rPh>
    <phoneticPr fontId="7"/>
  </si>
  <si>
    <t>契約金額：</t>
    <rPh sb="0" eb="2">
      <t>ケイヤク</t>
    </rPh>
    <rPh sb="2" eb="4">
      <t>キンガク</t>
    </rPh>
    <phoneticPr fontId="7"/>
  </si>
  <si>
    <t>工期：　　　　　　　　年　　　　月　　　　日　　～　　　　　　　　　年　　　　　　月　　　　　　日</t>
    <rPh sb="0" eb="2">
      <t>コウキ</t>
    </rPh>
    <rPh sb="11" eb="12">
      <t>ネン</t>
    </rPh>
    <rPh sb="16" eb="17">
      <t>ガツ</t>
    </rPh>
    <rPh sb="21" eb="22">
      <t>ニチ</t>
    </rPh>
    <rPh sb="34" eb="35">
      <t>ネン</t>
    </rPh>
    <rPh sb="41" eb="42">
      <t>ガツ</t>
    </rPh>
    <rPh sb="48" eb="49">
      <t>ニチ</t>
    </rPh>
    <phoneticPr fontId="7"/>
  </si>
  <si>
    <t>２件目
工事名：</t>
    <rPh sb="1" eb="2">
      <t>ケン</t>
    </rPh>
    <rPh sb="2" eb="3">
      <t>メ</t>
    </rPh>
    <rPh sb="4" eb="6">
      <t>コウジ</t>
    </rPh>
    <rPh sb="6" eb="7">
      <t>メイ</t>
    </rPh>
    <phoneticPr fontId="7"/>
  </si>
  <si>
    <t>注１）該当する区分に☑のように記入する。</t>
    <rPh sb="0" eb="1">
      <t>チュウ</t>
    </rPh>
    <rPh sb="3" eb="5">
      <t>ガイトウ</t>
    </rPh>
    <rPh sb="7" eb="9">
      <t>クブン</t>
    </rPh>
    <rPh sb="15" eb="17">
      <t>キニュウ</t>
    </rPh>
    <phoneticPr fontId="7"/>
  </si>
  <si>
    <t>合計（満点）</t>
    <rPh sb="0" eb="2">
      <t>ゴウケイ</t>
    </rPh>
    <rPh sb="3" eb="5">
      <t>マンテン</t>
    </rPh>
    <phoneticPr fontId="7"/>
  </si>
  <si>
    <t>労働安全衛生分野表彰歴及び工事事故等による資格停止措置の有無</t>
    <rPh sb="0" eb="2">
      <t>ロウドウ</t>
    </rPh>
    <rPh sb="2" eb="4">
      <t>アンゼン</t>
    </rPh>
    <rPh sb="4" eb="6">
      <t>エイセイ</t>
    </rPh>
    <rPh sb="6" eb="8">
      <t>ブンヤ</t>
    </rPh>
    <rPh sb="8" eb="10">
      <t>ヒョウショウ</t>
    </rPh>
    <rPh sb="10" eb="11">
      <t>レキ</t>
    </rPh>
    <rPh sb="11" eb="12">
      <t>オヨ</t>
    </rPh>
    <rPh sb="13" eb="15">
      <t>コウジ</t>
    </rPh>
    <rPh sb="15" eb="17">
      <t>ジコ</t>
    </rPh>
    <rPh sb="17" eb="18">
      <t>トウ</t>
    </rPh>
    <rPh sb="21" eb="23">
      <t>シカク</t>
    </rPh>
    <rPh sb="23" eb="25">
      <t>テイシ</t>
    </rPh>
    <rPh sb="25" eb="27">
      <t>ソチ</t>
    </rPh>
    <rPh sb="28" eb="30">
      <t>ウム</t>
    </rPh>
    <phoneticPr fontId="3"/>
  </si>
  <si>
    <t>平均点が７５点以上</t>
    <rPh sb="0" eb="3">
      <t>ヘイキンテン</t>
    </rPh>
    <rPh sb="6" eb="7">
      <t>テン</t>
    </rPh>
    <rPh sb="7" eb="9">
      <t>イジョウ</t>
    </rPh>
    <phoneticPr fontId="3"/>
  </si>
  <si>
    <t>平均点が６５点未満</t>
    <rPh sb="0" eb="3">
      <t>ヘイキンテン</t>
    </rPh>
    <phoneticPr fontId="7"/>
  </si>
  <si>
    <t>参加なし、かつ活動実績なし</t>
    <rPh sb="0" eb="2">
      <t>サンカ</t>
    </rPh>
    <rPh sb="7" eb="9">
      <t>カツドウ</t>
    </rPh>
    <rPh sb="9" eb="11">
      <t>ジッセキ</t>
    </rPh>
    <phoneticPr fontId="7"/>
  </si>
  <si>
    <t>　 ２）評価内容及び備考に特に記載がない場合の基準日は、申請期限日とすること。</t>
    <rPh sb="4" eb="6">
      <t>ヒョウカ</t>
    </rPh>
    <rPh sb="6" eb="8">
      <t>ナイヨウ</t>
    </rPh>
    <rPh sb="8" eb="9">
      <t>オヨ</t>
    </rPh>
    <rPh sb="10" eb="12">
      <t>ビコウ</t>
    </rPh>
    <rPh sb="13" eb="14">
      <t>トク</t>
    </rPh>
    <rPh sb="15" eb="17">
      <t>キサイ</t>
    </rPh>
    <rPh sb="20" eb="22">
      <t>バアイ</t>
    </rPh>
    <rPh sb="23" eb="25">
      <t>キジュン</t>
    </rPh>
    <rPh sb="25" eb="26">
      <t>ヒ</t>
    </rPh>
    <rPh sb="28" eb="30">
      <t>シンセイ</t>
    </rPh>
    <rPh sb="30" eb="32">
      <t>キゲン</t>
    </rPh>
    <rPh sb="32" eb="33">
      <t>ビ</t>
    </rPh>
    <phoneticPr fontId="7"/>
  </si>
  <si>
    <t>　 ３）確認資料は、必要ありません。ただし、入札執行後、落札候補者は、指定する日までに確認資料を提出すること。</t>
    <rPh sb="4" eb="6">
      <t>カクニン</t>
    </rPh>
    <rPh sb="6" eb="8">
      <t>シリョウ</t>
    </rPh>
    <rPh sb="10" eb="12">
      <t>ヒツヨウ</t>
    </rPh>
    <rPh sb="22" eb="24">
      <t>ニュウサツ</t>
    </rPh>
    <rPh sb="24" eb="26">
      <t>シッコウ</t>
    </rPh>
    <rPh sb="26" eb="27">
      <t>ゴ</t>
    </rPh>
    <rPh sb="28" eb="30">
      <t>ラクサツ</t>
    </rPh>
    <rPh sb="30" eb="33">
      <t>コウホシャ</t>
    </rPh>
    <rPh sb="35" eb="37">
      <t>シテイ</t>
    </rPh>
    <rPh sb="39" eb="40">
      <t>ヒ</t>
    </rPh>
    <rPh sb="43" eb="45">
      <t>カクニン</t>
    </rPh>
    <rPh sb="45" eb="47">
      <t>シリョウ</t>
    </rPh>
    <rPh sb="48" eb="50">
      <t>テイシュツ</t>
    </rPh>
    <phoneticPr fontId="7"/>
  </si>
  <si>
    <t xml:space="preserve">当該工事の市内業者への下請状況（一次下請）
</t>
    <rPh sb="16" eb="17">
      <t>イチ</t>
    </rPh>
    <phoneticPr fontId="7"/>
  </si>
  <si>
    <t>直近1か年度の活動実績の有無</t>
    <rPh sb="0" eb="1">
      <t>チョク</t>
    </rPh>
    <rPh sb="1" eb="2">
      <t>キン</t>
    </rPh>
    <rPh sb="4" eb="6">
      <t>ネンド</t>
    </rPh>
    <phoneticPr fontId="3"/>
  </si>
  <si>
    <t>工事名：</t>
    <rPh sb="0" eb="2">
      <t>コウジ</t>
    </rPh>
    <rPh sb="2" eb="3">
      <t>メイ</t>
    </rPh>
    <phoneticPr fontId="7"/>
  </si>
  <si>
    <t>活動実績なし</t>
    <rPh sb="0" eb="2">
      <t>カツドウ</t>
    </rPh>
    <rPh sb="2" eb="4">
      <t>ジッセキ</t>
    </rPh>
    <phoneticPr fontId="3"/>
  </si>
  <si>
    <t>岐阜市との協定等を締結している団体の会員、又は直近10か年度での市内における同等の活動実績あり</t>
    <rPh sb="7" eb="8">
      <t>トウ</t>
    </rPh>
    <phoneticPr fontId="7"/>
  </si>
  <si>
    <t>岐阜市内の自治会等との協定等を締結している</t>
    <rPh sb="13" eb="14">
      <t>トウ</t>
    </rPh>
    <phoneticPr fontId="7"/>
  </si>
  <si>
    <t>平均点が７１点以上７５点未満</t>
    <rPh sb="0" eb="3">
      <t>ヘイキンテン</t>
    </rPh>
    <rPh sb="6" eb="7">
      <t>テン</t>
    </rPh>
    <rPh sb="7" eb="9">
      <t>イジョウ</t>
    </rPh>
    <rPh sb="11" eb="12">
      <t>テン</t>
    </rPh>
    <rPh sb="12" eb="14">
      <t>ミマン</t>
    </rPh>
    <phoneticPr fontId="3"/>
  </si>
  <si>
    <t>平均点が７１点未満又は実績なし</t>
    <rPh sb="0" eb="2">
      <t>ヘイキン</t>
    </rPh>
    <rPh sb="2" eb="3">
      <t>テン</t>
    </rPh>
    <rPh sb="6" eb="7">
      <t>テン</t>
    </rPh>
    <rPh sb="7" eb="9">
      <t>ミマン</t>
    </rPh>
    <rPh sb="9" eb="10">
      <t>マタ</t>
    </rPh>
    <rPh sb="11" eb="13">
      <t>ジッセキ</t>
    </rPh>
    <phoneticPr fontId="3"/>
  </si>
  <si>
    <t>３件目
工事名：</t>
    <rPh sb="1" eb="2">
      <t>ケン</t>
    </rPh>
    <rPh sb="2" eb="3">
      <t>メ</t>
    </rPh>
    <rPh sb="4" eb="6">
      <t>コウジ</t>
    </rPh>
    <rPh sb="6" eb="7">
      <t>メイ</t>
    </rPh>
    <phoneticPr fontId="7"/>
  </si>
  <si>
    <t>2級土木施工管理技士（土木）の資格を保有</t>
    <rPh sb="1" eb="2">
      <t>キュウ</t>
    </rPh>
    <rPh sb="2" eb="4">
      <t>ドボク</t>
    </rPh>
    <rPh sb="4" eb="6">
      <t>セコウ</t>
    </rPh>
    <rPh sb="6" eb="8">
      <t>カンリ</t>
    </rPh>
    <rPh sb="8" eb="10">
      <t>ギシ</t>
    </rPh>
    <rPh sb="11" eb="13">
      <t>ドボク</t>
    </rPh>
    <phoneticPr fontId="7"/>
  </si>
  <si>
    <t>従事期間：　　　　　　　　年　　　　月　　　　日　　～　　　　　　　　　年　　　　　　月　　　　　　日</t>
    <rPh sb="0" eb="2">
      <t>ジュウジ</t>
    </rPh>
    <rPh sb="2" eb="4">
      <t>キカン</t>
    </rPh>
    <rPh sb="13" eb="14">
      <t>ネン</t>
    </rPh>
    <rPh sb="18" eb="19">
      <t>ガツ</t>
    </rPh>
    <rPh sb="23" eb="24">
      <t>ニチ</t>
    </rPh>
    <rPh sb="36" eb="37">
      <t>ネン</t>
    </rPh>
    <rPh sb="43" eb="44">
      <t>ガツ</t>
    </rPh>
    <rPh sb="50" eb="51">
      <t>ニチ</t>
    </rPh>
    <phoneticPr fontId="7"/>
  </si>
  <si>
    <t>工　　　期：　　　　　　　　年　　　　月　　　　日　　～　　　　　　　　　年　　　　　　月　　　　　　日</t>
    <rPh sb="0" eb="1">
      <t>コウ</t>
    </rPh>
    <rPh sb="4" eb="5">
      <t>キ</t>
    </rPh>
    <rPh sb="14" eb="15">
      <t>ネン</t>
    </rPh>
    <rPh sb="19" eb="20">
      <t>ガツ</t>
    </rPh>
    <rPh sb="24" eb="25">
      <t>ニチ</t>
    </rPh>
    <rPh sb="37" eb="38">
      <t>ネン</t>
    </rPh>
    <rPh sb="44" eb="45">
      <t>ガツ</t>
    </rPh>
    <rPh sb="51" eb="52">
      <t>ニチ</t>
    </rPh>
    <phoneticPr fontId="7"/>
  </si>
  <si>
    <t>（ふりがな）
配管技能者氏名</t>
    <rPh sb="7" eb="9">
      <t>ハイカン</t>
    </rPh>
    <rPh sb="9" eb="12">
      <t>ギノウシャ</t>
    </rPh>
    <rPh sb="12" eb="14">
      <t>シメイ</t>
    </rPh>
    <phoneticPr fontId="7"/>
  </si>
  <si>
    <t>元請の配管技能者が1工事当り１，０００ｍ以上の耐震管布設の施工実績あり</t>
    <rPh sb="0" eb="1">
      <t>モト</t>
    </rPh>
    <rPh sb="3" eb="5">
      <t>ハイカン</t>
    </rPh>
    <rPh sb="5" eb="7">
      <t>ギノウ</t>
    </rPh>
    <rPh sb="10" eb="12">
      <t>コウジ</t>
    </rPh>
    <rPh sb="12" eb="13">
      <t>アタ</t>
    </rPh>
    <rPh sb="20" eb="22">
      <t>イジョウ</t>
    </rPh>
    <rPh sb="23" eb="25">
      <t>タイシン</t>
    </rPh>
    <rPh sb="25" eb="26">
      <t>カン</t>
    </rPh>
    <rPh sb="26" eb="28">
      <t>フセツ</t>
    </rPh>
    <rPh sb="29" eb="31">
      <t>セコウ</t>
    </rPh>
    <rPh sb="31" eb="33">
      <t>ジッセキ</t>
    </rPh>
    <phoneticPr fontId="7"/>
  </si>
  <si>
    <t>下請の配管技能者が1工事当り１，０００ｍ以上の耐震管布設の施工実績あり</t>
    <rPh sb="3" eb="5">
      <t>ハイカン</t>
    </rPh>
    <rPh sb="5" eb="7">
      <t>ギノウ</t>
    </rPh>
    <rPh sb="10" eb="12">
      <t>コウジ</t>
    </rPh>
    <rPh sb="12" eb="13">
      <t>アタ</t>
    </rPh>
    <rPh sb="20" eb="22">
      <t>イジョウ</t>
    </rPh>
    <rPh sb="23" eb="25">
      <t>タイシン</t>
    </rPh>
    <rPh sb="25" eb="26">
      <t>カン</t>
    </rPh>
    <rPh sb="26" eb="28">
      <t>フセツ</t>
    </rPh>
    <rPh sb="29" eb="31">
      <t>セコウ</t>
    </rPh>
    <rPh sb="31" eb="33">
      <t>ジッセキ</t>
    </rPh>
    <phoneticPr fontId="7"/>
  </si>
  <si>
    <t>ＩＳＯ９００１又は１４００１のいずれかを取得済</t>
    <rPh sb="7" eb="8">
      <t>マタ</t>
    </rPh>
    <rPh sb="20" eb="22">
      <t>シュトク</t>
    </rPh>
    <rPh sb="22" eb="23">
      <t>ズ</t>
    </rPh>
    <phoneticPr fontId="3"/>
  </si>
  <si>
    <t>平均点が６５点以上７１点未満又は実績なし</t>
    <rPh sb="0" eb="2">
      <t>ヘイキン</t>
    </rPh>
    <rPh sb="2" eb="3">
      <t>テン</t>
    </rPh>
    <rPh sb="6" eb="9">
      <t>テンイジョウ</t>
    </rPh>
    <rPh sb="11" eb="12">
      <t>テン</t>
    </rPh>
    <rPh sb="12" eb="14">
      <t>ミマン</t>
    </rPh>
    <rPh sb="14" eb="15">
      <t>マタ</t>
    </rPh>
    <rPh sb="16" eb="18">
      <t>ジッセキ</t>
    </rPh>
    <phoneticPr fontId="3"/>
  </si>
  <si>
    <t xml:space="preserve">
同種工事の施工実績</t>
    <rPh sb="2" eb="4">
      <t>ドウシュ</t>
    </rPh>
    <rPh sb="4" eb="6">
      <t>コウジ</t>
    </rPh>
    <rPh sb="7" eb="9">
      <t>セコウ</t>
    </rPh>
    <rPh sb="9" eb="11">
      <t>ジッセキ</t>
    </rPh>
    <phoneticPr fontId="7"/>
  </si>
  <si>
    <t>1級土木施工管理技士又は技術士（上下水道部門）の資格を保有</t>
    <rPh sb="1" eb="2">
      <t>キュウ</t>
    </rPh>
    <rPh sb="2" eb="4">
      <t>ドボク</t>
    </rPh>
    <rPh sb="4" eb="6">
      <t>セコウ</t>
    </rPh>
    <rPh sb="6" eb="8">
      <t>カンリ</t>
    </rPh>
    <rPh sb="8" eb="10">
      <t>ギシ</t>
    </rPh>
    <rPh sb="10" eb="11">
      <t>マタ</t>
    </rPh>
    <rPh sb="12" eb="14">
      <t>ギジュツ</t>
    </rPh>
    <rPh sb="14" eb="15">
      <t>シ</t>
    </rPh>
    <rPh sb="16" eb="18">
      <t>ジョウゲ</t>
    </rPh>
    <rPh sb="18" eb="20">
      <t>スイドウ</t>
    </rPh>
    <rPh sb="20" eb="22">
      <t>ブモン</t>
    </rPh>
    <phoneticPr fontId="7"/>
  </si>
  <si>
    <t>全て元請施工又は下請がある場合は全て市内業者へ下請（市内業者一次下請金額率100%）</t>
    <rPh sb="0" eb="1">
      <t>スベ</t>
    </rPh>
    <rPh sb="16" eb="17">
      <t>スベ</t>
    </rPh>
    <rPh sb="30" eb="32">
      <t>イチジ</t>
    </rPh>
    <phoneticPr fontId="7"/>
  </si>
  <si>
    <t>下請がある場合は半数以上市内業者へ下請（市内業者一次下請金額率50%以上100%未満）</t>
    <rPh sb="24" eb="26">
      <t>イチジ</t>
    </rPh>
    <phoneticPr fontId="7"/>
  </si>
  <si>
    <t>上記のいずれにも該当しない（市内業者一次下請金額率50%未満）</t>
    <rPh sb="18" eb="20">
      <t>イチジ</t>
    </rPh>
    <phoneticPr fontId="7"/>
  </si>
  <si>
    <t>災害協定等への参加や同等の活動実績の有無</t>
    <rPh sb="0" eb="2">
      <t>サイガイ</t>
    </rPh>
    <rPh sb="2" eb="4">
      <t>キョウテイ</t>
    </rPh>
    <rPh sb="4" eb="5">
      <t>トウ</t>
    </rPh>
    <rPh sb="7" eb="9">
      <t>サンカ</t>
    </rPh>
    <rPh sb="10" eb="12">
      <t>ドウトウ</t>
    </rPh>
    <rPh sb="13" eb="15">
      <t>カツドウ</t>
    </rPh>
    <rPh sb="15" eb="17">
      <t>ジッセキ</t>
    </rPh>
    <rPh sb="18" eb="20">
      <t>ウム</t>
    </rPh>
    <phoneticPr fontId="3"/>
  </si>
  <si>
    <t>保有資格</t>
    <rPh sb="0" eb="2">
      <t>ホユウ</t>
    </rPh>
    <rPh sb="2" eb="4">
      <t>シカク</t>
    </rPh>
    <phoneticPr fontId="7"/>
  </si>
  <si>
    <t>主任技術者の保有する資格</t>
    <phoneticPr fontId="7"/>
  </si>
  <si>
    <r>
      <rPr>
        <sz val="9"/>
        <rFont val="ＭＳ Ｐゴシック"/>
        <family val="3"/>
        <charset val="128"/>
      </rPr>
      <t>※複数の場合、複写して作成し№をふること</t>
    </r>
    <r>
      <rPr>
        <sz val="11"/>
        <rFont val="ＭＳ Ｐゴシック"/>
        <family val="3"/>
        <charset val="128"/>
      </rPr>
      <t xml:space="preserve">
No.</t>
    </r>
    <rPh sb="1" eb="3">
      <t>フクスウ</t>
    </rPh>
    <rPh sb="4" eb="6">
      <t>バアイ</t>
    </rPh>
    <rPh sb="7" eb="9">
      <t>フクシャ</t>
    </rPh>
    <rPh sb="11" eb="13">
      <t>サクセイ</t>
    </rPh>
    <phoneticPr fontId="7"/>
  </si>
  <si>
    <t>2回以上の表彰歴あり</t>
    <rPh sb="1" eb="2">
      <t>カイ</t>
    </rPh>
    <rPh sb="2" eb="4">
      <t>イジョウ</t>
    </rPh>
    <rPh sb="5" eb="7">
      <t>ヒョウショウ</t>
    </rPh>
    <rPh sb="7" eb="8">
      <t>レキ</t>
    </rPh>
    <phoneticPr fontId="3"/>
  </si>
  <si>
    <t>若手・女性技術者の育成・確保</t>
    <rPh sb="0" eb="2">
      <t>ワカテ</t>
    </rPh>
    <rPh sb="3" eb="8">
      <t>ジョセイギジュツシャ</t>
    </rPh>
    <rPh sb="9" eb="11">
      <t>イクセイ</t>
    </rPh>
    <rPh sb="12" eb="14">
      <t>カクホ</t>
    </rPh>
    <phoneticPr fontId="7"/>
  </si>
  <si>
    <t>若手・女性技術者の配置の有無および継続的な雇用の有無</t>
    <rPh sb="0" eb="2">
      <t>ワカテ</t>
    </rPh>
    <rPh sb="3" eb="5">
      <t>ジョセイ</t>
    </rPh>
    <rPh sb="5" eb="8">
      <t>ギジュツシャ</t>
    </rPh>
    <rPh sb="9" eb="11">
      <t>ハイチ</t>
    </rPh>
    <rPh sb="12" eb="14">
      <t>ウム</t>
    </rPh>
    <rPh sb="17" eb="19">
      <t>ケイゾク</t>
    </rPh>
    <rPh sb="19" eb="20">
      <t>テキ</t>
    </rPh>
    <rPh sb="21" eb="23">
      <t>コヨウ</t>
    </rPh>
    <rPh sb="24" eb="26">
      <t>ウム</t>
    </rPh>
    <phoneticPr fontId="7"/>
  </si>
  <si>
    <t>3年以上継続雇用している、40歳未満の技術者または女性技術者を主任（監理）技術者として配置する</t>
    <rPh sb="1" eb="2">
      <t>ネン</t>
    </rPh>
    <rPh sb="2" eb="4">
      <t>イジョウ</t>
    </rPh>
    <rPh sb="4" eb="6">
      <t>ケイゾク</t>
    </rPh>
    <rPh sb="6" eb="8">
      <t>コヨウ</t>
    </rPh>
    <rPh sb="15" eb="16">
      <t>サイ</t>
    </rPh>
    <rPh sb="16" eb="18">
      <t>ミマン</t>
    </rPh>
    <rPh sb="19" eb="22">
      <t>ギジュツシャ</t>
    </rPh>
    <rPh sb="25" eb="27">
      <t>ジョセイ</t>
    </rPh>
    <rPh sb="27" eb="29">
      <t>ギジュツ</t>
    </rPh>
    <rPh sb="29" eb="30">
      <t>シャ</t>
    </rPh>
    <rPh sb="31" eb="33">
      <t>シュニン</t>
    </rPh>
    <rPh sb="34" eb="36">
      <t>カンリ</t>
    </rPh>
    <rPh sb="37" eb="40">
      <t>ギジュツシャ</t>
    </rPh>
    <rPh sb="43" eb="45">
      <t>ハイチ</t>
    </rPh>
    <phoneticPr fontId="7"/>
  </si>
  <si>
    <t>40歳未満の技術者または女性技術者を主任（監理）技術者として配置する</t>
    <rPh sb="2" eb="3">
      <t>サイ</t>
    </rPh>
    <rPh sb="3" eb="5">
      <t>ミマン</t>
    </rPh>
    <rPh sb="6" eb="9">
      <t>ギジュツシャ</t>
    </rPh>
    <rPh sb="12" eb="17">
      <t>ジョセイギジュツシャ</t>
    </rPh>
    <rPh sb="18" eb="20">
      <t>シュニン</t>
    </rPh>
    <rPh sb="21" eb="23">
      <t>カンリ</t>
    </rPh>
    <rPh sb="24" eb="27">
      <t>ギジュツシャ</t>
    </rPh>
    <rPh sb="30" eb="32">
      <t>ハイチ</t>
    </rPh>
    <phoneticPr fontId="7"/>
  </si>
  <si>
    <t>直近３か年度の給配水管修繕実績年平均件数</t>
    <rPh sb="11" eb="13">
      <t>シュウゼン</t>
    </rPh>
    <rPh sb="13" eb="15">
      <t>ジッセキ</t>
    </rPh>
    <rPh sb="15" eb="18">
      <t>ネンヘイキン</t>
    </rPh>
    <rPh sb="18" eb="20">
      <t>ケンスウ</t>
    </rPh>
    <phoneticPr fontId="7"/>
  </si>
  <si>
    <t>ぎふし共育・女性活躍企業認定</t>
    <rPh sb="3" eb="5">
      <t>キョウイク</t>
    </rPh>
    <rPh sb="6" eb="8">
      <t>ジョセイ</t>
    </rPh>
    <rPh sb="8" eb="10">
      <t>カツヤク</t>
    </rPh>
    <rPh sb="10" eb="12">
      <t>キギョウ</t>
    </rPh>
    <rPh sb="12" eb="14">
      <t>ニンテイ</t>
    </rPh>
    <phoneticPr fontId="3"/>
  </si>
  <si>
    <t>ぎふし共育・女性活躍企業の認定の有無</t>
    <rPh sb="3" eb="5">
      <t>キョウイク</t>
    </rPh>
    <rPh sb="6" eb="10">
      <t>ジョセイカツヤク</t>
    </rPh>
    <rPh sb="10" eb="12">
      <t>キギョウ</t>
    </rPh>
    <rPh sb="13" eb="15">
      <t>ニンテイ</t>
    </rPh>
    <rPh sb="16" eb="18">
      <t>ウム</t>
    </rPh>
    <phoneticPr fontId="7"/>
  </si>
  <si>
    <t>※公告日時点で有効期間内にあること。</t>
    <rPh sb="1" eb="3">
      <t>コウコク</t>
    </rPh>
    <rPh sb="3" eb="4">
      <t>ビ</t>
    </rPh>
    <rPh sb="4" eb="6">
      <t>ジテン</t>
    </rPh>
    <rPh sb="7" eb="9">
      <t>ユウコウ</t>
    </rPh>
    <rPh sb="9" eb="11">
      <t>キカン</t>
    </rPh>
    <rPh sb="11" eb="12">
      <t>ナイ</t>
    </rPh>
    <phoneticPr fontId="7"/>
  </si>
  <si>
    <t>認定なし</t>
    <rPh sb="0" eb="2">
      <t>ニンテイ</t>
    </rPh>
    <phoneticPr fontId="7"/>
  </si>
  <si>
    <t>岐阜市消防団・水防団への協力状況</t>
    <phoneticPr fontId="7"/>
  </si>
  <si>
    <t>常勤雇用の従業員に対する団員数</t>
    <rPh sb="0" eb="2">
      <t>ジョウキン</t>
    </rPh>
    <rPh sb="2" eb="4">
      <t>コヨウ</t>
    </rPh>
    <phoneticPr fontId="7"/>
  </si>
  <si>
    <t>社内規定で団活動に対して協力の明記有りかつ常勤雇用の従業員数に応じた団員（右欄）を確保している。</t>
    <rPh sb="0" eb="2">
      <t>シャナイ</t>
    </rPh>
    <rPh sb="2" eb="4">
      <t>キテイ</t>
    </rPh>
    <rPh sb="5" eb="6">
      <t>ダン</t>
    </rPh>
    <rPh sb="6" eb="8">
      <t>カツドウ</t>
    </rPh>
    <rPh sb="9" eb="10">
      <t>タイ</t>
    </rPh>
    <rPh sb="12" eb="14">
      <t>キョウリョク</t>
    </rPh>
    <rPh sb="15" eb="17">
      <t>メイキ</t>
    </rPh>
    <rPh sb="17" eb="18">
      <t>アリ</t>
    </rPh>
    <rPh sb="21" eb="23">
      <t>ジョウキン</t>
    </rPh>
    <rPh sb="23" eb="25">
      <t>コヨウ</t>
    </rPh>
    <rPh sb="26" eb="29">
      <t>ジュウギョウイン</t>
    </rPh>
    <rPh sb="29" eb="30">
      <t>スウ</t>
    </rPh>
    <rPh sb="31" eb="32">
      <t>オウ</t>
    </rPh>
    <rPh sb="34" eb="36">
      <t>ダンイン</t>
    </rPh>
    <rPh sb="37" eb="38">
      <t>ミギ</t>
    </rPh>
    <rPh sb="38" eb="39">
      <t>ラン</t>
    </rPh>
    <rPh sb="41" eb="43">
      <t>カクホ</t>
    </rPh>
    <phoneticPr fontId="3"/>
  </si>
  <si>
    <t>常勤雇用の従業員数19人以下の場合、消防団員または水防団員が１名以上。
常勤雇用の従業員数20～49人以下の場合、消防団員または水防団員が３名以上。
常勤雇用の従業員数50人以上の場合、消防団員または水防団員が６名以上。</t>
    <rPh sb="0" eb="2">
      <t>ジョウキン</t>
    </rPh>
    <rPh sb="2" eb="4">
      <t>コヨウ</t>
    </rPh>
    <rPh sb="31" eb="32">
      <t>メイ</t>
    </rPh>
    <rPh sb="32" eb="34">
      <t>イジョウ</t>
    </rPh>
    <rPh sb="36" eb="38">
      <t>ジョウキン</t>
    </rPh>
    <rPh sb="38" eb="40">
      <t>コヨウ</t>
    </rPh>
    <rPh sb="70" eb="71">
      <t>メイ</t>
    </rPh>
    <rPh sb="75" eb="77">
      <t>ジョウキン</t>
    </rPh>
    <rPh sb="77" eb="79">
      <t>コヨウ</t>
    </rPh>
    <rPh sb="106" eb="107">
      <t>メイ</t>
    </rPh>
    <phoneticPr fontId="7"/>
  </si>
  <si>
    <t>常勤雇用の従業員数19人以下の場合、消防団員なし、水防団員なし。
常勤雇用の従業員数20～49人以下の場合、消防団員または水防団員が１名以上。
常勤雇用の従業員数50人以上の場合、消防団員または水防団員３名以上。</t>
    <rPh sb="0" eb="2">
      <t>ジョウキン</t>
    </rPh>
    <rPh sb="2" eb="4">
      <t>コヨウ</t>
    </rPh>
    <rPh sb="33" eb="35">
      <t>ジョウキン</t>
    </rPh>
    <rPh sb="35" eb="37">
      <t>コヨウ</t>
    </rPh>
    <rPh sb="67" eb="68">
      <t>メイ</t>
    </rPh>
    <rPh sb="68" eb="70">
      <t>イジョウ</t>
    </rPh>
    <rPh sb="72" eb="74">
      <t>ジョウキン</t>
    </rPh>
    <rPh sb="74" eb="76">
      <t>コヨウ</t>
    </rPh>
    <rPh sb="102" eb="103">
      <t>メイ</t>
    </rPh>
    <phoneticPr fontId="7"/>
  </si>
  <si>
    <t>岐阜市消防団協力事業所認定の有無</t>
    <rPh sb="0" eb="3">
      <t>ギフシ</t>
    </rPh>
    <rPh sb="3" eb="6">
      <t>ショウボウダン</t>
    </rPh>
    <rPh sb="6" eb="8">
      <t>キョウリョク</t>
    </rPh>
    <rPh sb="8" eb="10">
      <t>ジギョウ</t>
    </rPh>
    <rPh sb="10" eb="11">
      <t>ショ</t>
    </rPh>
    <rPh sb="11" eb="13">
      <t>ニンテイ</t>
    </rPh>
    <rPh sb="14" eb="16">
      <t>ウム</t>
    </rPh>
    <phoneticPr fontId="7"/>
  </si>
  <si>
    <t>岐阜市消防団協力事業所の認定あり</t>
    <rPh sb="0" eb="3">
      <t>ギフシ</t>
    </rPh>
    <rPh sb="3" eb="8">
      <t>ショウボウダンキョウリョク</t>
    </rPh>
    <rPh sb="8" eb="11">
      <t>ジギョウショ</t>
    </rPh>
    <rPh sb="12" eb="14">
      <t>ニンテイ</t>
    </rPh>
    <phoneticPr fontId="7"/>
  </si>
  <si>
    <t>岐阜市消防団事業所の認定なし</t>
    <rPh sb="0" eb="3">
      <t>ギフシ</t>
    </rPh>
    <rPh sb="3" eb="5">
      <t>ショウボウ</t>
    </rPh>
    <rPh sb="5" eb="6">
      <t>ダン</t>
    </rPh>
    <rPh sb="6" eb="9">
      <t>ジギョウショ</t>
    </rPh>
    <rPh sb="10" eb="12">
      <t>ニンテイ</t>
    </rPh>
    <phoneticPr fontId="7"/>
  </si>
  <si>
    <t>社内規定で団活動に対して協力の明記有りかつ常勤雇用の従業員数に応じた団員（右欄）を確保している。</t>
    <phoneticPr fontId="7"/>
  </si>
  <si>
    <t>認定有り</t>
    <rPh sb="0" eb="2">
      <t>ニンテイ</t>
    </rPh>
    <rPh sb="2" eb="3">
      <t>ア</t>
    </rPh>
    <phoneticPr fontId="7"/>
  </si>
  <si>
    <t>※公告日時点で有効期間内にあること。</t>
    <phoneticPr fontId="7"/>
  </si>
  <si>
    <t>※認証範囲に申請者の事業所が含まれている場合に限る</t>
    <rPh sb="1" eb="3">
      <t>ニンショウ</t>
    </rPh>
    <rPh sb="3" eb="5">
      <t>ハンイ</t>
    </rPh>
    <rPh sb="6" eb="8">
      <t>シンセイ</t>
    </rPh>
    <rPh sb="8" eb="9">
      <t>シャ</t>
    </rPh>
    <rPh sb="10" eb="13">
      <t>ジギョウショ</t>
    </rPh>
    <rPh sb="14" eb="15">
      <t>フク</t>
    </rPh>
    <rPh sb="20" eb="22">
      <t>バアイ</t>
    </rPh>
    <rPh sb="23" eb="24">
      <t>カギ</t>
    </rPh>
    <phoneticPr fontId="7"/>
  </si>
  <si>
    <t xml:space="preserve">※実績のない年度は６５点とする。
</t>
    <rPh sb="1" eb="3">
      <t>ジッセキ</t>
    </rPh>
    <rPh sb="6" eb="8">
      <t>ネンド</t>
    </rPh>
    <rPh sb="11" eb="12">
      <t>テン</t>
    </rPh>
    <phoneticPr fontId="7"/>
  </si>
  <si>
    <t>直近２か年度に完成引渡しの済んだ工事の工事成績評定点の平均点
対象となる工事
＝岐阜市発注の水道施設工事</t>
    <rPh sb="0" eb="1">
      <t>チョク</t>
    </rPh>
    <rPh sb="1" eb="2">
      <t>キン</t>
    </rPh>
    <rPh sb="4" eb="5">
      <t>ネン</t>
    </rPh>
    <rPh sb="5" eb="6">
      <t>ド</t>
    </rPh>
    <rPh sb="7" eb="9">
      <t>カンセイ</t>
    </rPh>
    <rPh sb="9" eb="10">
      <t>ヒ</t>
    </rPh>
    <rPh sb="10" eb="11">
      <t>ワタ</t>
    </rPh>
    <rPh sb="13" eb="14">
      <t>ス</t>
    </rPh>
    <rPh sb="16" eb="18">
      <t>コウジ</t>
    </rPh>
    <rPh sb="19" eb="21">
      <t>コウジ</t>
    </rPh>
    <rPh sb="21" eb="23">
      <t>セイセキ</t>
    </rPh>
    <rPh sb="23" eb="25">
      <t>ヒョウテイ</t>
    </rPh>
    <rPh sb="25" eb="26">
      <t>テン</t>
    </rPh>
    <rPh sb="27" eb="30">
      <t>ヘイキンテン</t>
    </rPh>
    <rPh sb="32" eb="34">
      <t>タイショウ</t>
    </rPh>
    <rPh sb="37" eb="39">
      <t>コウジ</t>
    </rPh>
    <rPh sb="41" eb="44">
      <t>ギフシ</t>
    </rPh>
    <rPh sb="44" eb="46">
      <t>ハッチュウ</t>
    </rPh>
    <rPh sb="47" eb="49">
      <t>スイドウ</t>
    </rPh>
    <rPh sb="49" eb="51">
      <t>シセツ</t>
    </rPh>
    <rPh sb="51" eb="53">
      <t>コウジ</t>
    </rPh>
    <phoneticPr fontId="3"/>
  </si>
  <si>
    <t>表彰歴あり</t>
    <rPh sb="2" eb="3">
      <t>レキ</t>
    </rPh>
    <phoneticPr fontId="3"/>
  </si>
  <si>
    <t>※CORINS登録がない工事を実績とする場合、同種工事の施工実績が確認できる書類を本書末尾に添付すること。
※受注形態が特定建設工事共同企業体である場合の施工実績は、出資比率３０％以上の場合のみ実績として認め、その出資比率を乗じた値とする。</t>
    <rPh sb="55" eb="57">
      <t>ジュチュウ</t>
    </rPh>
    <rPh sb="57" eb="59">
      <t>ケイタイ</t>
    </rPh>
    <rPh sb="60" eb="62">
      <t>トクテイ</t>
    </rPh>
    <rPh sb="62" eb="64">
      <t>ケンセツ</t>
    </rPh>
    <rPh sb="64" eb="66">
      <t>コウジ</t>
    </rPh>
    <rPh sb="66" eb="68">
      <t>キョウドウ</t>
    </rPh>
    <rPh sb="68" eb="71">
      <t>キギョウタイ</t>
    </rPh>
    <rPh sb="74" eb="76">
      <t>バアイ</t>
    </rPh>
    <rPh sb="77" eb="79">
      <t>セコウ</t>
    </rPh>
    <rPh sb="79" eb="81">
      <t>ジッセキ</t>
    </rPh>
    <rPh sb="107" eb="109">
      <t>シュッシ</t>
    </rPh>
    <rPh sb="109" eb="111">
      <t>ヒリツ</t>
    </rPh>
    <rPh sb="112" eb="113">
      <t>ジョウ</t>
    </rPh>
    <rPh sb="115" eb="116">
      <t>チ</t>
    </rPh>
    <phoneticPr fontId="7"/>
  </si>
  <si>
    <t>直近５か年度及び入札公告日の属する年度の申請期限日までに完成引渡しの済んだ工事の施工実績の有無
※工事成績６５点未満のものは実績として認めない。
同種工事の定義
＝岐阜市が発注した耐震管布設を含む工事</t>
    <rPh sb="0" eb="2">
      <t>チョッキン</t>
    </rPh>
    <rPh sb="4" eb="5">
      <t>ネン</t>
    </rPh>
    <rPh sb="5" eb="6">
      <t>ド</t>
    </rPh>
    <rPh sb="6" eb="7">
      <t>オヨ</t>
    </rPh>
    <rPh sb="8" eb="10">
      <t>ニュウサツ</t>
    </rPh>
    <rPh sb="10" eb="12">
      <t>コウコク</t>
    </rPh>
    <rPh sb="12" eb="13">
      <t>ヒ</t>
    </rPh>
    <rPh sb="14" eb="15">
      <t>ゾク</t>
    </rPh>
    <rPh sb="17" eb="19">
      <t>ネンド</t>
    </rPh>
    <rPh sb="22" eb="25">
      <t>キゲンビ</t>
    </rPh>
    <rPh sb="28" eb="30">
      <t>カンセイ</t>
    </rPh>
    <rPh sb="30" eb="31">
      <t>ヒ</t>
    </rPh>
    <rPh sb="31" eb="32">
      <t>ワタ</t>
    </rPh>
    <rPh sb="34" eb="35">
      <t>ス</t>
    </rPh>
    <rPh sb="37" eb="39">
      <t>コウジ</t>
    </rPh>
    <rPh sb="40" eb="42">
      <t>セコウ</t>
    </rPh>
    <rPh sb="42" eb="44">
      <t>ジッセキ</t>
    </rPh>
    <rPh sb="45" eb="47">
      <t>ウム</t>
    </rPh>
    <rPh sb="49" eb="51">
      <t>コウジ</t>
    </rPh>
    <rPh sb="51" eb="53">
      <t>セイセキ</t>
    </rPh>
    <rPh sb="55" eb="56">
      <t>テン</t>
    </rPh>
    <rPh sb="56" eb="58">
      <t>ミマン</t>
    </rPh>
    <rPh sb="62" eb="64">
      <t>ジッセキ</t>
    </rPh>
    <rPh sb="67" eb="68">
      <t>ミト</t>
    </rPh>
    <rPh sb="75" eb="77">
      <t>ドウシュ</t>
    </rPh>
    <rPh sb="77" eb="79">
      <t>コウジ</t>
    </rPh>
    <rPh sb="80" eb="82">
      <t>テイギ</t>
    </rPh>
    <rPh sb="84" eb="87">
      <t>ギフシ</t>
    </rPh>
    <rPh sb="88" eb="90">
      <t>ハッチュウ</t>
    </rPh>
    <rPh sb="92" eb="94">
      <t>タイシン</t>
    </rPh>
    <rPh sb="94" eb="95">
      <t>カン</t>
    </rPh>
    <rPh sb="95" eb="97">
      <t>フセツ</t>
    </rPh>
    <rPh sb="98" eb="99">
      <t>フク</t>
    </rPh>
    <rPh sb="100" eb="102">
      <t>コウジ</t>
    </rPh>
    <phoneticPr fontId="3"/>
  </si>
  <si>
    <t>直近5か年度の岐阜市優良建設工事業者表彰歴の有無
表彰部門
＝管工事部門</t>
    <rPh sb="9" eb="10">
      <t>シ</t>
    </rPh>
    <rPh sb="12" eb="14">
      <t>ケンセツ</t>
    </rPh>
    <rPh sb="16" eb="18">
      <t>ギョウシャ</t>
    </rPh>
    <rPh sb="27" eb="29">
      <t>ヒョウショウ</t>
    </rPh>
    <rPh sb="29" eb="31">
      <t>ブモン</t>
    </rPh>
    <rPh sb="33" eb="34">
      <t>カン</t>
    </rPh>
    <rPh sb="34" eb="36">
      <t>コウジ</t>
    </rPh>
    <rPh sb="36" eb="38">
      <t>ブモン</t>
    </rPh>
    <phoneticPr fontId="3"/>
  </si>
  <si>
    <t>直近２か年度に完成引渡しの済んだ、監理技術者又は主任技術者として配置された工事の工事成績評定点の平均点</t>
    <rPh sb="0" eb="1">
      <t>チョク</t>
    </rPh>
    <rPh sb="1" eb="2">
      <t>キン</t>
    </rPh>
    <rPh sb="4" eb="5">
      <t>ネン</t>
    </rPh>
    <rPh sb="5" eb="6">
      <t>ド</t>
    </rPh>
    <rPh sb="7" eb="9">
      <t>カンセイ</t>
    </rPh>
    <rPh sb="9" eb="10">
      <t>ヒ</t>
    </rPh>
    <rPh sb="10" eb="11">
      <t>ワタ</t>
    </rPh>
    <rPh sb="13" eb="14">
      <t>ス</t>
    </rPh>
    <rPh sb="17" eb="19">
      <t>カンリ</t>
    </rPh>
    <rPh sb="19" eb="22">
      <t>ギジュツシャ</t>
    </rPh>
    <rPh sb="22" eb="23">
      <t>マタ</t>
    </rPh>
    <rPh sb="24" eb="26">
      <t>シュニン</t>
    </rPh>
    <rPh sb="26" eb="29">
      <t>ギジュツシャ</t>
    </rPh>
    <rPh sb="32" eb="34">
      <t>ハイチ</t>
    </rPh>
    <rPh sb="37" eb="39">
      <t>コウジ</t>
    </rPh>
    <rPh sb="40" eb="42">
      <t>コウジ</t>
    </rPh>
    <rPh sb="42" eb="44">
      <t>セイセキ</t>
    </rPh>
    <rPh sb="44" eb="46">
      <t>ヒョウテイ</t>
    </rPh>
    <rPh sb="46" eb="47">
      <t>テン</t>
    </rPh>
    <rPh sb="48" eb="51">
      <t>ヘイキンテン</t>
    </rPh>
    <phoneticPr fontId="3"/>
  </si>
  <si>
    <t>対象となる工事
＝岐阜市発注の水道施設工事</t>
    <rPh sb="0" eb="2">
      <t>タイショウ</t>
    </rPh>
    <rPh sb="5" eb="7">
      <t>コウジ</t>
    </rPh>
    <rPh sb="9" eb="12">
      <t>ギフシ</t>
    </rPh>
    <rPh sb="12" eb="14">
      <t>ハッチュウ</t>
    </rPh>
    <rPh sb="15" eb="17">
      <t>スイドウ</t>
    </rPh>
    <rPh sb="17" eb="19">
      <t>シセツ</t>
    </rPh>
    <rPh sb="19" eb="21">
      <t>コウジ</t>
    </rPh>
    <phoneticPr fontId="7"/>
  </si>
  <si>
    <t>※平均点は岐阜市発注の水道施設工事の工事成績評定点の平均点</t>
    <rPh sb="11" eb="17">
      <t>スイドウシセツコウジ</t>
    </rPh>
    <phoneticPr fontId="7"/>
  </si>
  <si>
    <t>※工期の途中で技術者を交代していた場合、工事の主たる工種を担当した技術者について評価する。
※監理技術者又は主任技術者として配置された工事であること</t>
    <rPh sb="1" eb="3">
      <t>コウキ</t>
    </rPh>
    <rPh sb="4" eb="6">
      <t>トチュウ</t>
    </rPh>
    <rPh sb="7" eb="10">
      <t>ギジュツシャ</t>
    </rPh>
    <rPh sb="11" eb="13">
      <t>コウタイ</t>
    </rPh>
    <rPh sb="17" eb="19">
      <t>バアイ</t>
    </rPh>
    <rPh sb="20" eb="22">
      <t>コウジ</t>
    </rPh>
    <rPh sb="23" eb="24">
      <t>シュ</t>
    </rPh>
    <rPh sb="26" eb="28">
      <t>コウシュ</t>
    </rPh>
    <rPh sb="29" eb="31">
      <t>タントウ</t>
    </rPh>
    <rPh sb="33" eb="36">
      <t>ギジュツシャ</t>
    </rPh>
    <rPh sb="40" eb="42">
      <t>ヒョウカ</t>
    </rPh>
    <rPh sb="47" eb="49">
      <t>カンリ</t>
    </rPh>
    <rPh sb="49" eb="52">
      <t>ギジュツシャ</t>
    </rPh>
    <rPh sb="52" eb="53">
      <t>マタ</t>
    </rPh>
    <rPh sb="54" eb="56">
      <t>シュニン</t>
    </rPh>
    <rPh sb="56" eb="59">
      <t>ギジュツシャ</t>
    </rPh>
    <rPh sb="62" eb="64">
      <t>ハイチ</t>
    </rPh>
    <rPh sb="67" eb="69">
      <t>コウジ</t>
    </rPh>
    <phoneticPr fontId="7"/>
  </si>
  <si>
    <t>直近５か年度及び入札公告日の属する年度の申請期限日までに完成引渡しの済んだ工事の施工実績の有無
同種工事の定義
＝岐阜市が発注した耐震管布設を含む工事</t>
    <phoneticPr fontId="7"/>
  </si>
  <si>
    <t xml:space="preserve">※CORINS登録がない工事を実績とする場合、同種工事の施工実績が確認できる書類を本書末尾に添付すること。
※工期の途中で配管技能者を交代していた場合における施工実績は、担当した期間を工期で除した割合を乗じた値とする。
※受注形態が特定建設工事共同企業体である場合の施工実績は、出資比率３０％以上の場合のみ施工実績として認め、その出資比率を乗じた値とする。
※配置予定配管技能者を複数名記載することもできるが、評価は実績・資格等の評価値が最も低いと判断される者の評価値をもって「配置予定技術者の能力」の評価値とする。
</t>
    <rPh sb="41" eb="43">
      <t>ホンショ</t>
    </rPh>
    <rPh sb="43" eb="45">
      <t>マツビ</t>
    </rPh>
    <rPh sb="61" eb="63">
      <t>ハイカン</t>
    </rPh>
    <rPh sb="63" eb="66">
      <t>ギノウシャ</t>
    </rPh>
    <rPh sb="79" eb="81">
      <t>セコウ</t>
    </rPh>
    <rPh sb="153" eb="155">
      <t>セコウ</t>
    </rPh>
    <rPh sb="184" eb="186">
      <t>ハイカン</t>
    </rPh>
    <rPh sb="186" eb="188">
      <t>ギノウ</t>
    </rPh>
    <rPh sb="243" eb="246">
      <t>ギジュツシャ</t>
    </rPh>
    <phoneticPr fontId="7"/>
  </si>
  <si>
    <t>配管技能者の同種工事施工実績
配管技能者として直近５か年度及び入札公告日の属する年度の申請期限日までに完成引き渡しの済んだ、耐震管布設１，０００ｍ以上を含む工事の施工実績の有無
同種工事の定義
＝岐阜市が発注した耐震管布設１，０００ｍ以上を含む工事</t>
    <rPh sb="0" eb="2">
      <t>ハイカン</t>
    </rPh>
    <rPh sb="2" eb="5">
      <t>ギノウシャ</t>
    </rPh>
    <rPh sb="6" eb="8">
      <t>ドウシュ</t>
    </rPh>
    <rPh sb="8" eb="10">
      <t>コウジ</t>
    </rPh>
    <rPh sb="10" eb="12">
      <t>セコウ</t>
    </rPh>
    <rPh sb="12" eb="14">
      <t>ジッセキ</t>
    </rPh>
    <rPh sb="16" eb="18">
      <t>ハイカン</t>
    </rPh>
    <rPh sb="18" eb="21">
      <t>ギノウシャ</t>
    </rPh>
    <rPh sb="63" eb="65">
      <t>タイシン</t>
    </rPh>
    <rPh sb="65" eb="66">
      <t>カン</t>
    </rPh>
    <rPh sb="66" eb="68">
      <t>フセツ</t>
    </rPh>
    <rPh sb="74" eb="76">
      <t>イジョウ</t>
    </rPh>
    <rPh sb="77" eb="78">
      <t>フク</t>
    </rPh>
    <rPh sb="79" eb="81">
      <t>コウジ</t>
    </rPh>
    <rPh sb="121" eb="123">
      <t>イジョウ</t>
    </rPh>
    <phoneticPr fontId="7"/>
  </si>
  <si>
    <t>※公告日時点で４０歳未満であること。</t>
    <rPh sb="1" eb="3">
      <t>コウコク</t>
    </rPh>
    <rPh sb="3" eb="4">
      <t>ビ</t>
    </rPh>
    <rPh sb="4" eb="6">
      <t>ジテン</t>
    </rPh>
    <rPh sb="9" eb="12">
      <t>サイミマン</t>
    </rPh>
    <phoneticPr fontId="7"/>
  </si>
  <si>
    <t xml:space="preserve">※市内業者とは、市内に本店を有する企業を示す。
※実際の施工にあたって、下請けの変更があった場合、記載した市内業者の下請率を下回らないこと。
</t>
    <rPh sb="1" eb="3">
      <t>シナイ</t>
    </rPh>
    <rPh sb="3" eb="5">
      <t>ギョウシャ</t>
    </rPh>
    <rPh sb="8" eb="10">
      <t>シナイ</t>
    </rPh>
    <rPh sb="11" eb="13">
      <t>ホンテン</t>
    </rPh>
    <rPh sb="14" eb="15">
      <t>ユウ</t>
    </rPh>
    <rPh sb="17" eb="19">
      <t>キギョウ</t>
    </rPh>
    <rPh sb="20" eb="21">
      <t>シメ</t>
    </rPh>
    <rPh sb="25" eb="27">
      <t>ジッサイ</t>
    </rPh>
    <rPh sb="28" eb="30">
      <t>セコウ</t>
    </rPh>
    <rPh sb="36" eb="38">
      <t>シタウ</t>
    </rPh>
    <rPh sb="40" eb="42">
      <t>ヘンコウ</t>
    </rPh>
    <rPh sb="46" eb="48">
      <t>バアイ</t>
    </rPh>
    <rPh sb="49" eb="51">
      <t>キサイ</t>
    </rPh>
    <rPh sb="53" eb="55">
      <t>シナイ</t>
    </rPh>
    <rPh sb="55" eb="57">
      <t>ギョウシャ</t>
    </rPh>
    <rPh sb="58" eb="60">
      <t>シタウ</t>
    </rPh>
    <rPh sb="60" eb="61">
      <t>リツ</t>
    </rPh>
    <rPh sb="62" eb="64">
      <t>シタマワ</t>
    </rPh>
    <phoneticPr fontId="7"/>
  </si>
  <si>
    <t>岐阜市における給配水管修繕実績</t>
    <rPh sb="0" eb="3">
      <t>ギフシ</t>
    </rPh>
    <rPh sb="7" eb="8">
      <t>キュウ</t>
    </rPh>
    <rPh sb="8" eb="11">
      <t>ハイスイカン</t>
    </rPh>
    <rPh sb="11" eb="13">
      <t>シュウゼン</t>
    </rPh>
    <rPh sb="13" eb="15">
      <t>ジッセキ</t>
    </rPh>
    <phoneticPr fontId="7"/>
  </si>
  <si>
    <t>岐阜市における給配水管修繕実績40件以上　</t>
    <rPh sb="0" eb="3">
      <t>ギフシ</t>
    </rPh>
    <rPh sb="11" eb="13">
      <t>シュウゼン</t>
    </rPh>
    <rPh sb="13" eb="15">
      <t>ジッセキ</t>
    </rPh>
    <rPh sb="17" eb="18">
      <t>ケン</t>
    </rPh>
    <rPh sb="18" eb="20">
      <t>イジョウ</t>
    </rPh>
    <phoneticPr fontId="3"/>
  </si>
  <si>
    <t>岐阜市における給配水管修繕実績20件以上40件未満　</t>
    <rPh sb="7" eb="8">
      <t>キュウ</t>
    </rPh>
    <rPh sb="8" eb="11">
      <t>ハイスイカン</t>
    </rPh>
    <rPh sb="11" eb="13">
      <t>シュウゼン</t>
    </rPh>
    <rPh sb="13" eb="15">
      <t>ジッセキ</t>
    </rPh>
    <rPh sb="17" eb="18">
      <t>ケン</t>
    </rPh>
    <rPh sb="18" eb="20">
      <t>イジョウ</t>
    </rPh>
    <rPh sb="22" eb="23">
      <t>ケン</t>
    </rPh>
    <rPh sb="23" eb="25">
      <t>ミマン</t>
    </rPh>
    <phoneticPr fontId="3"/>
  </si>
  <si>
    <t>岐阜市における給配水管修繕実績有</t>
    <rPh sb="7" eb="8">
      <t>キュウ</t>
    </rPh>
    <rPh sb="8" eb="11">
      <t>ハイスイカン</t>
    </rPh>
    <rPh sb="11" eb="13">
      <t>シュウゼン</t>
    </rPh>
    <rPh sb="13" eb="15">
      <t>ジッセキ</t>
    </rPh>
    <rPh sb="15" eb="16">
      <t>アリ</t>
    </rPh>
    <phoneticPr fontId="3"/>
  </si>
  <si>
    <t>市内における社会資本に対するボランティア活動実績あり</t>
    <rPh sb="22" eb="24">
      <t>ジッセキ</t>
    </rPh>
    <phoneticPr fontId="7"/>
  </si>
  <si>
    <t>※平均点は岐阜市発注の水道施設工事の工事成績評定点の平均点</t>
    <rPh sb="11" eb="13">
      <t>スイドウ</t>
    </rPh>
    <rPh sb="13" eb="15">
      <t>シセツ</t>
    </rPh>
    <rPh sb="15" eb="17">
      <t>コウジ</t>
    </rPh>
    <phoneticPr fontId="7"/>
  </si>
  <si>
    <t>※「労働安全衛生分野表彰歴」
・安全衛生に係る優良事業場、団体又は功労者に対する厚生労働大臣・岐阜労働局長表彰
・厚生労働省労働基準局長が行う建設事業無災害表彰（岐阜県内工事に限る）
・厚生労働省労働基準局長が発行した無災害記録証</t>
    <rPh sb="2" eb="4">
      <t>ロウドウ</t>
    </rPh>
    <rPh sb="4" eb="6">
      <t>アンゼン</t>
    </rPh>
    <rPh sb="6" eb="8">
      <t>エイセイ</t>
    </rPh>
    <rPh sb="8" eb="10">
      <t>ブンヤ</t>
    </rPh>
    <rPh sb="10" eb="12">
      <t>ヒョウショウ</t>
    </rPh>
    <rPh sb="12" eb="13">
      <t>レキ</t>
    </rPh>
    <phoneticPr fontId="7"/>
  </si>
  <si>
    <t xml:space="preserve">※CORINS登録がない工事を実績とする場合、同種工事の施工実績が確認できる書類を技術提案書に添付すること。
※工期の途中で技術者を交代していた場合における工事実績は、担当した期間を工期で除した割合を乗じた値とする。
※受注形態が特定建設工事共同企業体である場合の施工実績は、出資比率３０％以上の場合のみ実績として認め、その出資比率を乗じた値とする。
※配置予定技術者を複数名記載することもできるが、評価は実績・資格等の評価値が最も低いと判断される者の評価値をもって「配置予定技術者の能力」の評価値とする。
※「岐阜市上下水道事業部低入札価格調査要綱第１１条」における追加配置技術者の場合は対象としない。
※監理技術者、主任技術者、特定建設工事共同企業体の構成員である主任技術者もしくは現場代理人としての従事実績を評価する。
</t>
    <rPh sb="259" eb="261">
      <t>ジョウゲ</t>
    </rPh>
    <rPh sb="261" eb="263">
      <t>スイドウ</t>
    </rPh>
    <rPh sb="263" eb="265">
      <t>ジギョウ</t>
    </rPh>
    <rPh sb="265" eb="266">
      <t>ブ</t>
    </rPh>
    <rPh sb="343" eb="345">
      <t>ゲンバ</t>
    </rPh>
    <rPh sb="345" eb="348">
      <t>ダイリニン</t>
    </rPh>
    <phoneticPr fontId="7"/>
  </si>
  <si>
    <t>耐震管布設を含む工事で契約金額3,500万円以上の施工実績が3件以上</t>
    <rPh sb="0" eb="2">
      <t>タイシン</t>
    </rPh>
    <rPh sb="2" eb="3">
      <t>カン</t>
    </rPh>
    <rPh sb="3" eb="5">
      <t>フセツ</t>
    </rPh>
    <rPh sb="6" eb="7">
      <t>フク</t>
    </rPh>
    <rPh sb="8" eb="10">
      <t>コウジ</t>
    </rPh>
    <rPh sb="11" eb="13">
      <t>ケイヤク</t>
    </rPh>
    <rPh sb="13" eb="15">
      <t>キンガク</t>
    </rPh>
    <rPh sb="20" eb="22">
      <t>マンエン</t>
    </rPh>
    <rPh sb="22" eb="24">
      <t>イジョウ</t>
    </rPh>
    <rPh sb="25" eb="27">
      <t>セコウ</t>
    </rPh>
    <rPh sb="27" eb="29">
      <t>ジッセキ</t>
    </rPh>
    <rPh sb="31" eb="32">
      <t>ケン</t>
    </rPh>
    <rPh sb="32" eb="34">
      <t>イジョウ</t>
    </rPh>
    <phoneticPr fontId="3"/>
  </si>
  <si>
    <t>耐震管布設を含む工事で契約金額3,500万円以上の施工実績が2件</t>
    <rPh sb="0" eb="2">
      <t>タイシン</t>
    </rPh>
    <rPh sb="2" eb="3">
      <t>カン</t>
    </rPh>
    <rPh sb="3" eb="5">
      <t>フセツ</t>
    </rPh>
    <rPh sb="6" eb="7">
      <t>フク</t>
    </rPh>
    <rPh sb="8" eb="10">
      <t>コウジ</t>
    </rPh>
    <rPh sb="11" eb="13">
      <t>ケイヤク</t>
    </rPh>
    <rPh sb="13" eb="15">
      <t>キンガク</t>
    </rPh>
    <rPh sb="20" eb="22">
      <t>マンエン</t>
    </rPh>
    <rPh sb="22" eb="24">
      <t>イジョウ</t>
    </rPh>
    <rPh sb="25" eb="27">
      <t>セコウ</t>
    </rPh>
    <rPh sb="27" eb="29">
      <t>ジッセキ</t>
    </rPh>
    <rPh sb="31" eb="32">
      <t>ケン</t>
    </rPh>
    <phoneticPr fontId="3"/>
  </si>
  <si>
    <t>耐震管布設を含む工事で契約金額3,500万円以上の施工実績が２件以上</t>
    <rPh sb="0" eb="2">
      <t>タイシン</t>
    </rPh>
    <rPh sb="2" eb="3">
      <t>カン</t>
    </rPh>
    <rPh sb="3" eb="5">
      <t>フセツ</t>
    </rPh>
    <rPh sb="6" eb="7">
      <t>フク</t>
    </rPh>
    <rPh sb="8" eb="10">
      <t>コウジ</t>
    </rPh>
    <rPh sb="11" eb="13">
      <t>ケイヤク</t>
    </rPh>
    <rPh sb="13" eb="15">
      <t>キンガク</t>
    </rPh>
    <rPh sb="20" eb="22">
      <t>マンエン</t>
    </rPh>
    <rPh sb="22" eb="24">
      <t>イジョウ</t>
    </rPh>
    <rPh sb="25" eb="27">
      <t>セコウ</t>
    </rPh>
    <rPh sb="27" eb="29">
      <t>ジッセキ</t>
    </rPh>
    <rPh sb="31" eb="32">
      <t>ケン</t>
    </rPh>
    <rPh sb="32" eb="34">
      <t>イジョウ</t>
    </rPh>
    <phoneticPr fontId="3"/>
  </si>
  <si>
    <t>耐震管布設を含む工事で契約金額3,500万円以上の施工実績が１件</t>
    <rPh sb="0" eb="2">
      <t>タイシン</t>
    </rPh>
    <rPh sb="2" eb="3">
      <t>カン</t>
    </rPh>
    <rPh sb="3" eb="5">
      <t>フセツ</t>
    </rPh>
    <rPh sb="6" eb="7">
      <t>フク</t>
    </rPh>
    <rPh sb="8" eb="10">
      <t>コウジ</t>
    </rPh>
    <rPh sb="11" eb="13">
      <t>ケイヤク</t>
    </rPh>
    <rPh sb="13" eb="15">
      <t>キンガク</t>
    </rPh>
    <rPh sb="20" eb="22">
      <t>マンエン</t>
    </rPh>
    <rPh sb="22" eb="24">
      <t>イジョウ</t>
    </rPh>
    <rPh sb="25" eb="27">
      <t>セコウ</t>
    </rPh>
    <rPh sb="27" eb="29">
      <t>ジッセキ</t>
    </rPh>
    <rPh sb="31" eb="32">
      <t>ケン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</si>
</sst>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0;&quot;▲ &quot;0.00"/>
    <numFmt numFmtId="177" formatCode="0.0;&quot;▲ &quot;0.0"/>
    <numFmt numFmtId="178" formatCode="0.00_);[Red]\(0.00\)"/>
    <numFmt numFmtId="179" formatCode="0.0_ "/>
    <numFmt numFmtId="180" formatCode="0.0;&quot;－ &quot;0.0"/>
    <numFmt numFmtId="181" formatCode="0.0;&quot;-&quot;0.0"/>
  </numFmts>
  <fonts count="22" x14ac:knownFonts="1">
    <font>
      <sz val="11"/>
      <color theme="1"/>
      <name val="游ゴシック"/>
      <family val="2"/>
      <charset val="128"/>
      <scheme val="minor"/>
    </font>
    <font>
      <sz val="11"/>
      <name val="ＭＳ Ｐゴシック"/>
      <family val="3"/>
      <charset val="128"/>
    </font>
    <font>
      <b/>
      <sz val="26"/>
      <name val="ＭＳ Ｐゴシック"/>
      <family val="3"/>
      <charset val="128"/>
    </font>
    <font>
      <sz val="6"/>
      <name val="ＭＳ Ｐゴシック"/>
      <family val="3"/>
      <charset val="128"/>
    </font>
    <font>
      <sz val="26"/>
      <name val="游ゴシック"/>
      <family val="3"/>
      <charset val="128"/>
      <scheme val="minor"/>
    </font>
    <font>
      <sz val="22"/>
      <name val="游ゴシック"/>
      <family val="3"/>
      <charset val="128"/>
      <scheme val="minor"/>
    </font>
    <font>
      <b/>
      <sz val="14"/>
      <name val="ＭＳ Ｐゴシック"/>
      <family val="3"/>
      <charset val="128"/>
    </font>
    <font>
      <sz val="6"/>
      <name val="游ゴシック"/>
      <family val="2"/>
      <charset val="128"/>
      <scheme val="minor"/>
    </font>
    <font>
      <b/>
      <sz val="18"/>
      <name val="ＭＳ Ｐゴシック"/>
      <family val="3"/>
      <charset val="128"/>
    </font>
    <font>
      <sz val="14"/>
      <name val="ＭＳ Ｐゴシック"/>
      <family val="3"/>
      <charset val="128"/>
    </font>
    <font>
      <sz val="11"/>
      <name val="游ゴシック"/>
      <family val="3"/>
      <charset val="128"/>
      <scheme val="minor"/>
    </font>
    <font>
      <b/>
      <sz val="20"/>
      <name val="ＭＳ Ｐゴシック"/>
      <family val="3"/>
      <charset val="128"/>
    </font>
    <font>
      <b/>
      <sz val="11"/>
      <name val="ＭＳ Ｐゴシック"/>
      <family val="3"/>
      <charset val="128"/>
    </font>
    <font>
      <strike/>
      <sz val="12"/>
      <name val="ＭＳ Ｐゴシック"/>
      <family val="3"/>
      <charset val="128"/>
    </font>
    <font>
      <strike/>
      <sz val="11"/>
      <name val="ＭＳ Ｐゴシック"/>
      <family val="3"/>
      <charset val="128"/>
    </font>
    <font>
      <sz val="12"/>
      <name val="ＭＳ Ｐゴシック"/>
      <family val="3"/>
      <charset val="128"/>
    </font>
    <font>
      <sz val="10"/>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b/>
      <sz val="12"/>
      <name val="ＭＳ Ｐゴシック"/>
      <family val="3"/>
      <charset val="128"/>
    </font>
    <font>
      <sz val="11"/>
      <color theme="1"/>
      <name val="游ゴシック"/>
      <family val="3"/>
      <charset val="128"/>
      <scheme val="minor"/>
    </font>
  </fonts>
  <fills count="3">
    <fill>
      <patternFill patternType="none"/>
    </fill>
    <fill>
      <patternFill patternType="gray125"/>
    </fill>
    <fill>
      <patternFill patternType="solid">
        <fgColor rgb="FFFFFF00"/>
        <bgColor indexed="64"/>
      </patternFill>
    </fill>
  </fills>
  <borders count="63">
    <border>
      <left/>
      <right/>
      <top/>
      <bottom/>
      <diagonal/>
    </border>
    <border>
      <left/>
      <right/>
      <top/>
      <bottom style="thin">
        <color auto="1"/>
      </bottom>
      <diagonal/>
    </border>
    <border>
      <left/>
      <right/>
      <top style="thin">
        <color auto="1"/>
      </top>
      <bottom style="thin">
        <color auto="1"/>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style="thin">
        <color indexed="64"/>
      </left>
      <right style="thin">
        <color indexed="64"/>
      </right>
      <top style="thin">
        <color indexed="64"/>
      </top>
      <bottom/>
      <diagonal/>
    </border>
    <border>
      <left/>
      <right style="thin">
        <color auto="1"/>
      </right>
      <top style="thin">
        <color auto="1"/>
      </top>
      <bottom style="thin">
        <color auto="1"/>
      </bottom>
      <diagonal/>
    </border>
    <border>
      <left style="thin">
        <color indexed="64"/>
      </left>
      <right style="thin">
        <color indexed="64"/>
      </right>
      <top/>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auto="1"/>
      </left>
      <right/>
      <top style="thin">
        <color auto="1"/>
      </top>
      <bottom style="thin">
        <color auto="1"/>
      </bottom>
      <diagonal style="thin">
        <color auto="1"/>
      </diagonal>
    </border>
    <border diagonalUp="1">
      <left/>
      <right/>
      <top style="thin">
        <color auto="1"/>
      </top>
      <bottom style="thin">
        <color auto="1"/>
      </bottom>
      <diagonal style="thin">
        <color auto="1"/>
      </diagonal>
    </border>
    <border>
      <left style="thin">
        <color indexed="64"/>
      </left>
      <right/>
      <top style="thin">
        <color indexed="64"/>
      </top>
      <bottom/>
      <diagonal/>
    </border>
    <border>
      <left/>
      <right/>
      <top style="thin">
        <color auto="1"/>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indexed="64"/>
      </left>
      <right style="hair">
        <color auto="1"/>
      </right>
      <top/>
      <bottom/>
      <diagonal/>
    </border>
    <border>
      <left style="thin">
        <color indexed="64"/>
      </left>
      <right style="hair">
        <color auto="1"/>
      </right>
      <top/>
      <bottom style="thin">
        <color indexed="64"/>
      </bottom>
      <diagonal/>
    </border>
    <border>
      <left style="hair">
        <color auto="1"/>
      </left>
      <right/>
      <top style="hair">
        <color auto="1"/>
      </top>
      <bottom style="dotted">
        <color auto="1"/>
      </bottom>
      <diagonal/>
    </border>
    <border>
      <left/>
      <right/>
      <top style="hair">
        <color auto="1"/>
      </top>
      <bottom style="dotted">
        <color auto="1"/>
      </bottom>
      <diagonal/>
    </border>
    <border>
      <left/>
      <right style="thin">
        <color auto="1"/>
      </right>
      <top style="hair">
        <color auto="1"/>
      </top>
      <bottom style="dotted">
        <color auto="1"/>
      </bottom>
      <diagonal/>
    </border>
    <border>
      <left style="hair">
        <color auto="1"/>
      </left>
      <right/>
      <top style="dotted">
        <color auto="1"/>
      </top>
      <bottom style="dotted">
        <color auto="1"/>
      </bottom>
      <diagonal/>
    </border>
    <border>
      <left/>
      <right/>
      <top style="dotted">
        <color auto="1"/>
      </top>
      <bottom style="dotted">
        <color auto="1"/>
      </bottom>
      <diagonal/>
    </border>
    <border>
      <left/>
      <right style="thin">
        <color auto="1"/>
      </right>
      <top style="dotted">
        <color auto="1"/>
      </top>
      <bottom style="dotted">
        <color auto="1"/>
      </bottom>
      <diagonal/>
    </border>
    <border>
      <left style="hair">
        <color auto="1"/>
      </left>
      <right/>
      <top style="dotted">
        <color auto="1"/>
      </top>
      <bottom style="hair">
        <color auto="1"/>
      </bottom>
      <diagonal/>
    </border>
    <border>
      <left/>
      <right/>
      <top style="dotted">
        <color auto="1"/>
      </top>
      <bottom style="hair">
        <color auto="1"/>
      </bottom>
      <diagonal/>
    </border>
    <border>
      <left/>
      <right style="thin">
        <color auto="1"/>
      </right>
      <top style="dotted">
        <color auto="1"/>
      </top>
      <bottom style="hair">
        <color auto="1"/>
      </bottom>
      <diagonal/>
    </border>
    <border>
      <left style="hair">
        <color auto="1"/>
      </left>
      <right/>
      <top style="dotted">
        <color auto="1"/>
      </top>
      <bottom style="thin">
        <color auto="1"/>
      </bottom>
      <diagonal/>
    </border>
    <border>
      <left/>
      <right/>
      <top style="dotted">
        <color auto="1"/>
      </top>
      <bottom style="thin">
        <color auto="1"/>
      </bottom>
      <diagonal/>
    </border>
    <border>
      <left/>
      <right style="thin">
        <color auto="1"/>
      </right>
      <top style="dotted">
        <color auto="1"/>
      </top>
      <bottom style="thin">
        <color auto="1"/>
      </bottom>
      <diagonal/>
    </border>
    <border>
      <left/>
      <right/>
      <top style="medium">
        <color indexed="64"/>
      </top>
      <bottom style="medium">
        <color indexed="64"/>
      </bottom>
      <diagonal/>
    </border>
    <border diagonalUp="1">
      <left style="medium">
        <color indexed="64"/>
      </left>
      <right/>
      <top style="medium">
        <color indexed="64"/>
      </top>
      <bottom style="thin">
        <color indexed="64"/>
      </bottom>
      <diagonal style="thin">
        <color indexed="64"/>
      </diagonal>
    </border>
    <border diagonalUp="1">
      <left style="medium">
        <color indexed="64"/>
      </left>
      <right/>
      <top style="thin">
        <color indexed="64"/>
      </top>
      <bottom/>
      <diagonal style="thin">
        <color indexed="64"/>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top style="thick">
        <color rgb="FF0033CC"/>
      </top>
      <bottom/>
      <diagonal/>
    </border>
    <border>
      <left/>
      <right/>
      <top style="medium">
        <color indexed="64"/>
      </top>
      <bottom/>
      <diagonal/>
    </border>
    <border>
      <left/>
      <right/>
      <top style="thin">
        <color indexed="64"/>
      </top>
      <bottom style="medium">
        <color indexed="64"/>
      </bottom>
      <diagonal/>
    </border>
    <border>
      <left style="medium">
        <color indexed="64"/>
      </left>
      <right/>
      <top/>
      <bottom style="medium">
        <color indexed="64"/>
      </bottom>
      <diagonal/>
    </border>
    <border>
      <left/>
      <right/>
      <top style="thick">
        <color rgb="FF008000"/>
      </top>
      <bottom/>
      <diagonal/>
    </border>
    <border>
      <left/>
      <right/>
      <top style="thin">
        <color indexed="64"/>
      </top>
      <bottom style="thick">
        <color rgb="FF008000"/>
      </bottom>
      <diagonal/>
    </border>
    <border>
      <left style="hair">
        <color auto="1"/>
      </left>
      <right/>
      <top style="thin">
        <color auto="1"/>
      </top>
      <bottom/>
      <diagonal/>
    </border>
    <border>
      <left style="hair">
        <color auto="1"/>
      </left>
      <right/>
      <top/>
      <bottom/>
      <diagonal/>
    </border>
    <border>
      <left style="hair">
        <color auto="1"/>
      </left>
      <right/>
      <top/>
      <bottom style="thin">
        <color auto="1"/>
      </bottom>
      <diagonal/>
    </border>
    <border>
      <left style="hair">
        <color auto="1"/>
      </left>
      <right/>
      <top/>
      <bottom style="dotted">
        <color auto="1"/>
      </bottom>
      <diagonal/>
    </border>
    <border>
      <left/>
      <right/>
      <top/>
      <bottom style="dotted">
        <color auto="1"/>
      </bottom>
      <diagonal/>
    </border>
    <border>
      <left/>
      <right style="thin">
        <color auto="1"/>
      </right>
      <top/>
      <bottom style="dotted">
        <color auto="1"/>
      </bottom>
      <diagonal/>
    </border>
    <border>
      <left style="thin">
        <color indexed="64"/>
      </left>
      <right style="hair">
        <color auto="1"/>
      </right>
      <top style="thin">
        <color indexed="64"/>
      </top>
      <bottom/>
      <diagonal/>
    </border>
    <border>
      <left style="medium">
        <color indexed="64"/>
      </left>
      <right/>
      <top style="medium">
        <color indexed="64"/>
      </top>
      <bottom/>
      <diagonal/>
    </border>
    <border>
      <left style="hair">
        <color auto="1"/>
      </left>
      <right/>
      <top style="dotted">
        <color auto="1"/>
      </top>
      <bottom/>
      <diagonal/>
    </border>
    <border>
      <left/>
      <right/>
      <top style="dotted">
        <color auto="1"/>
      </top>
      <bottom/>
      <diagonal/>
    </border>
    <border>
      <left/>
      <right style="thin">
        <color auto="1"/>
      </right>
      <top style="dotted">
        <color auto="1"/>
      </top>
      <bottom/>
      <diagonal/>
    </border>
    <border>
      <left style="hair">
        <color auto="1"/>
      </left>
      <right/>
      <top style="thin">
        <color auto="1"/>
      </top>
      <bottom style="dotted">
        <color auto="1"/>
      </bottom>
      <diagonal/>
    </border>
    <border>
      <left/>
      <right/>
      <top style="thin">
        <color auto="1"/>
      </top>
      <bottom style="dotted">
        <color auto="1"/>
      </bottom>
      <diagonal/>
    </border>
    <border>
      <left/>
      <right style="thin">
        <color auto="1"/>
      </right>
      <top style="thin">
        <color auto="1"/>
      </top>
      <bottom style="dotted">
        <color auto="1"/>
      </bottom>
      <diagonal/>
    </border>
  </borders>
  <cellStyleXfs count="4">
    <xf numFmtId="0" fontId="0" fillId="0" borderId="0">
      <alignment vertical="center"/>
    </xf>
    <xf numFmtId="0" fontId="1" fillId="0" borderId="0"/>
    <xf numFmtId="0" fontId="1" fillId="0" borderId="0"/>
    <xf numFmtId="0" fontId="21" fillId="0" borderId="0">
      <alignment vertical="center"/>
    </xf>
  </cellStyleXfs>
  <cellXfs count="352">
    <xf numFmtId="0" fontId="0" fillId="0" borderId="0" xfId="0">
      <alignment vertical="center"/>
    </xf>
    <xf numFmtId="0" fontId="5" fillId="0" borderId="0" xfId="0" applyFont="1" applyAlignment="1">
      <alignment horizontal="left" vertical="center"/>
    </xf>
    <xf numFmtId="0" fontId="6" fillId="0" borderId="0" xfId="1" applyFont="1" applyAlignment="1">
      <alignment horizontal="center" vertical="center"/>
    </xf>
    <xf numFmtId="0" fontId="8" fillId="0" borderId="0" xfId="1" applyFont="1" applyAlignment="1">
      <alignment vertical="center"/>
    </xf>
    <xf numFmtId="0" fontId="1" fillId="0" borderId="0" xfId="1" applyFont="1"/>
    <xf numFmtId="0" fontId="9" fillId="0" borderId="0" xfId="1" applyFont="1" applyBorder="1" applyAlignment="1"/>
    <xf numFmtId="0" fontId="1" fillId="0" borderId="0" xfId="1" applyFont="1" applyBorder="1" applyAlignment="1"/>
    <xf numFmtId="0" fontId="11" fillId="0" borderId="0" xfId="1" applyFont="1"/>
    <xf numFmtId="0" fontId="1" fillId="0" borderId="1" xfId="1" applyFont="1" applyBorder="1"/>
    <xf numFmtId="0" fontId="1" fillId="0" borderId="0" xfId="1" applyFont="1" applyBorder="1"/>
    <xf numFmtId="0" fontId="12" fillId="0" borderId="4" xfId="1" applyFont="1" applyBorder="1" applyAlignment="1">
      <alignment horizontal="center" vertical="center"/>
    </xf>
    <xf numFmtId="0" fontId="12" fillId="0" borderId="5" xfId="1" applyFont="1" applyBorder="1" applyAlignment="1">
      <alignment horizontal="center" vertical="center"/>
    </xf>
    <xf numFmtId="0" fontId="12" fillId="0" borderId="4" xfId="1" applyFont="1" applyBorder="1" applyAlignment="1">
      <alignment horizontal="center" vertical="center" wrapText="1"/>
    </xf>
    <xf numFmtId="0" fontId="12" fillId="0" borderId="6" xfId="1" applyFont="1" applyBorder="1"/>
    <xf numFmtId="0" fontId="1" fillId="0" borderId="5" xfId="1" applyFont="1" applyBorder="1"/>
    <xf numFmtId="0" fontId="1" fillId="0" borderId="2" xfId="1" applyFont="1" applyBorder="1"/>
    <xf numFmtId="0" fontId="12" fillId="0" borderId="7" xfId="1" applyFont="1" applyBorder="1" applyAlignment="1">
      <alignment horizontal="center"/>
    </xf>
    <xf numFmtId="0" fontId="1" fillId="0" borderId="8" xfId="1" applyFont="1" applyBorder="1"/>
    <xf numFmtId="0" fontId="13" fillId="0" borderId="10" xfId="1" applyFont="1" applyBorder="1" applyAlignment="1">
      <alignment vertical="center" wrapText="1"/>
    </xf>
    <xf numFmtId="0" fontId="13" fillId="0" borderId="4" xfId="1" applyFont="1" applyBorder="1" applyAlignment="1">
      <alignment horizontal="left" vertical="center" shrinkToFit="1"/>
    </xf>
    <xf numFmtId="176" fontId="14" fillId="0" borderId="0" xfId="1" applyNumberFormat="1" applyFont="1" applyBorder="1" applyAlignment="1">
      <alignment horizontal="right"/>
    </xf>
    <xf numFmtId="176" fontId="14" fillId="0" borderId="0" xfId="1" applyNumberFormat="1" applyFont="1" applyBorder="1" applyAlignment="1">
      <alignment horizontal="right" vertical="center"/>
    </xf>
    <xf numFmtId="0" fontId="15" fillId="0" borderId="5" xfId="1" applyFont="1" applyBorder="1" applyAlignment="1">
      <alignment vertical="center" wrapText="1"/>
    </xf>
    <xf numFmtId="176" fontId="1" fillId="0" borderId="0" xfId="1" applyNumberFormat="1" applyFont="1" applyFill="1" applyBorder="1" applyAlignment="1">
      <alignment horizontal="right"/>
    </xf>
    <xf numFmtId="176" fontId="1" fillId="0" borderId="0" xfId="1" applyNumberFormat="1" applyFont="1" applyFill="1" applyBorder="1"/>
    <xf numFmtId="0" fontId="15" fillId="0" borderId="5" xfId="1" applyFont="1" applyBorder="1" applyAlignment="1"/>
    <xf numFmtId="176" fontId="1" fillId="0" borderId="0" xfId="1" applyNumberFormat="1" applyFont="1" applyBorder="1" applyAlignment="1">
      <alignment horizontal="right"/>
    </xf>
    <xf numFmtId="0" fontId="16" fillId="0" borderId="2" xfId="1" applyFont="1" applyBorder="1"/>
    <xf numFmtId="0" fontId="17" fillId="0" borderId="2" xfId="1" applyFont="1" applyBorder="1" applyAlignment="1">
      <alignment horizontal="left" vertical="center"/>
    </xf>
    <xf numFmtId="176" fontId="12" fillId="0" borderId="2" xfId="1" applyNumberFormat="1" applyFont="1" applyBorder="1" applyAlignment="1">
      <alignment horizontal="left"/>
    </xf>
    <xf numFmtId="176" fontId="12" fillId="0" borderId="7" xfId="1" applyNumberFormat="1" applyFont="1" applyBorder="1" applyAlignment="1">
      <alignment horizontal="left"/>
    </xf>
    <xf numFmtId="176" fontId="12" fillId="0" borderId="0" xfId="1" applyNumberFormat="1" applyFont="1" applyBorder="1" applyAlignment="1">
      <alignment horizontal="center"/>
    </xf>
    <xf numFmtId="0" fontId="15" fillId="0" borderId="8" xfId="1" applyFont="1" applyBorder="1"/>
    <xf numFmtId="0" fontId="15" fillId="0" borderId="15" xfId="1" applyFont="1" applyBorder="1"/>
    <xf numFmtId="0" fontId="1" fillId="0" borderId="13" xfId="1" applyFont="1" applyBorder="1" applyAlignment="1">
      <alignment vertical="center" shrinkToFit="1"/>
    </xf>
    <xf numFmtId="0" fontId="16" fillId="0" borderId="13" xfId="1" applyFont="1" applyBorder="1" applyAlignment="1"/>
    <xf numFmtId="176" fontId="12" fillId="0" borderId="0" xfId="1" applyNumberFormat="1" applyFont="1" applyBorder="1"/>
    <xf numFmtId="0" fontId="16" fillId="0" borderId="0" xfId="1" applyFont="1" applyBorder="1"/>
    <xf numFmtId="0" fontId="11" fillId="0" borderId="1" xfId="1" applyFont="1" applyBorder="1"/>
    <xf numFmtId="0" fontId="16" fillId="0" borderId="1" xfId="1" applyFont="1" applyBorder="1"/>
    <xf numFmtId="0" fontId="19" fillId="0" borderId="4" xfId="1" applyFont="1" applyBorder="1" applyAlignment="1">
      <alignment horizontal="center" vertical="center"/>
    </xf>
    <xf numFmtId="0" fontId="19" fillId="0" borderId="5" xfId="1" applyFont="1" applyBorder="1" applyAlignment="1">
      <alignment horizontal="center" vertical="center"/>
    </xf>
    <xf numFmtId="177" fontId="12" fillId="0" borderId="0" xfId="1" applyNumberFormat="1" applyFont="1" applyBorder="1" applyAlignment="1">
      <alignment horizontal="center" vertical="center"/>
    </xf>
    <xf numFmtId="178" fontId="1" fillId="0" borderId="0" xfId="1" applyNumberFormat="1" applyFont="1" applyFill="1" applyBorder="1"/>
    <xf numFmtId="0" fontId="15" fillId="0" borderId="5" xfId="1" applyFont="1" applyBorder="1" applyAlignment="1">
      <alignment horizontal="left" vertical="center" wrapText="1"/>
    </xf>
    <xf numFmtId="0" fontId="15" fillId="0" borderId="2" xfId="1" applyFont="1" applyBorder="1" applyAlignment="1">
      <alignment shrinkToFit="1"/>
    </xf>
    <xf numFmtId="0" fontId="1" fillId="0" borderId="13" xfId="1" applyFont="1" applyBorder="1" applyAlignment="1">
      <alignment vertical="center" wrapText="1"/>
    </xf>
    <xf numFmtId="0" fontId="16" fillId="0" borderId="13" xfId="1" applyFont="1" applyBorder="1" applyAlignment="1">
      <alignment wrapText="1"/>
    </xf>
    <xf numFmtId="178" fontId="12" fillId="0" borderId="0" xfId="1" applyNumberFormat="1" applyFont="1" applyFill="1" applyBorder="1"/>
    <xf numFmtId="0" fontId="1" fillId="0" borderId="0" xfId="1" applyFont="1" applyBorder="1" applyAlignment="1">
      <alignment vertical="center" wrapText="1"/>
    </xf>
    <xf numFmtId="0" fontId="16" fillId="0" borderId="0" xfId="1" applyFont="1" applyBorder="1" applyAlignment="1">
      <alignment wrapText="1"/>
    </xf>
    <xf numFmtId="0" fontId="11" fillId="0" borderId="0" xfId="1" applyFont="1" applyBorder="1"/>
    <xf numFmtId="177" fontId="1" fillId="0" borderId="0" xfId="1" applyNumberFormat="1" applyFont="1" applyBorder="1"/>
    <xf numFmtId="0" fontId="16" fillId="0" borderId="0" xfId="1" applyFont="1"/>
    <xf numFmtId="177" fontId="12" fillId="0" borderId="1" xfId="1" applyNumberFormat="1" applyFont="1" applyBorder="1" applyAlignment="1">
      <alignment horizontal="center" vertical="center"/>
    </xf>
    <xf numFmtId="178" fontId="1" fillId="0" borderId="0" xfId="1" applyNumberFormat="1" applyFont="1" applyBorder="1" applyAlignment="1">
      <alignment vertical="center"/>
    </xf>
    <xf numFmtId="178" fontId="1" fillId="0" borderId="0" xfId="1" applyNumberFormat="1" applyFont="1" applyBorder="1"/>
    <xf numFmtId="178" fontId="1" fillId="0" borderId="0" xfId="1" applyNumberFormat="1" applyFont="1" applyFill="1" applyBorder="1" applyAlignment="1">
      <alignment horizontal="right"/>
    </xf>
    <xf numFmtId="0" fontId="15" fillId="0" borderId="2" xfId="0" applyFont="1" applyFill="1" applyBorder="1" applyAlignment="1">
      <alignment vertical="center"/>
    </xf>
    <xf numFmtId="0" fontId="17" fillId="0" borderId="0" xfId="1" applyFont="1" applyBorder="1" applyAlignment="1">
      <alignment vertical="center" wrapText="1"/>
    </xf>
    <xf numFmtId="178" fontId="1" fillId="0" borderId="0" xfId="1" applyNumberFormat="1" applyFont="1"/>
    <xf numFmtId="178" fontId="12" fillId="0" borderId="0" xfId="1" applyNumberFormat="1" applyFont="1" applyBorder="1"/>
    <xf numFmtId="0" fontId="15" fillId="0" borderId="14" xfId="1" applyFont="1" applyBorder="1" applyAlignment="1">
      <alignment vertical="center" wrapText="1"/>
    </xf>
    <xf numFmtId="0" fontId="15" fillId="0" borderId="14" xfId="0" applyFont="1" applyBorder="1" applyAlignment="1">
      <alignment vertical="center" wrapText="1"/>
    </xf>
    <xf numFmtId="0" fontId="1" fillId="0" borderId="0" xfId="1" applyFont="1" applyBorder="1" applyAlignment="1">
      <alignment vertical="center" shrinkToFit="1"/>
    </xf>
    <xf numFmtId="0" fontId="16" fillId="0" borderId="0" xfId="1" applyFont="1" applyBorder="1" applyAlignment="1"/>
    <xf numFmtId="0" fontId="1" fillId="0" borderId="13" xfId="1" applyFont="1" applyBorder="1" applyAlignment="1">
      <alignment vertical="center"/>
    </xf>
    <xf numFmtId="0" fontId="1" fillId="0" borderId="0" xfId="1" applyFont="1" applyBorder="1" applyAlignment="1">
      <alignment vertical="center"/>
    </xf>
    <xf numFmtId="0" fontId="18" fillId="0" borderId="0" xfId="1" applyFont="1" applyBorder="1" applyAlignment="1">
      <alignment vertical="center"/>
    </xf>
    <xf numFmtId="0" fontId="18" fillId="0" borderId="18" xfId="1" applyFont="1" applyBorder="1" applyAlignment="1">
      <alignment horizontal="right" vertical="center"/>
    </xf>
    <xf numFmtId="0" fontId="12" fillId="0" borderId="7" xfId="1" applyFont="1" applyBorder="1" applyAlignment="1">
      <alignment horizontal="center" vertical="center" wrapText="1"/>
    </xf>
    <xf numFmtId="0" fontId="12" fillId="0" borderId="14" xfId="1" applyFont="1" applyBorder="1" applyAlignment="1">
      <alignment horizontal="center"/>
    </xf>
    <xf numFmtId="0" fontId="18" fillId="0" borderId="0" xfId="1" applyFont="1" applyBorder="1" applyAlignment="1">
      <alignment horizontal="right" vertical="center" wrapText="1"/>
    </xf>
    <xf numFmtId="178" fontId="1" fillId="0" borderId="0" xfId="1" applyNumberFormat="1" applyFont="1" applyBorder="1" applyAlignment="1">
      <alignment horizontal="right" vertical="center"/>
    </xf>
    <xf numFmtId="0" fontId="8" fillId="0" borderId="0" xfId="1" applyFont="1" applyAlignment="1">
      <alignment horizontal="center" vertical="center"/>
    </xf>
    <xf numFmtId="0" fontId="12" fillId="0" borderId="34" xfId="1" applyFont="1" applyBorder="1" applyAlignment="1">
      <alignment horizontal="center"/>
    </xf>
    <xf numFmtId="176" fontId="1" fillId="0" borderId="35" xfId="1" applyNumberFormat="1" applyFont="1" applyBorder="1" applyAlignment="1">
      <alignment horizontal="right"/>
    </xf>
    <xf numFmtId="176" fontId="1" fillId="0" borderId="36" xfId="1" applyNumberFormat="1" applyFont="1" applyBorder="1" applyAlignment="1">
      <alignment horizontal="right" vertical="center"/>
    </xf>
    <xf numFmtId="176" fontId="1" fillId="0" borderId="37" xfId="1" applyNumberFormat="1" applyFont="1" applyFill="1" applyBorder="1" applyAlignment="1">
      <alignment horizontal="right"/>
    </xf>
    <xf numFmtId="176" fontId="1" fillId="0" borderId="37" xfId="1" applyNumberFormat="1" applyFont="1" applyFill="1" applyBorder="1"/>
    <xf numFmtId="176" fontId="1" fillId="0" borderId="38" xfId="1" applyNumberFormat="1" applyFont="1" applyFill="1" applyBorder="1"/>
    <xf numFmtId="176" fontId="12" fillId="0" borderId="34" xfId="1" applyNumberFormat="1" applyFont="1" applyBorder="1" applyAlignment="1">
      <alignment horizontal="center"/>
    </xf>
    <xf numFmtId="176" fontId="1" fillId="0" borderId="39" xfId="1" applyNumberFormat="1" applyFont="1" applyFill="1" applyBorder="1"/>
    <xf numFmtId="176" fontId="1" fillId="0" borderId="40" xfId="1" applyNumberFormat="1" applyFont="1" applyFill="1" applyBorder="1"/>
    <xf numFmtId="176" fontId="12" fillId="0" borderId="42" xfId="1" applyNumberFormat="1" applyFont="1" applyBorder="1"/>
    <xf numFmtId="177" fontId="12" fillId="0" borderId="41" xfId="1" applyNumberFormat="1" applyFont="1" applyBorder="1" applyAlignment="1">
      <alignment horizontal="center" vertical="center"/>
    </xf>
    <xf numFmtId="178" fontId="1" fillId="0" borderId="39" xfId="1" applyNumberFormat="1" applyFont="1" applyFill="1" applyBorder="1"/>
    <xf numFmtId="178" fontId="1" fillId="0" borderId="37" xfId="1" applyNumberFormat="1" applyFont="1" applyFill="1" applyBorder="1"/>
    <xf numFmtId="178" fontId="1" fillId="0" borderId="41" xfId="1" applyNumberFormat="1" applyFont="1" applyFill="1" applyBorder="1"/>
    <xf numFmtId="178" fontId="1" fillId="0" borderId="40" xfId="1" applyNumberFormat="1" applyFont="1" applyFill="1" applyBorder="1"/>
    <xf numFmtId="178" fontId="1" fillId="0" borderId="38" xfId="1" applyNumberFormat="1" applyFont="1" applyFill="1" applyBorder="1"/>
    <xf numFmtId="176" fontId="1" fillId="0" borderId="41" xfId="1" applyNumberFormat="1" applyFont="1" applyBorder="1" applyAlignment="1"/>
    <xf numFmtId="178" fontId="12" fillId="0" borderId="42" xfId="1" applyNumberFormat="1" applyFont="1" applyFill="1" applyBorder="1"/>
    <xf numFmtId="177" fontId="12" fillId="0" borderId="42" xfId="1" applyNumberFormat="1" applyFont="1" applyBorder="1" applyAlignment="1">
      <alignment horizontal="center" vertical="center"/>
    </xf>
    <xf numFmtId="176" fontId="1" fillId="0" borderId="2" xfId="1" applyNumberFormat="1" applyFont="1" applyFill="1" applyBorder="1"/>
    <xf numFmtId="178" fontId="1" fillId="2" borderId="45" xfId="1" applyNumberFormat="1" applyFont="1" applyFill="1" applyBorder="1" applyAlignment="1">
      <alignment horizontal="right"/>
    </xf>
    <xf numFmtId="178" fontId="1" fillId="0" borderId="38" xfId="1" applyNumberFormat="1" applyFont="1" applyFill="1" applyBorder="1" applyAlignment="1">
      <alignment horizontal="right"/>
    </xf>
    <xf numFmtId="176" fontId="12" fillId="0" borderId="46" xfId="1" applyNumberFormat="1" applyFont="1" applyBorder="1"/>
    <xf numFmtId="178" fontId="1" fillId="0" borderId="41" xfId="1" applyNumberFormat="1" applyFont="1" applyFill="1" applyBorder="1" applyAlignment="1">
      <alignment horizontal="right"/>
    </xf>
    <xf numFmtId="178" fontId="1" fillId="0" borderId="0" xfId="1" applyNumberFormat="1" applyFont="1" applyFill="1" applyBorder="1" applyAlignment="1">
      <alignment vertical="center"/>
    </xf>
    <xf numFmtId="178" fontId="1" fillId="0" borderId="1" xfId="1" applyNumberFormat="1" applyFont="1" applyFill="1" applyBorder="1" applyAlignment="1">
      <alignment vertical="center"/>
    </xf>
    <xf numFmtId="178" fontId="1" fillId="0" borderId="2" xfId="1" applyNumberFormat="1" applyFont="1" applyFill="1" applyBorder="1"/>
    <xf numFmtId="178" fontId="1" fillId="0" borderId="48" xfId="1" applyNumberFormat="1" applyFont="1" applyFill="1" applyBorder="1"/>
    <xf numFmtId="178" fontId="1" fillId="0" borderId="41" xfId="1" applyNumberFormat="1" applyFont="1" applyBorder="1" applyAlignment="1">
      <alignment vertical="center"/>
    </xf>
    <xf numFmtId="178" fontId="1" fillId="0" borderId="37" xfId="1" applyNumberFormat="1" applyFont="1" applyFill="1" applyBorder="1" applyAlignment="1">
      <alignment horizontal="right" vertical="center"/>
    </xf>
    <xf numFmtId="178" fontId="1" fillId="0" borderId="38" xfId="1" applyNumberFormat="1" applyFont="1" applyBorder="1"/>
    <xf numFmtId="178" fontId="1" fillId="0" borderId="40" xfId="1" applyNumberFormat="1" applyFont="1" applyFill="1" applyBorder="1" applyAlignment="1">
      <alignment horizontal="right" vertical="center"/>
    </xf>
    <xf numFmtId="178" fontId="1" fillId="0" borderId="38" xfId="1" applyNumberFormat="1" applyFont="1" applyFill="1" applyBorder="1" applyAlignment="1">
      <alignment horizontal="right" vertical="center"/>
    </xf>
    <xf numFmtId="178" fontId="12" fillId="0" borderId="46" xfId="1" applyNumberFormat="1" applyFont="1" applyFill="1" applyBorder="1"/>
    <xf numFmtId="178" fontId="12" fillId="0" borderId="42" xfId="1" applyNumberFormat="1" applyFont="1" applyBorder="1"/>
    <xf numFmtId="178" fontId="1" fillId="0" borderId="5" xfId="1" applyNumberFormat="1" applyFont="1" applyBorder="1" applyAlignment="1">
      <alignment horizontal="left" vertical="center" wrapText="1"/>
    </xf>
    <xf numFmtId="0" fontId="15" fillId="0" borderId="12" xfId="1" applyFont="1" applyBorder="1" applyAlignment="1">
      <alignment vertical="center" wrapText="1"/>
    </xf>
    <xf numFmtId="0" fontId="15" fillId="0" borderId="12" xfId="1" applyFont="1" applyBorder="1" applyAlignment="1">
      <alignment horizontal="left" vertical="center" wrapText="1"/>
    </xf>
    <xf numFmtId="0" fontId="15" fillId="0" borderId="14" xfId="1" applyFont="1" applyBorder="1" applyAlignment="1">
      <alignment horizontal="left" vertical="center" wrapText="1"/>
    </xf>
    <xf numFmtId="0" fontId="15" fillId="0" borderId="16" xfId="1" applyFont="1" applyBorder="1" applyAlignment="1">
      <alignment horizontal="left" vertical="center" wrapText="1"/>
    </xf>
    <xf numFmtId="0" fontId="15" fillId="0" borderId="2" xfId="1" applyFont="1" applyBorder="1" applyAlignment="1">
      <alignment vertical="center" shrinkToFit="1"/>
    </xf>
    <xf numFmtId="0" fontId="2" fillId="0" borderId="0" xfId="1" applyFont="1" applyAlignment="1">
      <alignment horizontal="center" vertical="center"/>
    </xf>
    <xf numFmtId="0" fontId="4" fillId="0" borderId="0" xfId="0" applyFont="1" applyAlignment="1">
      <alignment horizontal="center" vertical="center"/>
    </xf>
    <xf numFmtId="178" fontId="1" fillId="0" borderId="0" xfId="1" applyNumberFormat="1" applyFont="1" applyFill="1" applyBorder="1" applyAlignment="1">
      <alignment horizontal="right" vertical="center"/>
    </xf>
    <xf numFmtId="0" fontId="4" fillId="0" borderId="0" xfId="0" applyFont="1" applyAlignment="1">
      <alignment vertical="center"/>
    </xf>
    <xf numFmtId="176" fontId="1" fillId="0" borderId="0" xfId="1" applyNumberFormat="1" applyFont="1" applyFill="1" applyBorder="1" applyAlignment="1">
      <alignment horizontal="right" vertical="center"/>
    </xf>
    <xf numFmtId="177" fontId="1" fillId="0" borderId="0" xfId="1" applyNumberFormat="1" applyFont="1" applyBorder="1" applyAlignment="1">
      <alignment horizontal="center"/>
    </xf>
    <xf numFmtId="177" fontId="1" fillId="0" borderId="1" xfId="1" applyNumberFormat="1" applyFont="1" applyBorder="1" applyAlignment="1">
      <alignment horizontal="center"/>
    </xf>
    <xf numFmtId="177" fontId="8" fillId="0" borderId="0" xfId="1" applyNumberFormat="1" applyFont="1" applyAlignment="1">
      <alignment horizontal="center" vertical="center"/>
    </xf>
    <xf numFmtId="177" fontId="12" fillId="0" borderId="5" xfId="1" applyNumberFormat="1" applyFont="1" applyBorder="1" applyAlignment="1">
      <alignment horizontal="center" vertical="center"/>
    </xf>
    <xf numFmtId="177" fontId="12" fillId="0" borderId="2" xfId="1" applyNumberFormat="1" applyFont="1" applyBorder="1" applyAlignment="1">
      <alignment horizontal="center"/>
    </xf>
    <xf numFmtId="177" fontId="13" fillId="0" borderId="5" xfId="1" applyNumberFormat="1" applyFont="1" applyBorder="1" applyAlignment="1">
      <alignment horizontal="center" vertical="center" shrinkToFit="1"/>
    </xf>
    <xf numFmtId="177" fontId="15" fillId="0" borderId="5" xfId="1" applyNumberFormat="1" applyFont="1" applyBorder="1" applyAlignment="1">
      <alignment horizontal="center" vertical="center" shrinkToFit="1"/>
    </xf>
    <xf numFmtId="177" fontId="18" fillId="0" borderId="0" xfId="1" applyNumberFormat="1" applyFont="1" applyBorder="1" applyAlignment="1">
      <alignment horizontal="center" vertical="center" wrapText="1"/>
    </xf>
    <xf numFmtId="177" fontId="12" fillId="0" borderId="0" xfId="1" applyNumberFormat="1" applyFont="1" applyBorder="1" applyAlignment="1">
      <alignment horizontal="center"/>
    </xf>
    <xf numFmtId="177" fontId="12" fillId="0" borderId="1" xfId="1" applyNumberFormat="1" applyFont="1" applyBorder="1" applyAlignment="1">
      <alignment horizontal="center"/>
    </xf>
    <xf numFmtId="177" fontId="12" fillId="0" borderId="4" xfId="1" applyNumberFormat="1" applyFont="1" applyBorder="1" applyAlignment="1">
      <alignment horizontal="center" vertical="center"/>
    </xf>
    <xf numFmtId="177" fontId="15" fillId="0" borderId="5" xfId="1" applyNumberFormat="1" applyFont="1" applyBorder="1" applyAlignment="1">
      <alignment horizontal="center" vertical="center" wrapText="1" shrinkToFit="1"/>
    </xf>
    <xf numFmtId="177" fontId="15" fillId="0" borderId="5" xfId="1" applyNumberFormat="1" applyFont="1" applyFill="1" applyBorder="1" applyAlignment="1">
      <alignment horizontal="center" vertical="center" shrinkToFit="1"/>
    </xf>
    <xf numFmtId="177" fontId="18" fillId="0" borderId="13" xfId="1" applyNumberFormat="1" applyFont="1" applyBorder="1" applyAlignment="1">
      <alignment horizontal="center" vertical="center" wrapText="1"/>
    </xf>
    <xf numFmtId="177" fontId="12" fillId="0" borderId="0" xfId="1" applyNumberFormat="1" applyFont="1" applyFill="1" applyBorder="1" applyAlignment="1">
      <alignment horizontal="center"/>
    </xf>
    <xf numFmtId="177" fontId="15" fillId="0" borderId="4" xfId="1" applyNumberFormat="1" applyFont="1" applyBorder="1" applyAlignment="1">
      <alignment horizontal="center" vertical="center" shrinkToFit="1"/>
    </xf>
    <xf numFmtId="177" fontId="15" fillId="0" borderId="5" xfId="1" applyNumberFormat="1" applyFont="1" applyBorder="1" applyAlignment="1">
      <alignment horizontal="center" vertical="center"/>
    </xf>
    <xf numFmtId="177" fontId="15" fillId="0" borderId="5" xfId="0" applyNumberFormat="1" applyFont="1" applyFill="1" applyBorder="1" applyAlignment="1">
      <alignment horizontal="center" vertical="center"/>
    </xf>
    <xf numFmtId="177" fontId="1" fillId="0" borderId="2" xfId="1" applyNumberFormat="1" applyFont="1" applyBorder="1" applyAlignment="1">
      <alignment horizontal="center"/>
    </xf>
    <xf numFmtId="177" fontId="1" fillId="0" borderId="0" xfId="1" applyNumberFormat="1" applyFont="1" applyAlignment="1">
      <alignment horizontal="center"/>
    </xf>
    <xf numFmtId="0" fontId="15" fillId="0" borderId="21" xfId="1" applyFont="1" applyBorder="1" applyAlignment="1">
      <alignment horizontal="left" vertical="center" wrapText="1"/>
    </xf>
    <xf numFmtId="177" fontId="15" fillId="0" borderId="5" xfId="1" applyNumberFormat="1" applyFont="1" applyFill="1" applyBorder="1" applyAlignment="1">
      <alignment horizontal="center" vertical="center" wrapText="1"/>
    </xf>
    <xf numFmtId="177" fontId="20" fillId="0" borderId="4" xfId="1" applyNumberFormat="1" applyFont="1" applyBorder="1" applyAlignment="1">
      <alignment horizontal="center" vertical="center" wrapText="1"/>
    </xf>
    <xf numFmtId="0" fontId="15" fillId="0" borderId="8" xfId="1" applyFont="1" applyBorder="1" applyAlignment="1">
      <alignment vertical="top" wrapText="1" shrinkToFit="1"/>
    </xf>
    <xf numFmtId="0" fontId="15" fillId="0" borderId="8" xfId="1" applyFont="1" applyBorder="1" applyAlignment="1">
      <alignment vertical="center" wrapText="1"/>
    </xf>
    <xf numFmtId="0" fontId="15" fillId="0" borderId="2" xfId="1" applyFont="1" applyBorder="1" applyAlignment="1">
      <alignment horizontal="left" vertical="center" shrinkToFit="1"/>
    </xf>
    <xf numFmtId="177" fontId="15" fillId="0" borderId="6" xfId="1" applyNumberFormat="1" applyFont="1" applyBorder="1" applyAlignment="1">
      <alignment horizontal="center" vertical="center" shrinkToFit="1"/>
    </xf>
    <xf numFmtId="0" fontId="15" fillId="0" borderId="2" xfId="1" applyFont="1" applyBorder="1" applyAlignment="1">
      <alignment vertical="center"/>
    </xf>
    <xf numFmtId="176" fontId="1" fillId="0" borderId="43" xfId="1" applyNumberFormat="1" applyFont="1" applyFill="1" applyBorder="1" applyAlignment="1">
      <alignment horizontal="right" vertical="center"/>
    </xf>
    <xf numFmtId="176" fontId="1" fillId="0" borderId="13" xfId="1" applyNumberFormat="1" applyFont="1" applyFill="1" applyBorder="1" applyAlignment="1">
      <alignment horizontal="right" vertical="center"/>
    </xf>
    <xf numFmtId="179" fontId="15" fillId="0" borderId="6" xfId="1" applyNumberFormat="1" applyFont="1" applyBorder="1" applyAlignment="1">
      <alignment horizontal="center" vertical="center"/>
    </xf>
    <xf numFmtId="0" fontId="15" fillId="0" borderId="1" xfId="1" applyFont="1" applyBorder="1" applyAlignment="1">
      <alignment vertical="center" shrinkToFit="1"/>
    </xf>
    <xf numFmtId="0" fontId="15" fillId="0" borderId="4" xfId="1" applyFont="1" applyBorder="1" applyAlignment="1">
      <alignment vertical="center" wrapText="1"/>
    </xf>
    <xf numFmtId="0" fontId="15" fillId="0" borderId="14" xfId="1" applyFont="1" applyBorder="1" applyAlignment="1">
      <alignment horizontal="center" vertical="center" wrapText="1"/>
    </xf>
    <xf numFmtId="0" fontId="15" fillId="0" borderId="18" xfId="1" applyFont="1" applyBorder="1" applyAlignment="1">
      <alignment horizontal="center" vertical="center" wrapText="1"/>
    </xf>
    <xf numFmtId="0" fontId="15" fillId="0" borderId="12" xfId="1" applyFont="1" applyBorder="1" applyAlignment="1">
      <alignment horizontal="left" vertical="center" wrapText="1"/>
    </xf>
    <xf numFmtId="0" fontId="15" fillId="0" borderId="14" xfId="1" applyFont="1" applyBorder="1" applyAlignment="1">
      <alignment horizontal="left" vertical="center" wrapText="1"/>
    </xf>
    <xf numFmtId="0" fontId="15" fillId="0" borderId="16" xfId="1" applyFont="1" applyBorder="1" applyAlignment="1">
      <alignment horizontal="left" vertical="center" wrapText="1"/>
    </xf>
    <xf numFmtId="0" fontId="15" fillId="0" borderId="8" xfId="1" applyFont="1" applyBorder="1" applyAlignment="1">
      <alignment vertical="center" wrapText="1"/>
    </xf>
    <xf numFmtId="177" fontId="15" fillId="0" borderId="8" xfId="1" applyNumberFormat="1" applyFont="1" applyBorder="1" applyAlignment="1">
      <alignment horizontal="center" vertical="center"/>
    </xf>
    <xf numFmtId="178" fontId="1" fillId="0" borderId="3" xfId="1" applyNumberFormat="1" applyFont="1" applyFill="1" applyBorder="1"/>
    <xf numFmtId="0" fontId="15" fillId="0" borderId="20" xfId="1" applyFont="1" applyBorder="1" applyAlignment="1">
      <alignment horizontal="left" vertical="center" wrapText="1"/>
    </xf>
    <xf numFmtId="0" fontId="16" fillId="0" borderId="13" xfId="1" applyFont="1" applyBorder="1"/>
    <xf numFmtId="0" fontId="15" fillId="0" borderId="14" xfId="1" applyFont="1" applyBorder="1" applyAlignment="1">
      <alignment horizontal="center" vertical="center" wrapText="1"/>
    </xf>
    <xf numFmtId="0" fontId="15" fillId="0" borderId="18" xfId="1" applyFont="1" applyBorder="1" applyAlignment="1">
      <alignment horizontal="center" vertical="center" wrapText="1"/>
    </xf>
    <xf numFmtId="0" fontId="15" fillId="0" borderId="14" xfId="1" applyFont="1" applyBorder="1" applyAlignment="1">
      <alignment horizontal="left" vertical="center" wrapText="1"/>
    </xf>
    <xf numFmtId="0" fontId="15" fillId="0" borderId="16" xfId="1" applyFont="1" applyBorder="1" applyAlignment="1">
      <alignment horizontal="left" vertical="center" wrapText="1"/>
    </xf>
    <xf numFmtId="177" fontId="15" fillId="0" borderId="8" xfId="1" applyNumberFormat="1" applyFont="1" applyBorder="1" applyAlignment="1">
      <alignment horizontal="center" vertical="center"/>
    </xf>
    <xf numFmtId="178" fontId="1" fillId="2" borderId="0" xfId="1" applyNumberFormat="1" applyFont="1" applyFill="1" applyBorder="1" applyAlignment="1">
      <alignment horizontal="right" vertical="center"/>
    </xf>
    <xf numFmtId="178" fontId="1" fillId="0" borderId="3" xfId="1" applyNumberFormat="1" applyFont="1" applyFill="1" applyBorder="1" applyAlignment="1">
      <alignment horizontal="right"/>
    </xf>
    <xf numFmtId="0" fontId="15" fillId="0" borderId="0" xfId="1" applyFont="1" applyBorder="1" applyAlignment="1">
      <alignment horizontal="left" vertical="center" wrapText="1"/>
    </xf>
    <xf numFmtId="0" fontId="15" fillId="0" borderId="20" xfId="1" applyFont="1" applyBorder="1" applyAlignment="1">
      <alignment vertical="center" wrapText="1"/>
    </xf>
    <xf numFmtId="0" fontId="1" fillId="0" borderId="20" xfId="1" applyFont="1" applyBorder="1"/>
    <xf numFmtId="0" fontId="19" fillId="0" borderId="1" xfId="1" applyFont="1" applyBorder="1" applyAlignment="1">
      <alignment horizontal="center" vertical="center"/>
    </xf>
    <xf numFmtId="0" fontId="16" fillId="0" borderId="5" xfId="1" applyFont="1" applyBorder="1" applyAlignment="1">
      <alignment wrapText="1"/>
    </xf>
    <xf numFmtId="0" fontId="1" fillId="0" borderId="6" xfId="1" applyFont="1" applyBorder="1" applyAlignment="1">
      <alignment wrapText="1"/>
    </xf>
    <xf numFmtId="0" fontId="12" fillId="0" borderId="4" xfId="1" applyFont="1" applyBorder="1" applyAlignment="1">
      <alignment horizontal="center" wrapText="1" shrinkToFit="1"/>
    </xf>
    <xf numFmtId="0" fontId="15" fillId="0" borderId="14" xfId="1" applyFont="1" applyBorder="1" applyAlignment="1">
      <alignment vertical="center" wrapText="1"/>
    </xf>
    <xf numFmtId="0" fontId="15" fillId="0" borderId="18" xfId="1" applyFont="1" applyBorder="1" applyAlignment="1">
      <alignment vertical="center" wrapText="1"/>
    </xf>
    <xf numFmtId="0" fontId="15" fillId="0" borderId="8" xfId="1" applyFont="1" applyBorder="1" applyAlignment="1">
      <alignment vertical="center" wrapText="1"/>
    </xf>
    <xf numFmtId="0" fontId="16" fillId="0" borderId="5" xfId="1" applyFont="1" applyBorder="1"/>
    <xf numFmtId="0" fontId="15" fillId="0" borderId="15" xfId="1" applyFont="1" applyBorder="1" applyAlignment="1">
      <alignment horizontal="center" vertical="top" wrapText="1" shrinkToFit="1"/>
    </xf>
    <xf numFmtId="0" fontId="15" fillId="0" borderId="15" xfId="1" applyFont="1" applyBorder="1" applyAlignment="1">
      <alignment horizontal="center" vertical="center" wrapText="1"/>
    </xf>
    <xf numFmtId="0" fontId="15" fillId="0" borderId="12" xfId="1" applyFont="1" applyBorder="1" applyAlignment="1">
      <alignment vertical="center" wrapText="1"/>
    </xf>
    <xf numFmtId="0" fontId="15" fillId="0" borderId="16" xfId="1" applyFont="1" applyBorder="1" applyAlignment="1">
      <alignment horizontal="center" vertical="center" wrapText="1"/>
    </xf>
    <xf numFmtId="0" fontId="15" fillId="0" borderId="19" xfId="1" applyFont="1" applyBorder="1" applyAlignment="1">
      <alignment horizontal="center" vertical="center" wrapText="1"/>
    </xf>
    <xf numFmtId="177" fontId="15" fillId="0" borderId="8" xfId="1" applyNumberFormat="1" applyFont="1" applyBorder="1" applyAlignment="1">
      <alignment vertical="center" shrinkToFit="1"/>
    </xf>
    <xf numFmtId="177" fontId="15" fillId="0" borderId="15" xfId="1" applyNumberFormat="1" applyFont="1" applyBorder="1" applyAlignment="1">
      <alignment vertical="center" shrinkToFit="1"/>
    </xf>
    <xf numFmtId="177" fontId="15" fillId="0" borderId="8" xfId="1" applyNumberFormat="1" applyFont="1" applyBorder="1" applyAlignment="1">
      <alignment vertical="center"/>
    </xf>
    <xf numFmtId="177" fontId="15" fillId="0" borderId="4" xfId="1" applyNumberFormat="1" applyFont="1" applyBorder="1" applyAlignment="1">
      <alignment horizontal="center" vertical="center"/>
    </xf>
    <xf numFmtId="0" fontId="16" fillId="0" borderId="2" xfId="1" applyFont="1" applyBorder="1" applyAlignment="1">
      <alignment wrapText="1"/>
    </xf>
    <xf numFmtId="177" fontId="15" fillId="0" borderId="15" xfId="1" applyNumberFormat="1" applyFont="1" applyBorder="1" applyAlignment="1">
      <alignment horizontal="center" vertical="center"/>
    </xf>
    <xf numFmtId="0" fontId="15" fillId="0" borderId="55" xfId="1" applyFont="1" applyBorder="1" applyAlignment="1">
      <alignment vertical="center" wrapText="1"/>
    </xf>
    <xf numFmtId="0" fontId="1" fillId="0" borderId="1" xfId="1" applyFont="1" applyBorder="1" applyAlignment="1">
      <alignment horizontal="left" vertical="top" wrapText="1"/>
    </xf>
    <xf numFmtId="0" fontId="15" fillId="0" borderId="6" xfId="1" applyFont="1" applyBorder="1" applyAlignment="1">
      <alignment horizontal="left" vertical="top" wrapText="1" shrinkToFit="1"/>
    </xf>
    <xf numFmtId="0" fontId="15" fillId="0" borderId="15" xfId="1" applyFont="1" applyBorder="1" applyAlignment="1">
      <alignment horizontal="left" vertical="top" wrapText="1" shrinkToFit="1"/>
    </xf>
    <xf numFmtId="0" fontId="15" fillId="0" borderId="12" xfId="1" applyFont="1" applyBorder="1" applyAlignment="1">
      <alignment horizontal="left" vertical="center" wrapText="1"/>
    </xf>
    <xf numFmtId="0" fontId="15" fillId="0" borderId="16" xfId="1" applyFont="1" applyBorder="1" applyAlignment="1">
      <alignment horizontal="left" vertical="center" wrapText="1"/>
    </xf>
    <xf numFmtId="0" fontId="15" fillId="0" borderId="14" xfId="1" applyFont="1" applyBorder="1" applyAlignment="1">
      <alignment vertical="center" wrapText="1"/>
    </xf>
    <xf numFmtId="178" fontId="1" fillId="0" borderId="0" xfId="1" applyNumberFormat="1" applyFont="1" applyFill="1" applyBorder="1" applyAlignment="1">
      <alignment horizontal="right" vertical="center"/>
    </xf>
    <xf numFmtId="0" fontId="15" fillId="0" borderId="12" xfId="1" applyFont="1" applyBorder="1" applyAlignment="1">
      <alignment vertical="center" wrapText="1"/>
    </xf>
    <xf numFmtId="0" fontId="15" fillId="0" borderId="7" xfId="0" applyFont="1" applyFill="1" applyBorder="1" applyAlignment="1">
      <alignment vertical="center" wrapText="1"/>
    </xf>
    <xf numFmtId="177" fontId="15" fillId="0" borderId="4" xfId="0" applyNumberFormat="1" applyFont="1" applyBorder="1" applyAlignment="1">
      <alignment horizontal="center" vertical="center" shrinkToFit="1"/>
    </xf>
    <xf numFmtId="180" fontId="15" fillId="0" borderId="5" xfId="1" applyNumberFormat="1" applyFont="1" applyBorder="1" applyAlignment="1">
      <alignment horizontal="center" vertical="center" wrapText="1" shrinkToFit="1"/>
    </xf>
    <xf numFmtId="181" fontId="15" fillId="0" borderId="5" xfId="1" applyNumberFormat="1" applyFont="1" applyBorder="1" applyAlignment="1">
      <alignment horizontal="center" vertical="center" wrapText="1" shrinkToFit="1"/>
    </xf>
    <xf numFmtId="177" fontId="15" fillId="0" borderId="4" xfId="0" applyNumberFormat="1" applyFont="1" applyFill="1" applyBorder="1" applyAlignment="1">
      <alignment horizontal="center" vertical="center"/>
    </xf>
    <xf numFmtId="177" fontId="20" fillId="0" borderId="15" xfId="1" applyNumberFormat="1" applyFont="1" applyBorder="1" applyAlignment="1">
      <alignment horizontal="center" vertical="center" wrapText="1"/>
    </xf>
    <xf numFmtId="0" fontId="15" fillId="0" borderId="8" xfId="1" applyFont="1" applyBorder="1" applyAlignment="1">
      <alignment horizontal="left" vertical="center" wrapText="1"/>
    </xf>
    <xf numFmtId="177" fontId="15" fillId="0" borderId="6" xfId="1" applyNumberFormat="1" applyFont="1" applyBorder="1" applyAlignment="1">
      <alignment horizontal="center" vertical="center" wrapText="1" shrinkToFit="1"/>
    </xf>
    <xf numFmtId="178" fontId="1" fillId="0" borderId="56" xfId="1" applyNumberFormat="1" applyFont="1" applyFill="1" applyBorder="1" applyAlignment="1">
      <alignment horizontal="right" vertical="center"/>
    </xf>
    <xf numFmtId="0" fontId="18" fillId="0" borderId="13" xfId="1" applyFont="1" applyBorder="1" applyAlignment="1">
      <alignment horizontal="right" vertical="center" wrapText="1"/>
    </xf>
    <xf numFmtId="0" fontId="18" fillId="0" borderId="17" xfId="1" applyFont="1" applyBorder="1" applyAlignment="1">
      <alignment horizontal="right" vertical="center" wrapText="1"/>
    </xf>
    <xf numFmtId="0" fontId="15" fillId="0" borderId="4" xfId="1" applyFont="1" applyBorder="1" applyAlignment="1">
      <alignment vertical="center" wrapText="1"/>
    </xf>
    <xf numFmtId="0" fontId="15" fillId="0" borderId="2" xfId="1" applyFont="1" applyBorder="1" applyAlignment="1">
      <alignment horizontal="left" vertical="center" shrinkToFit="1"/>
    </xf>
    <xf numFmtId="0" fontId="15" fillId="0" borderId="12" xfId="1" applyFont="1" applyBorder="1" applyAlignment="1">
      <alignment horizontal="center" vertical="center" wrapText="1"/>
    </xf>
    <xf numFmtId="0" fontId="15" fillId="0" borderId="17" xfId="1" applyFont="1" applyBorder="1" applyAlignment="1">
      <alignment horizontal="center" vertical="center" wrapText="1"/>
    </xf>
    <xf numFmtId="0" fontId="15" fillId="0" borderId="14" xfId="1" applyFont="1" applyBorder="1" applyAlignment="1">
      <alignment horizontal="center" vertical="center" wrapText="1"/>
    </xf>
    <xf numFmtId="0" fontId="15" fillId="0" borderId="18" xfId="1" applyFont="1" applyBorder="1" applyAlignment="1">
      <alignment horizontal="center" vertical="center" wrapText="1"/>
    </xf>
    <xf numFmtId="0" fontId="15" fillId="0" borderId="6" xfId="1" applyFont="1" applyBorder="1" applyAlignment="1">
      <alignment horizontal="left" vertical="center" wrapText="1"/>
    </xf>
    <xf numFmtId="0" fontId="15" fillId="0" borderId="8" xfId="1" applyFont="1" applyBorder="1" applyAlignment="1">
      <alignment horizontal="left" vertical="center" wrapText="1"/>
    </xf>
    <xf numFmtId="0" fontId="15" fillId="0" borderId="12" xfId="1" applyFont="1" applyBorder="1" applyAlignment="1">
      <alignment horizontal="left" vertical="center" wrapText="1"/>
    </xf>
    <xf numFmtId="0" fontId="15" fillId="0" borderId="17" xfId="1" applyFont="1" applyBorder="1" applyAlignment="1">
      <alignment horizontal="left" vertical="center" wrapText="1"/>
    </xf>
    <xf numFmtId="0" fontId="15" fillId="0" borderId="14" xfId="1" applyFont="1" applyBorder="1" applyAlignment="1">
      <alignment horizontal="left" vertical="center" wrapText="1"/>
    </xf>
    <xf numFmtId="0" fontId="15" fillId="0" borderId="18" xfId="1" applyFont="1" applyBorder="1" applyAlignment="1">
      <alignment horizontal="left" vertical="center" wrapText="1"/>
    </xf>
    <xf numFmtId="0" fontId="15" fillId="0" borderId="16" xfId="1" applyFont="1" applyBorder="1" applyAlignment="1">
      <alignment horizontal="center" vertical="center" wrapText="1"/>
    </xf>
    <xf numFmtId="0" fontId="15" fillId="0" borderId="19" xfId="1" applyFont="1" applyBorder="1" applyAlignment="1">
      <alignment horizontal="center" vertical="center" wrapText="1"/>
    </xf>
    <xf numFmtId="0" fontId="15" fillId="0" borderId="6" xfId="1" applyFont="1" applyBorder="1" applyAlignment="1">
      <alignment horizontal="left" vertical="top" wrapText="1" shrinkToFit="1"/>
    </xf>
    <xf numFmtId="0" fontId="15" fillId="0" borderId="8" xfId="1" applyFont="1" applyBorder="1" applyAlignment="1">
      <alignment horizontal="left" vertical="top" wrapText="1" shrinkToFit="1"/>
    </xf>
    <xf numFmtId="0" fontId="15" fillId="0" borderId="13" xfId="1" applyFont="1" applyBorder="1" applyAlignment="1">
      <alignment horizontal="left" vertical="center" shrinkToFit="1"/>
    </xf>
    <xf numFmtId="0" fontId="15" fillId="0" borderId="17" xfId="1" applyFont="1" applyBorder="1" applyAlignment="1">
      <alignment horizontal="left" vertical="center" shrinkToFit="1"/>
    </xf>
    <xf numFmtId="0" fontId="15" fillId="0" borderId="52" xfId="1" applyFont="1" applyBorder="1" applyAlignment="1">
      <alignment horizontal="left" vertical="center" wrapText="1" shrinkToFit="1"/>
    </xf>
    <xf numFmtId="0" fontId="15" fillId="0" borderId="53" xfId="1" applyFont="1" applyBorder="1" applyAlignment="1">
      <alignment horizontal="left" vertical="center" shrinkToFit="1"/>
    </xf>
    <xf numFmtId="0" fontId="15" fillId="0" borderId="54" xfId="1" applyFont="1" applyBorder="1" applyAlignment="1">
      <alignment horizontal="left" vertical="center" shrinkToFit="1"/>
    </xf>
    <xf numFmtId="0" fontId="15" fillId="0" borderId="25" xfId="1" applyFont="1" applyBorder="1" applyAlignment="1">
      <alignment horizontal="left" vertical="center" shrinkToFit="1"/>
    </xf>
    <xf numFmtId="0" fontId="15" fillId="0" borderId="26" xfId="1" applyFont="1" applyBorder="1" applyAlignment="1">
      <alignment horizontal="left" vertical="center" shrinkToFit="1"/>
    </xf>
    <xf numFmtId="0" fontId="15" fillId="0" borderId="27" xfId="1" applyFont="1" applyBorder="1" applyAlignment="1">
      <alignment horizontal="left" vertical="center" shrinkToFit="1"/>
    </xf>
    <xf numFmtId="0" fontId="15" fillId="0" borderId="7" xfId="1" applyFont="1" applyBorder="1" applyAlignment="1">
      <alignment horizontal="left" vertical="center" shrinkToFit="1"/>
    </xf>
    <xf numFmtId="0" fontId="12" fillId="0" borderId="4" xfId="1" applyFont="1" applyBorder="1" applyAlignment="1">
      <alignment horizontal="center" vertical="center" shrinkToFit="1"/>
    </xf>
    <xf numFmtId="0" fontId="12" fillId="0" borderId="2" xfId="1" applyFont="1" applyBorder="1" applyAlignment="1">
      <alignment horizontal="center" vertical="center"/>
    </xf>
    <xf numFmtId="0" fontId="12" fillId="0" borderId="0" xfId="1" applyFont="1" applyBorder="1" applyAlignment="1">
      <alignment horizontal="center"/>
    </xf>
    <xf numFmtId="0" fontId="13" fillId="0" borderId="9" xfId="1" applyFont="1" applyBorder="1" applyAlignment="1">
      <alignment vertical="center" shrinkToFit="1"/>
    </xf>
    <xf numFmtId="0" fontId="13" fillId="0" borderId="9" xfId="1" applyFont="1" applyBorder="1" applyAlignment="1">
      <alignment vertical="center" wrapText="1"/>
    </xf>
    <xf numFmtId="0" fontId="13" fillId="0" borderId="11" xfId="1" applyFont="1" applyBorder="1" applyAlignment="1">
      <alignment horizontal="left" vertical="center" shrinkToFit="1"/>
    </xf>
    <xf numFmtId="0" fontId="1" fillId="0" borderId="6" xfId="1" applyFont="1" applyBorder="1" applyAlignment="1">
      <alignment horizontal="left" vertical="top" wrapText="1" shrinkToFit="1"/>
    </xf>
    <xf numFmtId="0" fontId="1" fillId="0" borderId="8" xfId="1" applyFont="1" applyBorder="1" applyAlignment="1">
      <alignment horizontal="left" vertical="top" wrapText="1" shrinkToFit="1"/>
    </xf>
    <xf numFmtId="0" fontId="1" fillId="0" borderId="15" xfId="1" applyFont="1" applyBorder="1" applyAlignment="1">
      <alignment horizontal="left" vertical="top" wrapText="1" shrinkToFit="1"/>
    </xf>
    <xf numFmtId="0" fontId="1" fillId="0" borderId="2" xfId="2" applyFont="1" applyFill="1" applyBorder="1" applyAlignment="1">
      <alignment horizontal="left" vertical="center" wrapText="1"/>
    </xf>
    <xf numFmtId="0" fontId="1" fillId="0" borderId="2" xfId="1" applyFont="1" applyBorder="1" applyAlignment="1">
      <alignment horizontal="left" vertical="center" wrapText="1" shrinkToFit="1"/>
    </xf>
    <xf numFmtId="0" fontId="15" fillId="0" borderId="4" xfId="1" applyFont="1" applyBorder="1" applyAlignment="1">
      <alignment vertical="center" shrinkToFit="1"/>
    </xf>
    <xf numFmtId="0" fontId="15" fillId="0" borderId="15" xfId="1" applyFont="1" applyBorder="1" applyAlignment="1">
      <alignment horizontal="left" vertical="center" wrapText="1"/>
    </xf>
    <xf numFmtId="0" fontId="12" fillId="0" borderId="12" xfId="1" applyFont="1" applyBorder="1" applyAlignment="1">
      <alignment horizontal="center" wrapText="1" shrinkToFit="1"/>
    </xf>
    <xf numFmtId="0" fontId="12" fillId="0" borderId="17" xfId="1" applyFont="1" applyBorder="1" applyAlignment="1">
      <alignment horizontal="center" wrapText="1" shrinkToFit="1"/>
    </xf>
    <xf numFmtId="0" fontId="10" fillId="0" borderId="13" xfId="0" applyFont="1" applyBorder="1" applyAlignment="1">
      <alignment horizontal="left" vertical="center" shrinkToFit="1"/>
    </xf>
    <xf numFmtId="0" fontId="10" fillId="0" borderId="1" xfId="0" applyFont="1" applyBorder="1" applyAlignment="1">
      <alignment horizontal="left" vertical="center" shrinkToFit="1"/>
    </xf>
    <xf numFmtId="0" fontId="15" fillId="0" borderId="15" xfId="1" applyFont="1" applyBorder="1" applyAlignment="1">
      <alignment horizontal="left" vertical="top" wrapText="1" shrinkToFit="1"/>
    </xf>
    <xf numFmtId="0" fontId="15" fillId="0" borderId="31" xfId="1" applyFont="1" applyBorder="1" applyAlignment="1">
      <alignment horizontal="left" vertical="center" shrinkToFit="1"/>
    </xf>
    <xf numFmtId="0" fontId="15" fillId="0" borderId="32" xfId="1" applyFont="1" applyBorder="1" applyAlignment="1">
      <alignment horizontal="left" vertical="center" shrinkToFit="1"/>
    </xf>
    <xf numFmtId="0" fontId="15" fillId="0" borderId="33" xfId="1" applyFont="1" applyBorder="1" applyAlignment="1">
      <alignment horizontal="left" vertical="center" shrinkToFit="1"/>
    </xf>
    <xf numFmtId="0" fontId="15" fillId="0" borderId="2" xfId="1" applyFont="1" applyFill="1" applyBorder="1" applyAlignment="1">
      <alignment horizontal="left" vertical="center" shrinkToFit="1"/>
    </xf>
    <xf numFmtId="0" fontId="15" fillId="0" borderId="22" xfId="1" applyFont="1" applyBorder="1" applyAlignment="1">
      <alignment horizontal="left" vertical="center" wrapText="1" shrinkToFit="1"/>
    </xf>
    <xf numFmtId="0" fontId="15" fillId="0" borderId="23" xfId="1" applyFont="1" applyBorder="1" applyAlignment="1">
      <alignment horizontal="left" vertical="center" shrinkToFit="1"/>
    </xf>
    <xf numFmtId="0" fontId="15" fillId="0" borderId="24" xfId="1" applyFont="1" applyBorder="1" applyAlignment="1">
      <alignment horizontal="left" vertical="center" shrinkToFit="1"/>
    </xf>
    <xf numFmtId="0" fontId="15" fillId="0" borderId="49" xfId="1" applyFont="1" applyBorder="1" applyAlignment="1">
      <alignment horizontal="left" vertical="center" wrapText="1" shrinkToFit="1"/>
    </xf>
    <xf numFmtId="0" fontId="15" fillId="0" borderId="17" xfId="1" applyFont="1" applyBorder="1" applyAlignment="1">
      <alignment horizontal="left" vertical="center" wrapText="1" shrinkToFit="1"/>
    </xf>
    <xf numFmtId="0" fontId="15" fillId="0" borderId="50" xfId="1" applyFont="1" applyBorder="1" applyAlignment="1">
      <alignment horizontal="left" vertical="center" wrapText="1" shrinkToFit="1"/>
    </xf>
    <xf numFmtId="0" fontId="15" fillId="0" borderId="18" xfId="1" applyFont="1" applyBorder="1" applyAlignment="1">
      <alignment horizontal="left" vertical="center" wrapText="1" shrinkToFit="1"/>
    </xf>
    <xf numFmtId="0" fontId="15" fillId="0" borderId="51" xfId="1" applyFont="1" applyBorder="1" applyAlignment="1">
      <alignment horizontal="left" vertical="center" wrapText="1" shrinkToFit="1"/>
    </xf>
    <xf numFmtId="0" fontId="15" fillId="0" borderId="19" xfId="1" applyFont="1" applyBorder="1" applyAlignment="1">
      <alignment horizontal="left" vertical="center" wrapText="1" shrinkToFit="1"/>
    </xf>
    <xf numFmtId="0" fontId="15" fillId="0" borderId="12" xfId="1" applyFont="1" applyBorder="1" applyAlignment="1">
      <alignment horizontal="center" vertical="top" wrapText="1"/>
    </xf>
    <xf numFmtId="0" fontId="15" fillId="0" borderId="17" xfId="1" applyFont="1" applyBorder="1" applyAlignment="1">
      <alignment horizontal="center" vertical="top" wrapText="1"/>
    </xf>
    <xf numFmtId="0" fontId="15" fillId="0" borderId="14" xfId="1" applyFont="1" applyBorder="1" applyAlignment="1">
      <alignment horizontal="center" vertical="top" wrapText="1"/>
    </xf>
    <xf numFmtId="0" fontId="15" fillId="0" borderId="18" xfId="1" applyFont="1" applyBorder="1" applyAlignment="1">
      <alignment horizontal="center" vertical="top" wrapText="1"/>
    </xf>
    <xf numFmtId="0" fontId="12" fillId="0" borderId="4" xfId="1" applyFont="1" applyBorder="1" applyAlignment="1">
      <alignment horizontal="center" wrapText="1" shrinkToFit="1"/>
    </xf>
    <xf numFmtId="0" fontId="15" fillId="0" borderId="57" xfId="1" applyFont="1" applyBorder="1" applyAlignment="1">
      <alignment horizontal="left" vertical="center" shrinkToFit="1"/>
    </xf>
    <xf numFmtId="0" fontId="15" fillId="0" borderId="58" xfId="1" applyFont="1" applyBorder="1" applyAlignment="1">
      <alignment horizontal="left" vertical="center" shrinkToFit="1"/>
    </xf>
    <xf numFmtId="0" fontId="15" fillId="0" borderId="59" xfId="1" applyFont="1" applyBorder="1" applyAlignment="1">
      <alignment horizontal="left" vertical="center" shrinkToFit="1"/>
    </xf>
    <xf numFmtId="0" fontId="15" fillId="0" borderId="28" xfId="1" applyFont="1" applyBorder="1" applyAlignment="1">
      <alignment horizontal="left" vertical="center" shrinkToFit="1"/>
    </xf>
    <xf numFmtId="0" fontId="15" fillId="0" borderId="29" xfId="1" applyFont="1" applyBorder="1" applyAlignment="1">
      <alignment horizontal="left" vertical="center" shrinkToFit="1"/>
    </xf>
    <xf numFmtId="0" fontId="15" fillId="0" borderId="30" xfId="1" applyFont="1" applyBorder="1" applyAlignment="1">
      <alignment horizontal="left" vertical="center" shrinkToFit="1"/>
    </xf>
    <xf numFmtId="0" fontId="15" fillId="0" borderId="12" xfId="1" applyFont="1" applyBorder="1" applyAlignment="1">
      <alignment horizontal="left" vertical="center" wrapText="1" shrinkToFit="1"/>
    </xf>
    <xf numFmtId="0" fontId="15" fillId="0" borderId="14" xfId="1" applyFont="1" applyBorder="1" applyAlignment="1">
      <alignment horizontal="left" vertical="center" wrapText="1" shrinkToFit="1"/>
    </xf>
    <xf numFmtId="0" fontId="15" fillId="0" borderId="16" xfId="1" applyFont="1" applyBorder="1" applyAlignment="1">
      <alignment horizontal="left" vertical="center" wrapText="1" shrinkToFit="1"/>
    </xf>
    <xf numFmtId="177" fontId="1" fillId="0" borderId="16" xfId="1" applyNumberFormat="1" applyFont="1" applyBorder="1" applyAlignment="1">
      <alignment horizontal="left" wrapText="1"/>
    </xf>
    <xf numFmtId="177" fontId="1" fillId="0" borderId="1" xfId="1" applyNumberFormat="1" applyFont="1" applyBorder="1" applyAlignment="1">
      <alignment horizontal="left" wrapText="1"/>
    </xf>
    <xf numFmtId="0" fontId="15" fillId="0" borderId="23" xfId="1" applyFont="1" applyBorder="1" applyAlignment="1">
      <alignment horizontal="left" vertical="center" wrapText="1" shrinkToFit="1"/>
    </xf>
    <xf numFmtId="0" fontId="15" fillId="0" borderId="24" xfId="1" applyFont="1" applyBorder="1" applyAlignment="1">
      <alignment horizontal="left" vertical="center" wrapText="1" shrinkToFit="1"/>
    </xf>
    <xf numFmtId="0" fontId="15" fillId="0" borderId="60" xfId="1" applyFont="1" applyBorder="1" applyAlignment="1">
      <alignment horizontal="left" vertical="top" wrapText="1" shrinkToFit="1"/>
    </xf>
    <xf numFmtId="0" fontId="15" fillId="0" borderId="61" xfId="1" applyFont="1" applyBorder="1" applyAlignment="1">
      <alignment horizontal="left" vertical="top" shrinkToFit="1"/>
    </xf>
    <xf numFmtId="0" fontId="15" fillId="0" borderId="62" xfId="1" applyFont="1" applyBorder="1" applyAlignment="1">
      <alignment horizontal="left" vertical="top" shrinkToFit="1"/>
    </xf>
    <xf numFmtId="0" fontId="15" fillId="0" borderId="6" xfId="1" applyFont="1" applyBorder="1" applyAlignment="1">
      <alignment vertical="center" wrapText="1"/>
    </xf>
    <xf numFmtId="0" fontId="15" fillId="0" borderId="8" xfId="1" applyFont="1" applyBorder="1" applyAlignment="1">
      <alignment vertical="center" wrapText="1"/>
    </xf>
    <xf numFmtId="178" fontId="1" fillId="0" borderId="47" xfId="1" applyNumberFormat="1" applyFont="1" applyFill="1" applyBorder="1" applyAlignment="1">
      <alignment horizontal="right" vertical="center"/>
    </xf>
    <xf numFmtId="178" fontId="1" fillId="0" borderId="1" xfId="1" applyNumberFormat="1" applyFont="1" applyFill="1" applyBorder="1" applyAlignment="1">
      <alignment horizontal="right" vertical="center"/>
    </xf>
    <xf numFmtId="0" fontId="15" fillId="0" borderId="2" xfId="1" applyFont="1" applyBorder="1" applyAlignment="1">
      <alignment vertical="center"/>
    </xf>
    <xf numFmtId="0" fontId="15" fillId="0" borderId="2" xfId="1" applyFont="1" applyBorder="1" applyAlignment="1">
      <alignment horizontal="left" vertical="center" wrapText="1" shrinkToFit="1"/>
    </xf>
    <xf numFmtId="0" fontId="15" fillId="0" borderId="2" xfId="1" applyFont="1" applyBorder="1" applyAlignment="1">
      <alignment vertical="center" shrinkToFit="1"/>
    </xf>
    <xf numFmtId="178" fontId="1" fillId="2" borderId="44" xfId="1" applyNumberFormat="1" applyFont="1" applyFill="1" applyBorder="1" applyAlignment="1">
      <alignment horizontal="right" vertical="center"/>
    </xf>
    <xf numFmtId="178" fontId="1" fillId="2" borderId="0" xfId="1" applyNumberFormat="1" applyFont="1" applyFill="1" applyBorder="1" applyAlignment="1">
      <alignment horizontal="right" vertical="center"/>
    </xf>
    <xf numFmtId="178" fontId="1" fillId="2" borderId="1" xfId="1" applyNumberFormat="1" applyFont="1" applyFill="1" applyBorder="1" applyAlignment="1">
      <alignment horizontal="right" vertical="center"/>
    </xf>
    <xf numFmtId="0" fontId="10" fillId="0" borderId="2" xfId="0" applyFont="1" applyBorder="1" applyAlignment="1">
      <alignment horizontal="left" vertical="center" shrinkToFit="1"/>
    </xf>
    <xf numFmtId="0" fontId="15" fillId="0" borderId="7" xfId="1" applyFont="1" applyFill="1" applyBorder="1" applyAlignment="1">
      <alignment horizontal="left" vertical="center" shrinkToFit="1"/>
    </xf>
    <xf numFmtId="0" fontId="1" fillId="0" borderId="6" xfId="1" applyFont="1" applyBorder="1" applyAlignment="1">
      <alignment horizontal="center"/>
    </xf>
    <xf numFmtId="0" fontId="1" fillId="0" borderId="8" xfId="1" applyFont="1" applyBorder="1" applyAlignment="1">
      <alignment horizontal="center"/>
    </xf>
    <xf numFmtId="0" fontId="1" fillId="0" borderId="15" xfId="1" applyFont="1" applyBorder="1" applyAlignment="1">
      <alignment horizontal="center"/>
    </xf>
    <xf numFmtId="177" fontId="15" fillId="0" borderId="6" xfId="0" applyNumberFormat="1" applyFont="1" applyBorder="1" applyAlignment="1">
      <alignment horizontal="center" vertical="center" shrinkToFit="1"/>
    </xf>
    <xf numFmtId="177" fontId="15" fillId="0" borderId="8" xfId="0" applyNumberFormat="1" applyFont="1" applyBorder="1" applyAlignment="1">
      <alignment horizontal="center" vertical="center" shrinkToFit="1"/>
    </xf>
    <xf numFmtId="177" fontId="15" fillId="0" borderId="15" xfId="0" applyNumberFormat="1" applyFont="1" applyBorder="1" applyAlignment="1">
      <alignment horizontal="center" vertical="center" shrinkToFit="1"/>
    </xf>
    <xf numFmtId="0" fontId="1" fillId="0" borderId="7" xfId="1" applyFont="1" applyBorder="1" applyAlignment="1">
      <alignment horizontal="center"/>
    </xf>
    <xf numFmtId="0" fontId="1" fillId="0" borderId="4" xfId="1" applyFont="1" applyBorder="1" applyAlignment="1">
      <alignment horizontal="center"/>
    </xf>
    <xf numFmtId="0" fontId="15" fillId="0" borderId="16" xfId="1" applyFont="1" applyBorder="1" applyAlignment="1">
      <alignment horizontal="left" vertical="center" wrapText="1"/>
    </xf>
    <xf numFmtId="0" fontId="15" fillId="0" borderId="19" xfId="1" applyFont="1" applyBorder="1" applyAlignment="1">
      <alignment horizontal="left" vertical="center" wrapText="1"/>
    </xf>
    <xf numFmtId="0" fontId="15" fillId="0" borderId="14" xfId="1" applyFont="1" applyBorder="1" applyAlignment="1">
      <alignment vertical="center" wrapText="1"/>
    </xf>
    <xf numFmtId="0" fontId="15" fillId="0" borderId="18" xfId="1" applyFont="1" applyBorder="1" applyAlignment="1">
      <alignment vertical="center" wrapText="1"/>
    </xf>
    <xf numFmtId="0" fontId="15" fillId="0" borderId="16" xfId="1" applyFont="1" applyBorder="1" applyAlignment="1">
      <alignment vertical="center" wrapText="1"/>
    </xf>
    <xf numFmtId="0" fontId="15" fillId="0" borderId="19" xfId="1" applyFont="1" applyBorder="1" applyAlignment="1">
      <alignment vertical="center" wrapText="1"/>
    </xf>
    <xf numFmtId="0" fontId="1" fillId="0" borderId="8" xfId="1" applyFont="1" applyBorder="1" applyAlignment="1">
      <alignment horizontal="left" vertical="top" wrapText="1"/>
    </xf>
    <xf numFmtId="0" fontId="1" fillId="0" borderId="15" xfId="1" applyFont="1" applyBorder="1" applyAlignment="1">
      <alignment horizontal="left" vertical="top" wrapText="1"/>
    </xf>
    <xf numFmtId="0" fontId="15" fillId="0" borderId="17" xfId="0" applyFont="1" applyFill="1" applyBorder="1" applyAlignment="1">
      <alignment horizontal="left" vertical="center" wrapText="1"/>
    </xf>
    <xf numFmtId="0" fontId="15" fillId="0" borderId="18" xfId="0" applyFont="1" applyFill="1" applyBorder="1" applyAlignment="1">
      <alignment horizontal="left" vertical="center" wrapText="1"/>
    </xf>
    <xf numFmtId="178" fontId="17" fillId="0" borderId="12" xfId="1" applyNumberFormat="1" applyFont="1" applyFill="1" applyBorder="1" applyAlignment="1">
      <alignment horizontal="left" vertical="center" wrapText="1"/>
    </xf>
    <xf numFmtId="178" fontId="17" fillId="0" borderId="13" xfId="1" applyNumberFormat="1" applyFont="1" applyFill="1" applyBorder="1" applyAlignment="1">
      <alignment horizontal="left" vertical="center" wrapText="1"/>
    </xf>
    <xf numFmtId="178" fontId="17" fillId="0" borderId="14" xfId="1" applyNumberFormat="1" applyFont="1" applyFill="1" applyBorder="1" applyAlignment="1">
      <alignment horizontal="left" vertical="center" wrapText="1"/>
    </xf>
    <xf numFmtId="178" fontId="17" fillId="0" borderId="0" xfId="1" applyNumberFormat="1" applyFont="1" applyFill="1" applyBorder="1" applyAlignment="1">
      <alignment horizontal="left" vertical="center" wrapText="1"/>
    </xf>
    <xf numFmtId="178" fontId="17" fillId="0" borderId="16" xfId="1" applyNumberFormat="1" applyFont="1" applyFill="1" applyBorder="1" applyAlignment="1">
      <alignment horizontal="left" vertical="center" wrapText="1"/>
    </xf>
    <xf numFmtId="178" fontId="17" fillId="0" borderId="1" xfId="1" applyNumberFormat="1" applyFont="1" applyFill="1" applyBorder="1" applyAlignment="1">
      <alignment horizontal="left" vertical="center" wrapText="1"/>
    </xf>
    <xf numFmtId="177" fontId="15" fillId="0" borderId="6" xfId="1" applyNumberFormat="1" applyFont="1" applyFill="1" applyBorder="1" applyAlignment="1">
      <alignment horizontal="center" vertical="center" wrapText="1"/>
    </xf>
    <xf numFmtId="177" fontId="15" fillId="0" borderId="8" xfId="1" applyNumberFormat="1" applyFont="1" applyFill="1" applyBorder="1" applyAlignment="1">
      <alignment horizontal="center" vertical="center" wrapText="1"/>
    </xf>
    <xf numFmtId="177" fontId="15" fillId="0" borderId="15" xfId="1" applyNumberFormat="1" applyFont="1" applyFill="1" applyBorder="1" applyAlignment="1">
      <alignment horizontal="center" vertical="center" wrapText="1"/>
    </xf>
    <xf numFmtId="178" fontId="17" fillId="0" borderId="5" xfId="1" applyNumberFormat="1" applyFont="1" applyFill="1" applyBorder="1" applyAlignment="1">
      <alignment horizontal="left" vertical="center" wrapText="1"/>
    </xf>
    <xf numFmtId="178" fontId="17" fillId="0" borderId="2" xfId="1" applyNumberFormat="1" applyFont="1" applyFill="1" applyBorder="1" applyAlignment="1">
      <alignment horizontal="left" vertical="center" wrapText="1"/>
    </xf>
    <xf numFmtId="0" fontId="15" fillId="0" borderId="2"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2" xfId="0" applyFont="1" applyFill="1" applyBorder="1" applyAlignment="1">
      <alignment vertical="center"/>
    </xf>
    <xf numFmtId="0" fontId="15" fillId="0" borderId="7" xfId="0" applyFont="1" applyFill="1" applyBorder="1" applyAlignment="1">
      <alignment vertical="center"/>
    </xf>
    <xf numFmtId="177" fontId="15" fillId="0" borderId="6" xfId="1" applyNumberFormat="1" applyFont="1" applyBorder="1" applyAlignment="1">
      <alignment horizontal="center" vertical="center" shrinkToFit="1"/>
    </xf>
    <xf numFmtId="177" fontId="15" fillId="0" borderId="15" xfId="1" applyNumberFormat="1" applyFont="1" applyBorder="1" applyAlignment="1">
      <alignment horizontal="center" vertical="center" shrinkToFit="1"/>
    </xf>
    <xf numFmtId="177" fontId="15" fillId="0" borderId="8" xfId="1" applyNumberFormat="1" applyFont="1" applyBorder="1" applyAlignment="1">
      <alignment horizontal="center" vertical="center" shrinkToFit="1"/>
    </xf>
    <xf numFmtId="0" fontId="15" fillId="0" borderId="12" xfId="1" applyFont="1" applyBorder="1" applyAlignment="1">
      <alignment vertical="center" wrapText="1"/>
    </xf>
    <xf numFmtId="0" fontId="15" fillId="0" borderId="17" xfId="1" applyFont="1" applyBorder="1" applyAlignment="1">
      <alignment vertical="center" wrapText="1"/>
    </xf>
    <xf numFmtId="0" fontId="15" fillId="0" borderId="1" xfId="1" applyFont="1" applyBorder="1" applyAlignment="1">
      <alignment horizontal="left" vertical="center" shrinkToFit="1"/>
    </xf>
    <xf numFmtId="0" fontId="15" fillId="0" borderId="19" xfId="1" applyFont="1" applyBorder="1" applyAlignment="1">
      <alignment horizontal="left" vertical="center" shrinkToFit="1"/>
    </xf>
    <xf numFmtId="0" fontId="1" fillId="0" borderId="6" xfId="1" applyFont="1" applyBorder="1" applyAlignment="1">
      <alignment horizontal="left" vertical="top"/>
    </xf>
    <xf numFmtId="0" fontId="1" fillId="0" borderId="8" xfId="1" applyFont="1" applyBorder="1" applyAlignment="1">
      <alignment horizontal="left" vertical="top"/>
    </xf>
    <xf numFmtId="0" fontId="1" fillId="0" borderId="15" xfId="1" applyFont="1" applyBorder="1" applyAlignment="1">
      <alignment horizontal="left" vertical="top"/>
    </xf>
    <xf numFmtId="0" fontId="12" fillId="0" borderId="5" xfId="1" applyFont="1" applyBorder="1" applyAlignment="1">
      <alignment horizontal="center" vertical="center" shrinkToFit="1"/>
    </xf>
    <xf numFmtId="0" fontId="12" fillId="0" borderId="7" xfId="1" applyFont="1" applyBorder="1" applyAlignment="1">
      <alignment horizontal="center" vertical="center" shrinkToFit="1"/>
    </xf>
    <xf numFmtId="178" fontId="15" fillId="0" borderId="6" xfId="1" applyNumberFormat="1" applyFont="1" applyFill="1" applyBorder="1" applyAlignment="1">
      <alignment horizontal="left" vertical="top" wrapText="1"/>
    </xf>
    <xf numFmtId="178" fontId="15" fillId="0" borderId="15" xfId="1" applyNumberFormat="1" applyFont="1" applyFill="1" applyBorder="1" applyAlignment="1">
      <alignment horizontal="left" vertical="top" wrapText="1"/>
    </xf>
    <xf numFmtId="178" fontId="15" fillId="0" borderId="6" xfId="1" applyNumberFormat="1" applyFont="1" applyFill="1" applyBorder="1" applyAlignment="1">
      <alignment horizontal="center" vertical="top" wrapText="1"/>
    </xf>
    <xf numFmtId="178" fontId="15" fillId="0" borderId="8" xfId="1" applyNumberFormat="1" applyFont="1" applyFill="1" applyBorder="1" applyAlignment="1">
      <alignment horizontal="center" vertical="top" wrapText="1"/>
    </xf>
    <xf numFmtId="178" fontId="15" fillId="0" borderId="15" xfId="1" applyNumberFormat="1" applyFont="1" applyFill="1" applyBorder="1" applyAlignment="1">
      <alignment horizontal="center" vertical="top" wrapText="1"/>
    </xf>
  </cellXfs>
  <cellStyles count="4">
    <cellStyle name="標準" xfId="0" builtinId="0"/>
    <cellStyle name="標準 2" xfId="2"/>
    <cellStyle name="標準 3" xfId="3"/>
    <cellStyle name="標準_特別簡易型例"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4</xdr:col>
      <xdr:colOff>2952750</xdr:colOff>
      <xdr:row>4</xdr:row>
      <xdr:rowOff>54429</xdr:rowOff>
    </xdr:from>
    <xdr:to>
      <xdr:col>6</xdr:col>
      <xdr:colOff>639535</xdr:colOff>
      <xdr:row>5</xdr:row>
      <xdr:rowOff>231322</xdr:rowOff>
    </xdr:to>
    <xdr:sp macro="" textlink="">
      <xdr:nvSpPr>
        <xdr:cNvPr id="2" name="角丸四角形 1"/>
        <xdr:cNvSpPr/>
      </xdr:nvSpPr>
      <xdr:spPr>
        <a:xfrm>
          <a:off x="5895975" y="1238250"/>
          <a:ext cx="2592160" cy="0"/>
        </a:xfrm>
        <a:prstGeom prst="roundRect">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a:solidFill>
                <a:sysClr val="windowText" lastClr="000000"/>
              </a:solidFill>
            </a:rPr>
            <a:t>評価項目を削除</a:t>
          </a:r>
        </a:p>
      </xdr:txBody>
    </xdr:sp>
    <xdr:clientData/>
  </xdr:twoCellAnchor>
  <mc:AlternateContent xmlns:mc="http://schemas.openxmlformats.org/markup-compatibility/2006">
    <mc:Choice xmlns:a14="http://schemas.microsoft.com/office/drawing/2010/main" Requires="a14">
      <xdr:twoCellAnchor editAs="oneCell">
        <xdr:from>
          <xdr:col>2</xdr:col>
          <xdr:colOff>1819275</xdr:colOff>
          <xdr:row>6</xdr:row>
          <xdr:rowOff>200025</xdr:rowOff>
        </xdr:from>
        <xdr:to>
          <xdr:col>4</xdr:col>
          <xdr:colOff>76200</xdr:colOff>
          <xdr:row>6</xdr:row>
          <xdr:rowOff>504825</xdr:rowOff>
        </xdr:to>
        <xdr:sp macro="" textlink="">
          <xdr:nvSpPr>
            <xdr:cNvPr id="10241" name="Check Box 1" hidden="1">
              <a:extLst>
                <a:ext uri="{63B3BB69-23CF-44E3-9099-C40C66FF867C}">
                  <a14:compatExt spid="_x0000_s102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xdr:row>
          <xdr:rowOff>133350</xdr:rowOff>
        </xdr:from>
        <xdr:to>
          <xdr:col>4</xdr:col>
          <xdr:colOff>57150</xdr:colOff>
          <xdr:row>7</xdr:row>
          <xdr:rowOff>409575</xdr:rowOff>
        </xdr:to>
        <xdr:sp macro="" textlink="">
          <xdr:nvSpPr>
            <xdr:cNvPr id="10242" name="Check Box 2" hidden="1">
              <a:extLst>
                <a:ext uri="{63B3BB69-23CF-44E3-9099-C40C66FF867C}">
                  <a14:compatExt spid="_x0000_s102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xdr:row>
          <xdr:rowOff>209550</xdr:rowOff>
        </xdr:from>
        <xdr:to>
          <xdr:col>4</xdr:col>
          <xdr:colOff>57150</xdr:colOff>
          <xdr:row>8</xdr:row>
          <xdr:rowOff>466725</xdr:rowOff>
        </xdr:to>
        <xdr:sp macro="" textlink="">
          <xdr:nvSpPr>
            <xdr:cNvPr id="10243" name="Check Box 3" hidden="1">
              <a:extLst>
                <a:ext uri="{63B3BB69-23CF-44E3-9099-C40C66FF867C}">
                  <a14:compatExt spid="_x0000_s102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10</xdr:row>
          <xdr:rowOff>19050</xdr:rowOff>
        </xdr:from>
        <xdr:to>
          <xdr:col>4</xdr:col>
          <xdr:colOff>57150</xdr:colOff>
          <xdr:row>10</xdr:row>
          <xdr:rowOff>276225</xdr:rowOff>
        </xdr:to>
        <xdr:sp macro="" textlink="">
          <xdr:nvSpPr>
            <xdr:cNvPr id="10246" name="Check Box 6" hidden="1">
              <a:extLst>
                <a:ext uri="{63B3BB69-23CF-44E3-9099-C40C66FF867C}">
                  <a14:compatExt spid="_x0000_s102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12</xdr:row>
          <xdr:rowOff>0</xdr:rowOff>
        </xdr:from>
        <xdr:to>
          <xdr:col>4</xdr:col>
          <xdr:colOff>57150</xdr:colOff>
          <xdr:row>12</xdr:row>
          <xdr:rowOff>266700</xdr:rowOff>
        </xdr:to>
        <xdr:sp macro="" textlink="">
          <xdr:nvSpPr>
            <xdr:cNvPr id="10247" name="Check Box 7" hidden="1">
              <a:extLst>
                <a:ext uri="{63B3BB69-23CF-44E3-9099-C40C66FF867C}">
                  <a14:compatExt spid="_x0000_s102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11</xdr:row>
          <xdr:rowOff>47625</xdr:rowOff>
        </xdr:from>
        <xdr:to>
          <xdr:col>4</xdr:col>
          <xdr:colOff>57150</xdr:colOff>
          <xdr:row>11</xdr:row>
          <xdr:rowOff>314325</xdr:rowOff>
        </xdr:to>
        <xdr:sp macro="" textlink="">
          <xdr:nvSpPr>
            <xdr:cNvPr id="10248" name="Check Box 8" hidden="1">
              <a:extLst>
                <a:ext uri="{63B3BB69-23CF-44E3-9099-C40C66FF867C}">
                  <a14:compatExt spid="_x0000_s102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18</xdr:row>
          <xdr:rowOff>142875</xdr:rowOff>
        </xdr:from>
        <xdr:to>
          <xdr:col>4</xdr:col>
          <xdr:colOff>57150</xdr:colOff>
          <xdr:row>18</xdr:row>
          <xdr:rowOff>390525</xdr:rowOff>
        </xdr:to>
        <xdr:sp macro="" textlink="">
          <xdr:nvSpPr>
            <xdr:cNvPr id="10249" name="Check Box 9" hidden="1">
              <a:extLst>
                <a:ext uri="{63B3BB69-23CF-44E3-9099-C40C66FF867C}">
                  <a14:compatExt spid="_x0000_s102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19</xdr:row>
          <xdr:rowOff>85725</xdr:rowOff>
        </xdr:from>
        <xdr:to>
          <xdr:col>4</xdr:col>
          <xdr:colOff>57150</xdr:colOff>
          <xdr:row>19</xdr:row>
          <xdr:rowOff>342900</xdr:rowOff>
        </xdr:to>
        <xdr:sp macro="" textlink="">
          <xdr:nvSpPr>
            <xdr:cNvPr id="10250" name="Check Box 10" hidden="1">
              <a:extLst>
                <a:ext uri="{63B3BB69-23CF-44E3-9099-C40C66FF867C}">
                  <a14:compatExt spid="_x0000_s102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20</xdr:row>
          <xdr:rowOff>95250</xdr:rowOff>
        </xdr:from>
        <xdr:to>
          <xdr:col>4</xdr:col>
          <xdr:colOff>57150</xdr:colOff>
          <xdr:row>20</xdr:row>
          <xdr:rowOff>361950</xdr:rowOff>
        </xdr:to>
        <xdr:sp macro="" textlink="">
          <xdr:nvSpPr>
            <xdr:cNvPr id="10251" name="Check Box 11" hidden="1">
              <a:extLst>
                <a:ext uri="{63B3BB69-23CF-44E3-9099-C40C66FF867C}">
                  <a14:compatExt spid="_x0000_s102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21</xdr:row>
          <xdr:rowOff>0</xdr:rowOff>
        </xdr:from>
        <xdr:to>
          <xdr:col>4</xdr:col>
          <xdr:colOff>57150</xdr:colOff>
          <xdr:row>21</xdr:row>
          <xdr:rowOff>266700</xdr:rowOff>
        </xdr:to>
        <xdr:sp macro="" textlink="">
          <xdr:nvSpPr>
            <xdr:cNvPr id="10252" name="Check Box 12" hidden="1">
              <a:extLst>
                <a:ext uri="{63B3BB69-23CF-44E3-9099-C40C66FF867C}">
                  <a14:compatExt spid="_x0000_s102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39</xdr:row>
          <xdr:rowOff>95250</xdr:rowOff>
        </xdr:from>
        <xdr:to>
          <xdr:col>4</xdr:col>
          <xdr:colOff>57150</xdr:colOff>
          <xdr:row>39</xdr:row>
          <xdr:rowOff>361950</xdr:rowOff>
        </xdr:to>
        <xdr:sp macro="" textlink="">
          <xdr:nvSpPr>
            <xdr:cNvPr id="10260" name="Check Box 20" hidden="1">
              <a:extLst>
                <a:ext uri="{63B3BB69-23CF-44E3-9099-C40C66FF867C}">
                  <a14:compatExt spid="_x0000_s102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40</xdr:row>
          <xdr:rowOff>85725</xdr:rowOff>
        </xdr:from>
        <xdr:to>
          <xdr:col>4</xdr:col>
          <xdr:colOff>57150</xdr:colOff>
          <xdr:row>40</xdr:row>
          <xdr:rowOff>342900</xdr:rowOff>
        </xdr:to>
        <xdr:sp macro="" textlink="">
          <xdr:nvSpPr>
            <xdr:cNvPr id="10261" name="Check Box 21" hidden="1">
              <a:extLst>
                <a:ext uri="{63B3BB69-23CF-44E3-9099-C40C66FF867C}">
                  <a14:compatExt spid="_x0000_s102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48</xdr:row>
          <xdr:rowOff>28575</xdr:rowOff>
        </xdr:from>
        <xdr:to>
          <xdr:col>4</xdr:col>
          <xdr:colOff>57150</xdr:colOff>
          <xdr:row>48</xdr:row>
          <xdr:rowOff>276225</xdr:rowOff>
        </xdr:to>
        <xdr:sp macro="" textlink="">
          <xdr:nvSpPr>
            <xdr:cNvPr id="10265" name="Check Box 25" hidden="1">
              <a:extLst>
                <a:ext uri="{63B3BB69-23CF-44E3-9099-C40C66FF867C}">
                  <a14:compatExt spid="_x0000_s102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49</xdr:row>
          <xdr:rowOff>0</xdr:rowOff>
        </xdr:from>
        <xdr:to>
          <xdr:col>4</xdr:col>
          <xdr:colOff>57150</xdr:colOff>
          <xdr:row>49</xdr:row>
          <xdr:rowOff>266700</xdr:rowOff>
        </xdr:to>
        <xdr:sp macro="" textlink="">
          <xdr:nvSpPr>
            <xdr:cNvPr id="10266" name="Check Box 26" hidden="1">
              <a:extLst>
                <a:ext uri="{63B3BB69-23CF-44E3-9099-C40C66FF867C}">
                  <a14:compatExt spid="_x0000_s102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50</xdr:row>
          <xdr:rowOff>171450</xdr:rowOff>
        </xdr:from>
        <xdr:to>
          <xdr:col>4</xdr:col>
          <xdr:colOff>57150</xdr:colOff>
          <xdr:row>50</xdr:row>
          <xdr:rowOff>428625</xdr:rowOff>
        </xdr:to>
        <xdr:sp macro="" textlink="">
          <xdr:nvSpPr>
            <xdr:cNvPr id="10268" name="Check Box 28" hidden="1">
              <a:extLst>
                <a:ext uri="{63B3BB69-23CF-44E3-9099-C40C66FF867C}">
                  <a14:compatExt spid="_x0000_s102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87</xdr:row>
          <xdr:rowOff>104775</xdr:rowOff>
        </xdr:from>
        <xdr:to>
          <xdr:col>3</xdr:col>
          <xdr:colOff>228600</xdr:colOff>
          <xdr:row>87</xdr:row>
          <xdr:rowOff>371475</xdr:rowOff>
        </xdr:to>
        <xdr:sp macro="" textlink="">
          <xdr:nvSpPr>
            <xdr:cNvPr id="10278" name="Check Box 38" hidden="1">
              <a:extLst>
                <a:ext uri="{63B3BB69-23CF-44E3-9099-C40C66FF867C}">
                  <a14:compatExt spid="_x0000_s102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98</xdr:row>
          <xdr:rowOff>76200</xdr:rowOff>
        </xdr:from>
        <xdr:to>
          <xdr:col>4</xdr:col>
          <xdr:colOff>57150</xdr:colOff>
          <xdr:row>99</xdr:row>
          <xdr:rowOff>123825</xdr:rowOff>
        </xdr:to>
        <xdr:sp macro="" textlink="">
          <xdr:nvSpPr>
            <xdr:cNvPr id="10284" name="Check Box 44" hidden="1">
              <a:extLst>
                <a:ext uri="{63B3BB69-23CF-44E3-9099-C40C66FF867C}">
                  <a14:compatExt spid="_x0000_s102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100</xdr:row>
          <xdr:rowOff>219075</xdr:rowOff>
        </xdr:from>
        <xdr:to>
          <xdr:col>4</xdr:col>
          <xdr:colOff>57150</xdr:colOff>
          <xdr:row>102</xdr:row>
          <xdr:rowOff>9525</xdr:rowOff>
        </xdr:to>
        <xdr:sp macro="" textlink="">
          <xdr:nvSpPr>
            <xdr:cNvPr id="10286" name="Check Box 46" hidden="1">
              <a:extLst>
                <a:ext uri="{63B3BB69-23CF-44E3-9099-C40C66FF867C}">
                  <a14:compatExt spid="_x0000_s102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103</xdr:row>
          <xdr:rowOff>180975</xdr:rowOff>
        </xdr:from>
        <xdr:to>
          <xdr:col>4</xdr:col>
          <xdr:colOff>57150</xdr:colOff>
          <xdr:row>103</xdr:row>
          <xdr:rowOff>428625</xdr:rowOff>
        </xdr:to>
        <xdr:sp macro="" textlink="">
          <xdr:nvSpPr>
            <xdr:cNvPr id="10288" name="Check Box 48" hidden="1">
              <a:extLst>
                <a:ext uri="{63B3BB69-23CF-44E3-9099-C40C66FF867C}">
                  <a14:compatExt spid="_x0000_s102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104</xdr:row>
          <xdr:rowOff>209550</xdr:rowOff>
        </xdr:from>
        <xdr:to>
          <xdr:col>4</xdr:col>
          <xdr:colOff>57150</xdr:colOff>
          <xdr:row>104</xdr:row>
          <xdr:rowOff>419100</xdr:rowOff>
        </xdr:to>
        <xdr:sp macro="" textlink="">
          <xdr:nvSpPr>
            <xdr:cNvPr id="10289" name="Check Box 49" hidden="1">
              <a:extLst>
                <a:ext uri="{63B3BB69-23CF-44E3-9099-C40C66FF867C}">
                  <a14:compatExt spid="_x0000_s102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105</xdr:row>
          <xdr:rowOff>200025</xdr:rowOff>
        </xdr:from>
        <xdr:to>
          <xdr:col>4</xdr:col>
          <xdr:colOff>57150</xdr:colOff>
          <xdr:row>105</xdr:row>
          <xdr:rowOff>457200</xdr:rowOff>
        </xdr:to>
        <xdr:sp macro="" textlink="">
          <xdr:nvSpPr>
            <xdr:cNvPr id="10290" name="Check Box 50" hidden="1">
              <a:extLst>
                <a:ext uri="{63B3BB69-23CF-44E3-9099-C40C66FF867C}">
                  <a14:compatExt spid="_x0000_s102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106</xdr:row>
          <xdr:rowOff>133350</xdr:rowOff>
        </xdr:from>
        <xdr:to>
          <xdr:col>4</xdr:col>
          <xdr:colOff>104775</xdr:colOff>
          <xdr:row>106</xdr:row>
          <xdr:rowOff>390525</xdr:rowOff>
        </xdr:to>
        <xdr:sp macro="" textlink="">
          <xdr:nvSpPr>
            <xdr:cNvPr id="10291" name="Check Box 51" hidden="1">
              <a:extLst>
                <a:ext uri="{63B3BB69-23CF-44E3-9099-C40C66FF867C}">
                  <a14:compatExt spid="_x0000_s102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107</xdr:row>
          <xdr:rowOff>104775</xdr:rowOff>
        </xdr:from>
        <xdr:to>
          <xdr:col>4</xdr:col>
          <xdr:colOff>95250</xdr:colOff>
          <xdr:row>107</xdr:row>
          <xdr:rowOff>371475</xdr:rowOff>
        </xdr:to>
        <xdr:sp macro="" textlink="">
          <xdr:nvSpPr>
            <xdr:cNvPr id="10292" name="Check Box 52" hidden="1">
              <a:extLst>
                <a:ext uri="{63B3BB69-23CF-44E3-9099-C40C66FF867C}">
                  <a14:compatExt spid="_x0000_s102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108</xdr:row>
          <xdr:rowOff>47625</xdr:rowOff>
        </xdr:from>
        <xdr:to>
          <xdr:col>4</xdr:col>
          <xdr:colOff>95250</xdr:colOff>
          <xdr:row>108</xdr:row>
          <xdr:rowOff>323850</xdr:rowOff>
        </xdr:to>
        <xdr:sp macro="" textlink="">
          <xdr:nvSpPr>
            <xdr:cNvPr id="10293" name="Check Box 53" hidden="1">
              <a:extLst>
                <a:ext uri="{63B3BB69-23CF-44E3-9099-C40C66FF867C}">
                  <a14:compatExt spid="_x0000_s102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108</xdr:row>
          <xdr:rowOff>304800</xdr:rowOff>
        </xdr:from>
        <xdr:to>
          <xdr:col>4</xdr:col>
          <xdr:colOff>66675</xdr:colOff>
          <xdr:row>110</xdr:row>
          <xdr:rowOff>0</xdr:rowOff>
        </xdr:to>
        <xdr:sp macro="" textlink="">
          <xdr:nvSpPr>
            <xdr:cNvPr id="10294" name="Check Box 54" hidden="1">
              <a:extLst>
                <a:ext uri="{63B3BB69-23CF-44E3-9099-C40C66FF867C}">
                  <a14:compatExt spid="_x0000_s102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39</xdr:row>
          <xdr:rowOff>104775</xdr:rowOff>
        </xdr:from>
        <xdr:to>
          <xdr:col>4</xdr:col>
          <xdr:colOff>57150</xdr:colOff>
          <xdr:row>39</xdr:row>
          <xdr:rowOff>361950</xdr:rowOff>
        </xdr:to>
        <xdr:sp macro="" textlink="">
          <xdr:nvSpPr>
            <xdr:cNvPr id="10297" name="Check Box 57" hidden="1">
              <a:extLst>
                <a:ext uri="{63B3BB69-23CF-44E3-9099-C40C66FF867C}">
                  <a14:compatExt spid="_x0000_s102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52</xdr:row>
          <xdr:rowOff>0</xdr:rowOff>
        </xdr:from>
        <xdr:to>
          <xdr:col>4</xdr:col>
          <xdr:colOff>76200</xdr:colOff>
          <xdr:row>52</xdr:row>
          <xdr:rowOff>266700</xdr:rowOff>
        </xdr:to>
        <xdr:sp macro="" textlink="">
          <xdr:nvSpPr>
            <xdr:cNvPr id="10299" name="Check Box 59" hidden="1">
              <a:extLst>
                <a:ext uri="{63B3BB69-23CF-44E3-9099-C40C66FF867C}">
                  <a14:compatExt spid="_x0000_s102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38</xdr:row>
          <xdr:rowOff>0</xdr:rowOff>
        </xdr:from>
        <xdr:to>
          <xdr:col>4</xdr:col>
          <xdr:colOff>57150</xdr:colOff>
          <xdr:row>38</xdr:row>
          <xdr:rowOff>257175</xdr:rowOff>
        </xdr:to>
        <xdr:sp macro="" textlink="">
          <xdr:nvSpPr>
            <xdr:cNvPr id="10302" name="Check Box 62" hidden="1">
              <a:extLst>
                <a:ext uri="{63B3BB69-23CF-44E3-9099-C40C66FF867C}">
                  <a14:compatExt spid="_x0000_s103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38</xdr:row>
          <xdr:rowOff>0</xdr:rowOff>
        </xdr:from>
        <xdr:to>
          <xdr:col>4</xdr:col>
          <xdr:colOff>57150</xdr:colOff>
          <xdr:row>38</xdr:row>
          <xdr:rowOff>266700</xdr:rowOff>
        </xdr:to>
        <xdr:sp macro="" textlink="">
          <xdr:nvSpPr>
            <xdr:cNvPr id="10303" name="Check Box 63" hidden="1">
              <a:extLst>
                <a:ext uri="{63B3BB69-23CF-44E3-9099-C40C66FF867C}">
                  <a14:compatExt spid="_x0000_s103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38</xdr:row>
          <xdr:rowOff>0</xdr:rowOff>
        </xdr:from>
        <xdr:to>
          <xdr:col>4</xdr:col>
          <xdr:colOff>57150</xdr:colOff>
          <xdr:row>38</xdr:row>
          <xdr:rowOff>266700</xdr:rowOff>
        </xdr:to>
        <xdr:sp macro="" textlink="">
          <xdr:nvSpPr>
            <xdr:cNvPr id="10304" name="Check Box 64" hidden="1">
              <a:extLst>
                <a:ext uri="{63B3BB69-23CF-44E3-9099-C40C66FF867C}">
                  <a14:compatExt spid="_x0000_s103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41</xdr:row>
          <xdr:rowOff>85725</xdr:rowOff>
        </xdr:from>
        <xdr:to>
          <xdr:col>4</xdr:col>
          <xdr:colOff>57150</xdr:colOff>
          <xdr:row>41</xdr:row>
          <xdr:rowOff>342900</xdr:rowOff>
        </xdr:to>
        <xdr:sp macro="" textlink="">
          <xdr:nvSpPr>
            <xdr:cNvPr id="10310" name="Check Box 70" hidden="1">
              <a:extLst>
                <a:ext uri="{63B3BB69-23CF-44E3-9099-C40C66FF867C}">
                  <a14:compatExt spid="_x0000_s103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66</xdr:row>
          <xdr:rowOff>104775</xdr:rowOff>
        </xdr:from>
        <xdr:to>
          <xdr:col>4</xdr:col>
          <xdr:colOff>57150</xdr:colOff>
          <xdr:row>66</xdr:row>
          <xdr:rowOff>361950</xdr:rowOff>
        </xdr:to>
        <xdr:sp macro="" textlink="">
          <xdr:nvSpPr>
            <xdr:cNvPr id="10313" name="Check Box 73" hidden="1">
              <a:extLst>
                <a:ext uri="{63B3BB69-23CF-44E3-9099-C40C66FF867C}">
                  <a14:compatExt spid="_x0000_s103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51</xdr:row>
          <xdr:rowOff>171450</xdr:rowOff>
        </xdr:from>
        <xdr:to>
          <xdr:col>4</xdr:col>
          <xdr:colOff>57150</xdr:colOff>
          <xdr:row>51</xdr:row>
          <xdr:rowOff>428625</xdr:rowOff>
        </xdr:to>
        <xdr:sp macro="" textlink="">
          <xdr:nvSpPr>
            <xdr:cNvPr id="10314" name="Check Box 74" hidden="1">
              <a:extLst>
                <a:ext uri="{63B3BB69-23CF-44E3-9099-C40C66FF867C}">
                  <a14:compatExt spid="_x0000_s103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101</xdr:row>
          <xdr:rowOff>219075</xdr:rowOff>
        </xdr:from>
        <xdr:to>
          <xdr:col>4</xdr:col>
          <xdr:colOff>57150</xdr:colOff>
          <xdr:row>102</xdr:row>
          <xdr:rowOff>238125</xdr:rowOff>
        </xdr:to>
        <xdr:sp macro="" textlink="">
          <xdr:nvSpPr>
            <xdr:cNvPr id="10315" name="Check Box 75" hidden="1">
              <a:extLst>
                <a:ext uri="{63B3BB69-23CF-44E3-9099-C40C66FF867C}">
                  <a14:compatExt spid="_x0000_s103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109</xdr:row>
          <xdr:rowOff>314325</xdr:rowOff>
        </xdr:from>
        <xdr:to>
          <xdr:col>4</xdr:col>
          <xdr:colOff>85725</xdr:colOff>
          <xdr:row>111</xdr:row>
          <xdr:rowOff>9525</xdr:rowOff>
        </xdr:to>
        <xdr:sp macro="" textlink="">
          <xdr:nvSpPr>
            <xdr:cNvPr id="10317" name="Check Box 77" hidden="1">
              <a:extLst>
                <a:ext uri="{63B3BB69-23CF-44E3-9099-C40C66FF867C}">
                  <a14:compatExt spid="_x0000_s103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110</xdr:row>
          <xdr:rowOff>266700</xdr:rowOff>
        </xdr:from>
        <xdr:to>
          <xdr:col>4</xdr:col>
          <xdr:colOff>76200</xdr:colOff>
          <xdr:row>111</xdr:row>
          <xdr:rowOff>295275</xdr:rowOff>
        </xdr:to>
        <xdr:sp macro="" textlink="">
          <xdr:nvSpPr>
            <xdr:cNvPr id="10319" name="Check Box 79" hidden="1">
              <a:extLst>
                <a:ext uri="{63B3BB69-23CF-44E3-9099-C40C66FF867C}">
                  <a14:compatExt spid="_x0000_s103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70</xdr:row>
          <xdr:rowOff>0</xdr:rowOff>
        </xdr:from>
        <xdr:to>
          <xdr:col>4</xdr:col>
          <xdr:colOff>57150</xdr:colOff>
          <xdr:row>70</xdr:row>
          <xdr:rowOff>266700</xdr:rowOff>
        </xdr:to>
        <xdr:sp macro="" textlink="">
          <xdr:nvSpPr>
            <xdr:cNvPr id="10323" name="Check Box 83" hidden="1">
              <a:extLst>
                <a:ext uri="{63B3BB69-23CF-44E3-9099-C40C66FF867C}">
                  <a14:compatExt spid="_x0000_s103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70</xdr:row>
          <xdr:rowOff>0</xdr:rowOff>
        </xdr:from>
        <xdr:to>
          <xdr:col>4</xdr:col>
          <xdr:colOff>57150</xdr:colOff>
          <xdr:row>70</xdr:row>
          <xdr:rowOff>276225</xdr:rowOff>
        </xdr:to>
        <xdr:sp macro="" textlink="">
          <xdr:nvSpPr>
            <xdr:cNvPr id="10324" name="Check Box 84" hidden="1">
              <a:extLst>
                <a:ext uri="{63B3BB69-23CF-44E3-9099-C40C66FF867C}">
                  <a14:compatExt spid="_x0000_s103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70</xdr:row>
          <xdr:rowOff>0</xdr:rowOff>
        </xdr:from>
        <xdr:to>
          <xdr:col>4</xdr:col>
          <xdr:colOff>57150</xdr:colOff>
          <xdr:row>70</xdr:row>
          <xdr:rowOff>266700</xdr:rowOff>
        </xdr:to>
        <xdr:sp macro="" textlink="">
          <xdr:nvSpPr>
            <xdr:cNvPr id="10325" name="Check Box 85" hidden="1">
              <a:extLst>
                <a:ext uri="{63B3BB69-23CF-44E3-9099-C40C66FF867C}">
                  <a14:compatExt spid="_x0000_s103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67</xdr:row>
          <xdr:rowOff>219075</xdr:rowOff>
        </xdr:from>
        <xdr:to>
          <xdr:col>4</xdr:col>
          <xdr:colOff>57150</xdr:colOff>
          <xdr:row>68</xdr:row>
          <xdr:rowOff>76200</xdr:rowOff>
        </xdr:to>
        <xdr:sp macro="" textlink="">
          <xdr:nvSpPr>
            <xdr:cNvPr id="10326" name="Check Box 86" hidden="1">
              <a:extLst>
                <a:ext uri="{63B3BB69-23CF-44E3-9099-C40C66FF867C}">
                  <a14:compatExt spid="_x0000_s103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69</xdr:row>
          <xdr:rowOff>47625</xdr:rowOff>
        </xdr:from>
        <xdr:to>
          <xdr:col>4</xdr:col>
          <xdr:colOff>76200</xdr:colOff>
          <xdr:row>69</xdr:row>
          <xdr:rowOff>314325</xdr:rowOff>
        </xdr:to>
        <xdr:sp macro="" textlink="">
          <xdr:nvSpPr>
            <xdr:cNvPr id="10327" name="Check Box 87" hidden="1">
              <a:extLst>
                <a:ext uri="{63B3BB69-23CF-44E3-9099-C40C66FF867C}">
                  <a14:compatExt spid="_x0000_s103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72</xdr:row>
          <xdr:rowOff>38100</xdr:rowOff>
        </xdr:from>
        <xdr:to>
          <xdr:col>4</xdr:col>
          <xdr:colOff>76200</xdr:colOff>
          <xdr:row>73</xdr:row>
          <xdr:rowOff>133350</xdr:rowOff>
        </xdr:to>
        <xdr:sp macro="" textlink="">
          <xdr:nvSpPr>
            <xdr:cNvPr id="10328" name="Check Box 88" hidden="1">
              <a:extLst>
                <a:ext uri="{63B3BB69-23CF-44E3-9099-C40C66FF867C}">
                  <a14:compatExt spid="_x0000_s103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80</xdr:row>
          <xdr:rowOff>38100</xdr:rowOff>
        </xdr:from>
        <xdr:to>
          <xdr:col>4</xdr:col>
          <xdr:colOff>66675</xdr:colOff>
          <xdr:row>80</xdr:row>
          <xdr:rowOff>304800</xdr:rowOff>
        </xdr:to>
        <xdr:sp macro="" textlink="">
          <xdr:nvSpPr>
            <xdr:cNvPr id="10329" name="Check Box 89" hidden="1">
              <a:extLst>
                <a:ext uri="{63B3BB69-23CF-44E3-9099-C40C66FF867C}">
                  <a14:compatExt spid="_x0000_s103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22</xdr:row>
          <xdr:rowOff>0</xdr:rowOff>
        </xdr:from>
        <xdr:to>
          <xdr:col>4</xdr:col>
          <xdr:colOff>57150</xdr:colOff>
          <xdr:row>22</xdr:row>
          <xdr:rowOff>266700</xdr:rowOff>
        </xdr:to>
        <xdr:sp macro="" textlink="">
          <xdr:nvSpPr>
            <xdr:cNvPr id="10331" name="Check Box 91" hidden="1">
              <a:extLst>
                <a:ext uri="{63B3BB69-23CF-44E3-9099-C40C66FF867C}">
                  <a14:compatExt spid="_x0000_s103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21</xdr:row>
          <xdr:rowOff>0</xdr:rowOff>
        </xdr:from>
        <xdr:to>
          <xdr:col>4</xdr:col>
          <xdr:colOff>57150</xdr:colOff>
          <xdr:row>21</xdr:row>
          <xdr:rowOff>266700</xdr:rowOff>
        </xdr:to>
        <xdr:sp macro="" textlink="">
          <xdr:nvSpPr>
            <xdr:cNvPr id="10332" name="Check Box 92" hidden="1">
              <a:extLst>
                <a:ext uri="{63B3BB69-23CF-44E3-9099-C40C66FF867C}">
                  <a14:compatExt spid="_x0000_s103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53</xdr:row>
          <xdr:rowOff>0</xdr:rowOff>
        </xdr:from>
        <xdr:to>
          <xdr:col>4</xdr:col>
          <xdr:colOff>76200</xdr:colOff>
          <xdr:row>53</xdr:row>
          <xdr:rowOff>266700</xdr:rowOff>
        </xdr:to>
        <xdr:sp macro="" textlink="">
          <xdr:nvSpPr>
            <xdr:cNvPr id="10333" name="Check Box 93" hidden="1">
              <a:extLst>
                <a:ext uri="{63B3BB69-23CF-44E3-9099-C40C66FF867C}">
                  <a14:compatExt spid="_x0000_s103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88</xdr:row>
          <xdr:rowOff>114300</xdr:rowOff>
        </xdr:from>
        <xdr:to>
          <xdr:col>4</xdr:col>
          <xdr:colOff>0</xdr:colOff>
          <xdr:row>89</xdr:row>
          <xdr:rowOff>28575</xdr:rowOff>
        </xdr:to>
        <xdr:sp macro="" textlink="">
          <xdr:nvSpPr>
            <xdr:cNvPr id="10334" name="Check Box 94" hidden="1">
              <a:extLst>
                <a:ext uri="{63B3BB69-23CF-44E3-9099-C40C66FF867C}">
                  <a14:compatExt spid="_x0000_s103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91</xdr:row>
          <xdr:rowOff>85725</xdr:rowOff>
        </xdr:from>
        <xdr:to>
          <xdr:col>4</xdr:col>
          <xdr:colOff>38100</xdr:colOff>
          <xdr:row>91</xdr:row>
          <xdr:rowOff>276225</xdr:rowOff>
        </xdr:to>
        <xdr:sp macro="" textlink="">
          <xdr:nvSpPr>
            <xdr:cNvPr id="10335" name="Check Box 95" hidden="1">
              <a:extLst>
                <a:ext uri="{63B3BB69-23CF-44E3-9099-C40C66FF867C}">
                  <a14:compatExt spid="_x0000_s103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90</xdr:row>
          <xdr:rowOff>114300</xdr:rowOff>
        </xdr:from>
        <xdr:to>
          <xdr:col>4</xdr:col>
          <xdr:colOff>0</xdr:colOff>
          <xdr:row>90</xdr:row>
          <xdr:rowOff>238125</xdr:rowOff>
        </xdr:to>
        <xdr:sp macro="" textlink="">
          <xdr:nvSpPr>
            <xdr:cNvPr id="10336" name="Check Box 96" hidden="1">
              <a:extLst>
                <a:ext uri="{63B3BB69-23CF-44E3-9099-C40C66FF867C}">
                  <a14:compatExt spid="_x0000_s103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115</xdr:row>
          <xdr:rowOff>85725</xdr:rowOff>
        </xdr:from>
        <xdr:to>
          <xdr:col>3</xdr:col>
          <xdr:colOff>238125</xdr:colOff>
          <xdr:row>116</xdr:row>
          <xdr:rowOff>104775</xdr:rowOff>
        </xdr:to>
        <xdr:sp macro="" textlink="">
          <xdr:nvSpPr>
            <xdr:cNvPr id="10345" name="Check Box 105" hidden="1">
              <a:extLst>
                <a:ext uri="{63B3BB69-23CF-44E3-9099-C40C66FF867C}">
                  <a14:compatExt spid="_x0000_s103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112</xdr:row>
          <xdr:rowOff>152400</xdr:rowOff>
        </xdr:from>
        <xdr:to>
          <xdr:col>4</xdr:col>
          <xdr:colOff>19050</xdr:colOff>
          <xdr:row>112</xdr:row>
          <xdr:rowOff>419100</xdr:rowOff>
        </xdr:to>
        <xdr:sp macro="" textlink="">
          <xdr:nvSpPr>
            <xdr:cNvPr id="10344" name="Check Box 104" hidden="1">
              <a:extLst>
                <a:ext uri="{63B3BB69-23CF-44E3-9099-C40C66FF867C}">
                  <a14:compatExt spid="_x0000_s103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113</xdr:row>
          <xdr:rowOff>161925</xdr:rowOff>
        </xdr:from>
        <xdr:to>
          <xdr:col>4</xdr:col>
          <xdr:colOff>47625</xdr:colOff>
          <xdr:row>113</xdr:row>
          <xdr:rowOff>428625</xdr:rowOff>
        </xdr:to>
        <xdr:sp macro="" textlink="">
          <xdr:nvSpPr>
            <xdr:cNvPr id="10346" name="Check Box 106" hidden="1">
              <a:extLst>
                <a:ext uri="{63B3BB69-23CF-44E3-9099-C40C66FF867C}">
                  <a14:compatExt spid="_x0000_s103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117</xdr:row>
          <xdr:rowOff>285750</xdr:rowOff>
        </xdr:from>
        <xdr:to>
          <xdr:col>3</xdr:col>
          <xdr:colOff>238125</xdr:colOff>
          <xdr:row>117</xdr:row>
          <xdr:rowOff>533400</xdr:rowOff>
        </xdr:to>
        <xdr:sp macro="" textlink="">
          <xdr:nvSpPr>
            <xdr:cNvPr id="10350" name="Check Box 110" hidden="1">
              <a:extLst>
                <a:ext uri="{63B3BB69-23CF-44E3-9099-C40C66FF867C}">
                  <a14:compatExt spid="_x0000_s103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118</xdr:row>
          <xdr:rowOff>57150</xdr:rowOff>
        </xdr:from>
        <xdr:to>
          <xdr:col>3</xdr:col>
          <xdr:colOff>238125</xdr:colOff>
          <xdr:row>118</xdr:row>
          <xdr:rowOff>304800</xdr:rowOff>
        </xdr:to>
        <xdr:sp macro="" textlink="">
          <xdr:nvSpPr>
            <xdr:cNvPr id="10351" name="Check Box 111" hidden="1">
              <a:extLst>
                <a:ext uri="{63B3BB69-23CF-44E3-9099-C40C66FF867C}">
                  <a14:compatExt spid="_x0000_s103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119</xdr:row>
          <xdr:rowOff>38100</xdr:rowOff>
        </xdr:from>
        <xdr:to>
          <xdr:col>3</xdr:col>
          <xdr:colOff>238125</xdr:colOff>
          <xdr:row>119</xdr:row>
          <xdr:rowOff>276225</xdr:rowOff>
        </xdr:to>
        <xdr:sp macro="" textlink="">
          <xdr:nvSpPr>
            <xdr:cNvPr id="10352" name="Check Box 112" hidden="1">
              <a:extLst>
                <a:ext uri="{63B3BB69-23CF-44E3-9099-C40C66FF867C}">
                  <a14:compatExt spid="_x0000_s103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120</xdr:row>
          <xdr:rowOff>57150</xdr:rowOff>
        </xdr:from>
        <xdr:to>
          <xdr:col>3</xdr:col>
          <xdr:colOff>238125</xdr:colOff>
          <xdr:row>120</xdr:row>
          <xdr:rowOff>304800</xdr:rowOff>
        </xdr:to>
        <xdr:sp macro="" textlink="">
          <xdr:nvSpPr>
            <xdr:cNvPr id="10353" name="Check Box 113" hidden="1">
              <a:extLst>
                <a:ext uri="{63B3BB69-23CF-44E3-9099-C40C66FF867C}">
                  <a14:compatExt spid="_x0000_s103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54" Type="http://schemas.openxmlformats.org/officeDocument/2006/relationships/ctrlProp" Target="../ctrlProps/ctrlProp5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M131"/>
  <sheetViews>
    <sheetView showGridLines="0" tabSelected="1" view="pageBreakPreview" zoomScale="80" zoomScaleNormal="100" zoomScaleSheetLayoutView="80" workbookViewId="0">
      <selection activeCell="E55" sqref="E55:G55"/>
    </sheetView>
  </sheetViews>
  <sheetFormatPr defaultRowHeight="13.5" x14ac:dyDescent="0.15"/>
  <cols>
    <col min="1" max="1" width="3.5" style="4" customWidth="1"/>
    <col min="2" max="2" width="9.875" style="4" customWidth="1"/>
    <col min="3" max="3" width="23.875" style="4" customWidth="1"/>
    <col min="4" max="4" width="3.5" style="4" customWidth="1"/>
    <col min="5" max="5" width="36.625" style="4" customWidth="1"/>
    <col min="6" max="7" width="25.625" style="4" customWidth="1"/>
    <col min="8" max="8" width="8" style="140" customWidth="1"/>
    <col min="9" max="9" width="36.25" style="4" customWidth="1"/>
    <col min="10" max="10" width="1" style="4" customWidth="1"/>
    <col min="11" max="11" width="8.25" style="4" hidden="1" customWidth="1"/>
    <col min="12" max="12" width="0.75" style="4" customWidth="1"/>
    <col min="13" max="13" width="1.875" style="4" customWidth="1"/>
    <col min="14" max="16384" width="9" style="4"/>
  </cols>
  <sheetData>
    <row r="1" spans="1:13" ht="30.75" customHeight="1" x14ac:dyDescent="0.2">
      <c r="A1" s="116"/>
      <c r="B1" s="119"/>
      <c r="C1" s="117"/>
      <c r="D1" s="117"/>
      <c r="E1" s="117"/>
      <c r="F1" s="1"/>
      <c r="G1" s="2"/>
      <c r="H1" s="123"/>
      <c r="I1" s="74"/>
      <c r="J1" s="3"/>
      <c r="K1" s="5"/>
      <c r="L1" s="3"/>
      <c r="M1" s="74"/>
    </row>
    <row r="2" spans="1:13" ht="27" customHeight="1" thickBot="1" x14ac:dyDescent="0.3">
      <c r="A2" s="7" t="s">
        <v>0</v>
      </c>
      <c r="H2" s="122"/>
      <c r="I2" s="9"/>
    </row>
    <row r="3" spans="1:13" ht="23.25" customHeight="1" thickBot="1" x14ac:dyDescent="0.2">
      <c r="A3" s="238" t="s">
        <v>1</v>
      </c>
      <c r="B3" s="238"/>
      <c r="C3" s="10" t="s">
        <v>2</v>
      </c>
      <c r="D3" s="11"/>
      <c r="E3" s="239" t="s">
        <v>3</v>
      </c>
      <c r="F3" s="239"/>
      <c r="G3" s="239"/>
      <c r="H3" s="124" t="s">
        <v>4</v>
      </c>
      <c r="I3" s="12" t="s">
        <v>5</v>
      </c>
      <c r="J3" s="71"/>
      <c r="K3" s="75"/>
      <c r="L3" s="9"/>
    </row>
    <row r="4" spans="1:13" ht="16.5" customHeight="1" thickBot="1" x14ac:dyDescent="0.2">
      <c r="A4" s="13" t="s">
        <v>6</v>
      </c>
      <c r="B4" s="14"/>
      <c r="C4" s="15"/>
      <c r="D4" s="9"/>
      <c r="E4" s="240"/>
      <c r="F4" s="240"/>
      <c r="G4" s="240"/>
      <c r="H4" s="125"/>
      <c r="I4" s="16"/>
      <c r="J4" s="71"/>
      <c r="K4" s="75"/>
      <c r="L4" s="9"/>
    </row>
    <row r="5" spans="1:13" ht="24.95" hidden="1" customHeight="1" x14ac:dyDescent="0.15">
      <c r="A5" s="17"/>
      <c r="B5" s="241" t="s">
        <v>7</v>
      </c>
      <c r="C5" s="242" t="s">
        <v>8</v>
      </c>
      <c r="D5" s="18"/>
      <c r="E5" s="243" t="s">
        <v>9</v>
      </c>
      <c r="F5" s="243"/>
      <c r="G5" s="243"/>
      <c r="H5" s="126"/>
      <c r="I5" s="19"/>
      <c r="J5" s="20"/>
      <c r="K5" s="76" t="s">
        <v>10</v>
      </c>
      <c r="L5" s="9"/>
    </row>
    <row r="6" spans="1:13" ht="24.95" hidden="1" customHeight="1" x14ac:dyDescent="0.15">
      <c r="A6" s="17"/>
      <c r="B6" s="241"/>
      <c r="C6" s="242"/>
      <c r="D6" s="18"/>
      <c r="E6" s="243" t="s">
        <v>11</v>
      </c>
      <c r="F6" s="243"/>
      <c r="G6" s="243"/>
      <c r="H6" s="126"/>
      <c r="I6" s="19"/>
      <c r="J6" s="21"/>
      <c r="K6" s="77" t="s">
        <v>10</v>
      </c>
      <c r="L6" s="9"/>
    </row>
    <row r="7" spans="1:13" ht="69" customHeight="1" x14ac:dyDescent="0.15">
      <c r="A7" s="17"/>
      <c r="B7" s="249" t="s">
        <v>12</v>
      </c>
      <c r="C7" s="219" t="s">
        <v>43</v>
      </c>
      <c r="D7" s="22"/>
      <c r="E7" s="248" t="s">
        <v>13</v>
      </c>
      <c r="F7" s="248"/>
      <c r="G7" s="248"/>
      <c r="H7" s="132">
        <v>2</v>
      </c>
      <c r="I7" s="244" t="s">
        <v>118</v>
      </c>
      <c r="J7" s="23"/>
      <c r="K7" s="78">
        <v>1</v>
      </c>
      <c r="L7" s="9"/>
    </row>
    <row r="8" spans="1:13" ht="69" customHeight="1" x14ac:dyDescent="0.15">
      <c r="A8" s="17"/>
      <c r="B8" s="249"/>
      <c r="C8" s="220"/>
      <c r="D8" s="22"/>
      <c r="E8" s="247" t="s">
        <v>14</v>
      </c>
      <c r="F8" s="247"/>
      <c r="G8" s="247"/>
      <c r="H8" s="204">
        <v>0</v>
      </c>
      <c r="I8" s="245"/>
      <c r="J8" s="24"/>
      <c r="K8" s="79">
        <v>0</v>
      </c>
      <c r="L8" s="9"/>
    </row>
    <row r="9" spans="1:13" ht="75.75" customHeight="1" thickBot="1" x14ac:dyDescent="0.2">
      <c r="A9" s="17"/>
      <c r="B9" s="249"/>
      <c r="C9" s="250"/>
      <c r="D9" s="25"/>
      <c r="E9" s="248" t="s">
        <v>15</v>
      </c>
      <c r="F9" s="248"/>
      <c r="G9" s="248"/>
      <c r="H9" s="205">
        <v>-2</v>
      </c>
      <c r="I9" s="246"/>
      <c r="J9" s="24"/>
      <c r="K9" s="80">
        <v>-1</v>
      </c>
      <c r="L9" s="9"/>
    </row>
    <row r="10" spans="1:13" ht="20.100000000000001" customHeight="1" thickBot="1" x14ac:dyDescent="0.2">
      <c r="A10" s="13" t="s">
        <v>17</v>
      </c>
      <c r="B10" s="14"/>
      <c r="C10" s="27"/>
      <c r="D10" s="27"/>
      <c r="E10" s="28"/>
      <c r="F10" s="28"/>
      <c r="G10" s="29"/>
      <c r="H10" s="125"/>
      <c r="I10" s="30"/>
      <c r="J10" s="31"/>
      <c r="K10" s="81"/>
      <c r="L10" s="9"/>
    </row>
    <row r="11" spans="1:13" ht="36.75" customHeight="1" x14ac:dyDescent="0.15">
      <c r="A11" s="32"/>
      <c r="B11" s="249" t="s">
        <v>18</v>
      </c>
      <c r="C11" s="213" t="s">
        <v>19</v>
      </c>
      <c r="D11" s="22"/>
      <c r="E11" s="214" t="s">
        <v>20</v>
      </c>
      <c r="F11" s="214"/>
      <c r="G11" s="214"/>
      <c r="H11" s="132">
        <v>2</v>
      </c>
      <c r="I11" s="227" t="s">
        <v>96</v>
      </c>
      <c r="J11" s="24"/>
      <c r="K11" s="82">
        <v>2</v>
      </c>
      <c r="L11" s="9"/>
    </row>
    <row r="12" spans="1:13" ht="36.75" customHeight="1" x14ac:dyDescent="0.15">
      <c r="A12" s="32"/>
      <c r="B12" s="249"/>
      <c r="C12" s="213"/>
      <c r="D12" s="22"/>
      <c r="E12" s="214" t="s">
        <v>64</v>
      </c>
      <c r="F12" s="214"/>
      <c r="G12" s="214"/>
      <c r="H12" s="132">
        <v>1</v>
      </c>
      <c r="I12" s="228"/>
      <c r="J12" s="24"/>
      <c r="K12" s="79">
        <v>1</v>
      </c>
      <c r="L12" s="9"/>
    </row>
    <row r="13" spans="1:13" ht="36.75" customHeight="1" thickBot="1" x14ac:dyDescent="0.2">
      <c r="A13" s="33"/>
      <c r="B13" s="249"/>
      <c r="C13" s="213"/>
      <c r="D13" s="22"/>
      <c r="E13" s="214" t="s">
        <v>21</v>
      </c>
      <c r="F13" s="214"/>
      <c r="G13" s="214"/>
      <c r="H13" s="132">
        <v>0</v>
      </c>
      <c r="I13" s="255"/>
      <c r="J13" s="24"/>
      <c r="K13" s="83">
        <v>0</v>
      </c>
      <c r="L13" s="9"/>
    </row>
    <row r="14" spans="1:13" ht="16.5" customHeight="1" thickBot="1" x14ac:dyDescent="0.2">
      <c r="A14" s="66" t="s">
        <v>41</v>
      </c>
      <c r="B14" s="34"/>
      <c r="C14" s="35"/>
      <c r="D14" s="35"/>
      <c r="E14" s="211" t="s">
        <v>22</v>
      </c>
      <c r="F14" s="211"/>
      <c r="G14" s="212"/>
      <c r="H14" s="143">
        <v>4</v>
      </c>
      <c r="I14" s="72"/>
      <c r="J14" s="36"/>
      <c r="K14" s="84">
        <f>+K7+K11</f>
        <v>3</v>
      </c>
      <c r="L14" s="9"/>
    </row>
    <row r="15" spans="1:13" ht="16.5" customHeight="1" x14ac:dyDescent="0.15">
      <c r="A15" s="67" t="s">
        <v>47</v>
      </c>
      <c r="B15" s="64"/>
      <c r="C15" s="65"/>
      <c r="D15" s="65"/>
      <c r="E15" s="72"/>
      <c r="F15" s="72"/>
      <c r="G15" s="72"/>
      <c r="H15" s="128"/>
      <c r="I15" s="72"/>
      <c r="J15" s="36"/>
      <c r="K15" s="36"/>
      <c r="L15" s="9"/>
    </row>
    <row r="16" spans="1:13" ht="16.5" customHeight="1" x14ac:dyDescent="0.15">
      <c r="A16" s="6" t="s">
        <v>48</v>
      </c>
      <c r="B16" s="9"/>
      <c r="C16" s="37"/>
      <c r="D16" s="37"/>
      <c r="E16" s="9"/>
      <c r="F16" s="9"/>
      <c r="G16" s="36"/>
      <c r="H16" s="129"/>
      <c r="I16" s="36"/>
      <c r="J16" s="36"/>
      <c r="K16" s="36"/>
      <c r="L16" s="9"/>
    </row>
    <row r="17" spans="1:12" ht="27.75" customHeight="1" thickBot="1" x14ac:dyDescent="0.3">
      <c r="A17" s="38" t="s">
        <v>23</v>
      </c>
      <c r="B17" s="8"/>
      <c r="C17" s="39"/>
      <c r="D17" s="37"/>
      <c r="E17" s="9"/>
      <c r="F17" s="9"/>
      <c r="G17" s="36"/>
      <c r="H17" s="130"/>
      <c r="I17" s="36"/>
      <c r="J17" s="36"/>
      <c r="K17" s="36"/>
      <c r="L17" s="9"/>
    </row>
    <row r="18" spans="1:12" ht="23.25" customHeight="1" x14ac:dyDescent="0.15">
      <c r="A18" s="238" t="s">
        <v>1</v>
      </c>
      <c r="B18" s="238"/>
      <c r="C18" s="40" t="s">
        <v>2</v>
      </c>
      <c r="D18" s="41"/>
      <c r="E18" s="239" t="s">
        <v>3</v>
      </c>
      <c r="F18" s="239"/>
      <c r="G18" s="239"/>
      <c r="H18" s="131" t="s">
        <v>4</v>
      </c>
      <c r="I18" s="70" t="s">
        <v>5</v>
      </c>
      <c r="J18" s="42"/>
      <c r="K18" s="85"/>
      <c r="L18" s="9"/>
    </row>
    <row r="19" spans="1:12" ht="36" customHeight="1" x14ac:dyDescent="0.15">
      <c r="A19" s="215" t="s">
        <v>24</v>
      </c>
      <c r="B19" s="216"/>
      <c r="C19" s="219" t="s">
        <v>98</v>
      </c>
      <c r="D19" s="112"/>
      <c r="E19" s="45" t="s">
        <v>44</v>
      </c>
      <c r="F19" s="263" t="s">
        <v>117</v>
      </c>
      <c r="G19" s="264"/>
      <c r="H19" s="127">
        <v>1</v>
      </c>
      <c r="I19" s="227" t="s">
        <v>97</v>
      </c>
      <c r="J19" s="43"/>
      <c r="K19" s="86">
        <v>2</v>
      </c>
      <c r="L19" s="9"/>
    </row>
    <row r="20" spans="1:12" ht="36" customHeight="1" x14ac:dyDescent="0.15">
      <c r="A20" s="217"/>
      <c r="B20" s="218"/>
      <c r="C20" s="220"/>
      <c r="D20" s="44"/>
      <c r="E20" s="45" t="s">
        <v>55</v>
      </c>
      <c r="F20" s="265"/>
      <c r="G20" s="266"/>
      <c r="H20" s="132">
        <v>0.5</v>
      </c>
      <c r="I20" s="228"/>
      <c r="J20" s="43"/>
      <c r="K20" s="87">
        <v>1</v>
      </c>
      <c r="L20" s="9"/>
    </row>
    <row r="21" spans="1:12" ht="36" customHeight="1" thickBot="1" x14ac:dyDescent="0.2">
      <c r="A21" s="217"/>
      <c r="B21" s="218"/>
      <c r="C21" s="220"/>
      <c r="D21" s="44"/>
      <c r="E21" s="45" t="s">
        <v>56</v>
      </c>
      <c r="F21" s="267"/>
      <c r="G21" s="268"/>
      <c r="H21" s="132">
        <v>0</v>
      </c>
      <c r="I21" s="228"/>
      <c r="J21" s="43"/>
      <c r="K21" s="87">
        <v>0</v>
      </c>
      <c r="L21" s="9"/>
    </row>
    <row r="22" spans="1:12" ht="27.75" customHeight="1" x14ac:dyDescent="0.15">
      <c r="A22" s="221" t="s">
        <v>25</v>
      </c>
      <c r="B22" s="222"/>
      <c r="C22" s="219" t="s">
        <v>101</v>
      </c>
      <c r="D22" s="111"/>
      <c r="E22" s="229" t="s">
        <v>120</v>
      </c>
      <c r="F22" s="229"/>
      <c r="G22" s="230"/>
      <c r="H22" s="136">
        <v>2</v>
      </c>
      <c r="I22" s="227" t="s">
        <v>100</v>
      </c>
      <c r="J22" s="43"/>
      <c r="K22" s="88">
        <v>2</v>
      </c>
      <c r="L22" s="9"/>
    </row>
    <row r="23" spans="1:12" ht="27.75" customHeight="1" x14ac:dyDescent="0.15">
      <c r="A23" s="223"/>
      <c r="B23" s="224"/>
      <c r="C23" s="220"/>
      <c r="D23" s="184"/>
      <c r="E23" s="214" t="s">
        <v>121</v>
      </c>
      <c r="F23" s="214"/>
      <c r="G23" s="237"/>
      <c r="H23" s="136">
        <v>1</v>
      </c>
      <c r="I23" s="228"/>
      <c r="J23" s="43"/>
      <c r="K23" s="86"/>
      <c r="L23" s="9"/>
    </row>
    <row r="24" spans="1:12" ht="41.25" customHeight="1" x14ac:dyDescent="0.15">
      <c r="A24" s="223"/>
      <c r="B24" s="224"/>
      <c r="C24" s="220"/>
      <c r="D24" s="193"/>
      <c r="E24" s="231" t="s">
        <v>35</v>
      </c>
      <c r="F24" s="232"/>
      <c r="G24" s="233"/>
      <c r="H24" s="187"/>
      <c r="I24" s="228"/>
      <c r="J24" s="43"/>
      <c r="K24" s="86"/>
      <c r="L24" s="9"/>
    </row>
    <row r="25" spans="1:12" ht="27" customHeight="1" x14ac:dyDescent="0.15">
      <c r="A25" s="223"/>
      <c r="B25" s="224"/>
      <c r="C25" s="220"/>
      <c r="D25" s="62"/>
      <c r="E25" s="234" t="s">
        <v>36</v>
      </c>
      <c r="F25" s="235"/>
      <c r="G25" s="236"/>
      <c r="H25" s="187"/>
      <c r="I25" s="228"/>
      <c r="J25" s="43"/>
      <c r="K25" s="86"/>
      <c r="L25" s="9"/>
    </row>
    <row r="26" spans="1:12" ht="27" customHeight="1" x14ac:dyDescent="0.15">
      <c r="A26" s="223"/>
      <c r="B26" s="224"/>
      <c r="C26" s="220"/>
      <c r="D26" s="62"/>
      <c r="E26" s="234" t="s">
        <v>37</v>
      </c>
      <c r="F26" s="235"/>
      <c r="G26" s="236"/>
      <c r="H26" s="187"/>
      <c r="I26" s="228"/>
      <c r="J26" s="43"/>
      <c r="K26" s="86"/>
      <c r="L26" s="9"/>
    </row>
    <row r="27" spans="1:12" ht="27" customHeight="1" x14ac:dyDescent="0.15">
      <c r="A27" s="223"/>
      <c r="B27" s="224"/>
      <c r="C27" s="220"/>
      <c r="D27" s="62"/>
      <c r="E27" s="234" t="s">
        <v>38</v>
      </c>
      <c r="F27" s="235"/>
      <c r="G27" s="236"/>
      <c r="H27" s="187"/>
      <c r="I27" s="228"/>
      <c r="J27" s="43"/>
      <c r="K27" s="86"/>
      <c r="L27" s="9"/>
    </row>
    <row r="28" spans="1:12" ht="27" customHeight="1" x14ac:dyDescent="0.15">
      <c r="A28" s="223"/>
      <c r="B28" s="224"/>
      <c r="C28" s="220"/>
      <c r="D28" s="62"/>
      <c r="E28" s="256" t="s">
        <v>39</v>
      </c>
      <c r="F28" s="257"/>
      <c r="G28" s="258"/>
      <c r="H28" s="187"/>
      <c r="I28" s="228"/>
      <c r="J28" s="43"/>
      <c r="K28" s="86"/>
      <c r="L28" s="9"/>
    </row>
    <row r="29" spans="1:12" ht="42" customHeight="1" x14ac:dyDescent="0.15">
      <c r="A29" s="223"/>
      <c r="B29" s="224"/>
      <c r="C29" s="220"/>
      <c r="D29" s="62"/>
      <c r="E29" s="231" t="s">
        <v>40</v>
      </c>
      <c r="F29" s="232"/>
      <c r="G29" s="233"/>
      <c r="H29" s="187"/>
      <c r="I29" s="228"/>
      <c r="J29" s="43"/>
      <c r="K29" s="86"/>
      <c r="L29" s="9"/>
    </row>
    <row r="30" spans="1:12" ht="27" customHeight="1" x14ac:dyDescent="0.15">
      <c r="A30" s="223"/>
      <c r="B30" s="224"/>
      <c r="C30" s="220"/>
      <c r="D30" s="62"/>
      <c r="E30" s="234" t="s">
        <v>36</v>
      </c>
      <c r="F30" s="235"/>
      <c r="G30" s="236"/>
      <c r="H30" s="187"/>
      <c r="I30" s="228"/>
      <c r="J30" s="43"/>
      <c r="K30" s="86"/>
      <c r="L30" s="9"/>
    </row>
    <row r="31" spans="1:12" ht="27" customHeight="1" x14ac:dyDescent="0.15">
      <c r="A31" s="223"/>
      <c r="B31" s="224"/>
      <c r="C31" s="220"/>
      <c r="D31" s="62"/>
      <c r="E31" s="234" t="s">
        <v>37</v>
      </c>
      <c r="F31" s="235"/>
      <c r="G31" s="236"/>
      <c r="H31" s="187"/>
      <c r="I31" s="228"/>
      <c r="J31" s="43"/>
      <c r="K31" s="86"/>
      <c r="L31" s="9"/>
    </row>
    <row r="32" spans="1:12" ht="27" customHeight="1" x14ac:dyDescent="0.15">
      <c r="A32" s="223"/>
      <c r="B32" s="224"/>
      <c r="C32" s="220"/>
      <c r="D32" s="62"/>
      <c r="E32" s="234" t="s">
        <v>38</v>
      </c>
      <c r="F32" s="235"/>
      <c r="G32" s="236"/>
      <c r="H32" s="187"/>
      <c r="I32" s="228"/>
      <c r="J32" s="43"/>
      <c r="K32" s="86"/>
      <c r="L32" s="9"/>
    </row>
    <row r="33" spans="1:12" ht="27" customHeight="1" x14ac:dyDescent="0.15">
      <c r="A33" s="223"/>
      <c r="B33" s="224"/>
      <c r="C33" s="220"/>
      <c r="D33" s="172"/>
      <c r="E33" s="256" t="s">
        <v>39</v>
      </c>
      <c r="F33" s="257"/>
      <c r="G33" s="258"/>
      <c r="H33" s="187"/>
      <c r="I33" s="228"/>
      <c r="J33" s="43"/>
      <c r="K33" s="86"/>
      <c r="L33" s="9"/>
    </row>
    <row r="34" spans="1:12" ht="40.5" customHeight="1" x14ac:dyDescent="0.15">
      <c r="A34" s="178"/>
      <c r="B34" s="179"/>
      <c r="C34" s="145"/>
      <c r="D34" s="63"/>
      <c r="E34" s="260" t="s">
        <v>57</v>
      </c>
      <c r="F34" s="261"/>
      <c r="G34" s="262"/>
      <c r="H34" s="187"/>
      <c r="I34" s="144"/>
      <c r="J34" s="43"/>
      <c r="K34" s="87">
        <v>1</v>
      </c>
      <c r="L34" s="9"/>
    </row>
    <row r="35" spans="1:12" ht="28.5" customHeight="1" x14ac:dyDescent="0.15">
      <c r="A35" s="178"/>
      <c r="B35" s="179"/>
      <c r="C35" s="145"/>
      <c r="D35" s="63"/>
      <c r="E35" s="234" t="s">
        <v>36</v>
      </c>
      <c r="F35" s="235"/>
      <c r="G35" s="236"/>
      <c r="H35" s="187"/>
      <c r="I35" s="144"/>
      <c r="J35" s="43"/>
      <c r="K35" s="89"/>
      <c r="L35" s="9"/>
    </row>
    <row r="36" spans="1:12" ht="28.5" customHeight="1" x14ac:dyDescent="0.15">
      <c r="A36" s="178"/>
      <c r="B36" s="179"/>
      <c r="C36" s="145"/>
      <c r="D36" s="63"/>
      <c r="E36" s="234" t="s">
        <v>37</v>
      </c>
      <c r="F36" s="235"/>
      <c r="G36" s="236"/>
      <c r="H36" s="187"/>
      <c r="I36" s="144"/>
      <c r="J36" s="43"/>
      <c r="K36" s="89"/>
      <c r="L36" s="9"/>
    </row>
    <row r="37" spans="1:12" ht="28.5" customHeight="1" x14ac:dyDescent="0.15">
      <c r="A37" s="178"/>
      <c r="B37" s="179"/>
      <c r="C37" s="145"/>
      <c r="D37" s="63"/>
      <c r="E37" s="234" t="s">
        <v>38</v>
      </c>
      <c r="F37" s="235"/>
      <c r="G37" s="236"/>
      <c r="H37" s="187"/>
      <c r="I37" s="144"/>
      <c r="J37" s="43"/>
      <c r="K37" s="89"/>
      <c r="L37" s="9"/>
    </row>
    <row r="38" spans="1:12" ht="28.5" customHeight="1" x14ac:dyDescent="0.15">
      <c r="A38" s="178"/>
      <c r="B38" s="179"/>
      <c r="C38" s="180"/>
      <c r="D38" s="63"/>
      <c r="E38" s="256" t="s">
        <v>39</v>
      </c>
      <c r="F38" s="257"/>
      <c r="G38" s="258"/>
      <c r="H38" s="188"/>
      <c r="I38" s="144"/>
      <c r="J38" s="43"/>
      <c r="K38" s="89"/>
      <c r="L38" s="9"/>
    </row>
    <row r="39" spans="1:12" ht="32.25" customHeight="1" thickBot="1" x14ac:dyDescent="0.2">
      <c r="A39" s="225"/>
      <c r="B39" s="226"/>
      <c r="C39" s="183"/>
      <c r="D39" s="191"/>
      <c r="E39" s="259" t="s">
        <v>26</v>
      </c>
      <c r="F39" s="259"/>
      <c r="G39" s="259"/>
      <c r="H39" s="133">
        <v>0</v>
      </c>
      <c r="I39" s="182"/>
      <c r="J39" s="43"/>
      <c r="K39" s="161"/>
      <c r="L39" s="9"/>
    </row>
    <row r="40" spans="1:12" ht="33" customHeight="1" x14ac:dyDescent="0.15">
      <c r="A40" s="213" t="s">
        <v>27</v>
      </c>
      <c r="B40" s="213"/>
      <c r="C40" s="213" t="s">
        <v>102</v>
      </c>
      <c r="D40" s="153"/>
      <c r="E40" s="146" t="s">
        <v>75</v>
      </c>
      <c r="F40" s="146"/>
      <c r="G40" s="146"/>
      <c r="H40" s="127">
        <v>1</v>
      </c>
      <c r="I40" s="227"/>
      <c r="J40" s="43"/>
      <c r="K40" s="91">
        <v>1</v>
      </c>
      <c r="L40" s="9"/>
    </row>
    <row r="41" spans="1:12" ht="33" customHeight="1" x14ac:dyDescent="0.15">
      <c r="A41" s="213"/>
      <c r="B41" s="213"/>
      <c r="C41" s="213"/>
      <c r="D41" s="153"/>
      <c r="E41" s="146" t="s">
        <v>99</v>
      </c>
      <c r="F41" s="146"/>
      <c r="G41" s="146"/>
      <c r="H41" s="127">
        <v>0.5</v>
      </c>
      <c r="I41" s="228"/>
      <c r="J41" s="43"/>
      <c r="K41" s="87">
        <v>0.5</v>
      </c>
      <c r="L41" s="9"/>
    </row>
    <row r="42" spans="1:12" ht="59.25" customHeight="1" thickBot="1" x14ac:dyDescent="0.2">
      <c r="A42" s="213"/>
      <c r="B42" s="213"/>
      <c r="C42" s="213"/>
      <c r="D42" s="153"/>
      <c r="E42" s="214" t="s">
        <v>28</v>
      </c>
      <c r="F42" s="214"/>
      <c r="G42" s="214"/>
      <c r="H42" s="127">
        <v>0</v>
      </c>
      <c r="I42" s="255"/>
      <c r="J42" s="43"/>
      <c r="K42" s="90">
        <v>0</v>
      </c>
      <c r="L42" s="9"/>
    </row>
    <row r="43" spans="1:12" ht="20.100000000000001" customHeight="1" thickBot="1" x14ac:dyDescent="0.2">
      <c r="A43" s="66" t="s">
        <v>41</v>
      </c>
      <c r="B43" s="46"/>
      <c r="C43" s="47"/>
      <c r="E43" s="211" t="s">
        <v>22</v>
      </c>
      <c r="F43" s="211"/>
      <c r="G43" s="212"/>
      <c r="H43" s="143">
        <v>4</v>
      </c>
      <c r="I43" s="72"/>
      <c r="J43" s="48"/>
      <c r="K43" s="92">
        <f>K19+K22+K40</f>
        <v>5</v>
      </c>
      <c r="L43" s="9"/>
    </row>
    <row r="44" spans="1:12" ht="20.100000000000001" customHeight="1" x14ac:dyDescent="0.15">
      <c r="A44" s="67" t="s">
        <v>47</v>
      </c>
      <c r="B44" s="49"/>
      <c r="C44" s="50"/>
      <c r="D44" s="50"/>
      <c r="H44" s="134"/>
      <c r="I44" s="72"/>
      <c r="J44" s="48"/>
      <c r="K44" s="48"/>
      <c r="L44" s="9"/>
    </row>
    <row r="45" spans="1:12" ht="16.5" customHeight="1" x14ac:dyDescent="0.15">
      <c r="A45" s="6" t="s">
        <v>48</v>
      </c>
      <c r="B45" s="49"/>
      <c r="C45" s="50"/>
      <c r="D45" s="50"/>
      <c r="E45" s="72"/>
      <c r="F45" s="72"/>
      <c r="G45" s="72"/>
      <c r="H45" s="135"/>
      <c r="I45" s="48"/>
      <c r="J45" s="48"/>
      <c r="K45" s="48"/>
      <c r="L45" s="9"/>
    </row>
    <row r="46" spans="1:12" ht="25.5" customHeight="1" x14ac:dyDescent="0.25">
      <c r="A46" s="51" t="s">
        <v>29</v>
      </c>
      <c r="B46" s="9"/>
      <c r="C46" s="37"/>
      <c r="D46" s="37"/>
      <c r="E46" s="72"/>
      <c r="F46" s="72"/>
      <c r="G46" s="48"/>
      <c r="H46" s="121"/>
      <c r="I46" s="52"/>
      <c r="J46" s="52"/>
      <c r="K46" s="52"/>
      <c r="L46" s="9"/>
    </row>
    <row r="47" spans="1:12" ht="31.5" customHeight="1" thickBot="1" x14ac:dyDescent="0.2">
      <c r="A47" s="273" t="s">
        <v>30</v>
      </c>
      <c r="B47" s="273"/>
      <c r="C47" s="273"/>
      <c r="D47" s="41"/>
      <c r="E47" s="308"/>
      <c r="F47" s="309"/>
      <c r="G47" s="283" t="s">
        <v>74</v>
      </c>
      <c r="H47" s="284"/>
      <c r="I47" s="52"/>
      <c r="J47" s="52"/>
      <c r="K47" s="52"/>
      <c r="L47" s="9"/>
    </row>
    <row r="48" spans="1:12" ht="23.25" customHeight="1" thickBot="1" x14ac:dyDescent="0.2">
      <c r="A48" s="238" t="s">
        <v>1</v>
      </c>
      <c r="B48" s="238"/>
      <c r="C48" s="40" t="s">
        <v>2</v>
      </c>
      <c r="D48" s="113"/>
      <c r="E48" s="239" t="s">
        <v>3</v>
      </c>
      <c r="F48" s="239"/>
      <c r="G48" s="239"/>
      <c r="H48" s="124" t="s">
        <v>4</v>
      </c>
      <c r="I48" s="12" t="s">
        <v>5</v>
      </c>
      <c r="J48" s="42"/>
      <c r="K48" s="93"/>
      <c r="L48" s="9"/>
    </row>
    <row r="49" spans="1:12" ht="41.25" customHeight="1" thickTop="1" x14ac:dyDescent="0.15">
      <c r="A49" s="223" t="s">
        <v>24</v>
      </c>
      <c r="B49" s="224"/>
      <c r="C49" s="219" t="s">
        <v>103</v>
      </c>
      <c r="D49" s="44"/>
      <c r="E49" s="152" t="s">
        <v>44</v>
      </c>
      <c r="F49" s="280" t="s">
        <v>105</v>
      </c>
      <c r="G49" s="264"/>
      <c r="H49" s="147">
        <v>2</v>
      </c>
      <c r="I49" s="227" t="s">
        <v>106</v>
      </c>
      <c r="J49" s="26"/>
      <c r="K49" s="149">
        <v>2</v>
      </c>
      <c r="L49" s="9"/>
    </row>
    <row r="50" spans="1:12" ht="49.5" customHeight="1" x14ac:dyDescent="0.15">
      <c r="A50" s="223"/>
      <c r="B50" s="224"/>
      <c r="C50" s="220"/>
      <c r="D50" s="44"/>
      <c r="E50" s="115" t="s">
        <v>55</v>
      </c>
      <c r="F50" s="281"/>
      <c r="G50" s="266"/>
      <c r="H50" s="132">
        <v>1</v>
      </c>
      <c r="I50" s="228"/>
      <c r="J50" s="24"/>
      <c r="K50" s="94">
        <v>1</v>
      </c>
      <c r="L50" s="9"/>
    </row>
    <row r="51" spans="1:12" ht="66.75" customHeight="1" x14ac:dyDescent="0.15">
      <c r="A51" s="223"/>
      <c r="B51" s="224"/>
      <c r="C51" s="220"/>
      <c r="D51" s="113"/>
      <c r="E51" s="115" t="s">
        <v>65</v>
      </c>
      <c r="F51" s="281"/>
      <c r="G51" s="266"/>
      <c r="H51" s="132">
        <v>0</v>
      </c>
      <c r="I51" s="228"/>
      <c r="J51" s="24"/>
      <c r="K51" s="94">
        <v>0</v>
      </c>
      <c r="L51" s="9"/>
    </row>
    <row r="52" spans="1:12" ht="107.25" customHeight="1" x14ac:dyDescent="0.15">
      <c r="A52" s="223"/>
      <c r="B52" s="224"/>
      <c r="C52" s="208" t="s">
        <v>104</v>
      </c>
      <c r="D52" s="44"/>
      <c r="E52" s="148" t="s">
        <v>45</v>
      </c>
      <c r="F52" s="282"/>
      <c r="G52" s="268"/>
      <c r="H52" s="151">
        <v>-2</v>
      </c>
      <c r="I52" s="228"/>
      <c r="J52" s="24"/>
      <c r="K52" s="150">
        <v>-2</v>
      </c>
      <c r="L52" s="9"/>
    </row>
    <row r="53" spans="1:12" ht="32.25" customHeight="1" x14ac:dyDescent="0.15">
      <c r="A53" s="269" t="s">
        <v>66</v>
      </c>
      <c r="B53" s="270"/>
      <c r="C53" s="290" t="s">
        <v>107</v>
      </c>
      <c r="D53" s="44"/>
      <c r="E53" s="214" t="s">
        <v>122</v>
      </c>
      <c r="F53" s="214"/>
      <c r="G53" s="237"/>
      <c r="H53" s="190">
        <v>1</v>
      </c>
      <c r="I53" s="227" t="s">
        <v>119</v>
      </c>
      <c r="J53" s="24"/>
      <c r="K53" s="120"/>
      <c r="L53" s="9"/>
    </row>
    <row r="54" spans="1:12" ht="32.25" customHeight="1" x14ac:dyDescent="0.15">
      <c r="A54" s="271"/>
      <c r="B54" s="272"/>
      <c r="C54" s="291"/>
      <c r="D54" s="44"/>
      <c r="E54" s="214" t="s">
        <v>123</v>
      </c>
      <c r="F54" s="214"/>
      <c r="G54" s="237"/>
      <c r="H54" s="190">
        <v>0.5</v>
      </c>
      <c r="I54" s="228"/>
      <c r="J54" s="24"/>
      <c r="K54" s="120"/>
      <c r="L54" s="9"/>
    </row>
    <row r="55" spans="1:12" ht="39.75" customHeight="1" x14ac:dyDescent="0.15">
      <c r="A55" s="271"/>
      <c r="B55" s="272"/>
      <c r="C55" s="291"/>
      <c r="D55" s="166"/>
      <c r="E55" s="260" t="s">
        <v>35</v>
      </c>
      <c r="F55" s="285"/>
      <c r="G55" s="286"/>
      <c r="H55" s="189"/>
      <c r="I55" s="228"/>
      <c r="J55" s="24"/>
      <c r="K55" s="120"/>
      <c r="L55" s="9"/>
    </row>
    <row r="56" spans="1:12" ht="32.25" customHeight="1" x14ac:dyDescent="0.15">
      <c r="A56" s="271"/>
      <c r="B56" s="272"/>
      <c r="C56" s="291"/>
      <c r="D56" s="166"/>
      <c r="E56" s="234" t="s">
        <v>36</v>
      </c>
      <c r="F56" s="235"/>
      <c r="G56" s="236"/>
      <c r="H56" s="189"/>
      <c r="I56" s="228"/>
      <c r="J56" s="24"/>
      <c r="K56" s="120"/>
      <c r="L56" s="9"/>
    </row>
    <row r="57" spans="1:12" ht="32.25" customHeight="1" x14ac:dyDescent="0.15">
      <c r="A57" s="271"/>
      <c r="B57" s="272"/>
      <c r="C57" s="291"/>
      <c r="D57" s="166"/>
      <c r="E57" s="234" t="s">
        <v>37</v>
      </c>
      <c r="F57" s="235"/>
      <c r="G57" s="236"/>
      <c r="H57" s="189"/>
      <c r="I57" s="228"/>
      <c r="J57" s="24"/>
      <c r="K57" s="120"/>
      <c r="L57" s="9"/>
    </row>
    <row r="58" spans="1:12" ht="32.25" customHeight="1" x14ac:dyDescent="0.15">
      <c r="A58" s="271"/>
      <c r="B58" s="272"/>
      <c r="C58" s="291"/>
      <c r="D58" s="162"/>
      <c r="E58" s="234" t="s">
        <v>38</v>
      </c>
      <c r="F58" s="235"/>
      <c r="G58" s="236"/>
      <c r="H58" s="189"/>
      <c r="I58" s="228"/>
      <c r="J58" s="24"/>
      <c r="K58" s="120"/>
      <c r="L58" s="9"/>
    </row>
    <row r="59" spans="1:12" ht="32.25" customHeight="1" x14ac:dyDescent="0.15">
      <c r="A59" s="271"/>
      <c r="B59" s="272"/>
      <c r="C59" s="291"/>
      <c r="D59" s="173"/>
      <c r="E59" s="277" t="s">
        <v>60</v>
      </c>
      <c r="F59" s="278"/>
      <c r="G59" s="279"/>
      <c r="H59" s="189"/>
      <c r="I59" s="228"/>
      <c r="J59" s="24"/>
      <c r="K59" s="120"/>
      <c r="L59" s="9"/>
    </row>
    <row r="60" spans="1:12" ht="32.25" customHeight="1" x14ac:dyDescent="0.15">
      <c r="A60" s="271"/>
      <c r="B60" s="272"/>
      <c r="C60" s="291"/>
      <c r="D60" s="173"/>
      <c r="E60" s="274" t="s">
        <v>59</v>
      </c>
      <c r="F60" s="275"/>
      <c r="G60" s="276"/>
      <c r="H60" s="189"/>
      <c r="I60" s="228"/>
      <c r="J60" s="24"/>
      <c r="K60" s="120"/>
      <c r="L60" s="9"/>
    </row>
    <row r="61" spans="1:12" ht="32.25" customHeight="1" x14ac:dyDescent="0.15">
      <c r="A61" s="271"/>
      <c r="B61" s="272"/>
      <c r="C61" s="291"/>
      <c r="D61" s="162"/>
      <c r="E61" s="287" t="s">
        <v>40</v>
      </c>
      <c r="F61" s="288"/>
      <c r="G61" s="289"/>
      <c r="H61" s="168"/>
      <c r="I61" s="228"/>
      <c r="J61" s="24"/>
      <c r="K61" s="120"/>
      <c r="L61" s="9"/>
    </row>
    <row r="62" spans="1:12" ht="32.25" customHeight="1" x14ac:dyDescent="0.15">
      <c r="A62" s="271"/>
      <c r="B62" s="272"/>
      <c r="C62" s="291"/>
      <c r="D62" s="166"/>
      <c r="E62" s="234" t="s">
        <v>36</v>
      </c>
      <c r="F62" s="235"/>
      <c r="G62" s="236"/>
      <c r="H62" s="168"/>
      <c r="I62" s="228"/>
      <c r="J62" s="24"/>
      <c r="K62" s="120"/>
      <c r="L62" s="9"/>
    </row>
    <row r="63" spans="1:12" ht="32.25" customHeight="1" x14ac:dyDescent="0.15">
      <c r="A63" s="271"/>
      <c r="B63" s="272"/>
      <c r="C63" s="291"/>
      <c r="D63" s="166"/>
      <c r="E63" s="234" t="s">
        <v>37</v>
      </c>
      <c r="F63" s="235"/>
      <c r="G63" s="236"/>
      <c r="H63" s="168"/>
      <c r="I63" s="228"/>
      <c r="J63" s="24"/>
      <c r="K63" s="120"/>
      <c r="L63" s="9"/>
    </row>
    <row r="64" spans="1:12" ht="32.25" customHeight="1" x14ac:dyDescent="0.15">
      <c r="A64" s="271"/>
      <c r="B64" s="272"/>
      <c r="C64" s="291"/>
      <c r="D64" s="162"/>
      <c r="E64" s="234" t="s">
        <v>38</v>
      </c>
      <c r="F64" s="235"/>
      <c r="G64" s="236"/>
      <c r="H64" s="168"/>
      <c r="I64" s="228"/>
      <c r="J64" s="24"/>
      <c r="K64" s="120"/>
      <c r="L64" s="9"/>
    </row>
    <row r="65" spans="1:12" ht="32.25" customHeight="1" x14ac:dyDescent="0.15">
      <c r="A65" s="271"/>
      <c r="B65" s="272"/>
      <c r="C65" s="291"/>
      <c r="D65" s="162"/>
      <c r="E65" s="277" t="s">
        <v>60</v>
      </c>
      <c r="F65" s="278"/>
      <c r="G65" s="279"/>
      <c r="H65" s="168"/>
      <c r="I65" s="228"/>
      <c r="J65" s="24"/>
      <c r="K65" s="120"/>
      <c r="L65" s="9"/>
    </row>
    <row r="66" spans="1:12" ht="78.75" customHeight="1" x14ac:dyDescent="0.15">
      <c r="A66" s="271"/>
      <c r="B66" s="272"/>
      <c r="C66" s="291"/>
      <c r="D66" s="141"/>
      <c r="E66" s="277" t="s">
        <v>59</v>
      </c>
      <c r="F66" s="278"/>
      <c r="G66" s="279"/>
      <c r="H66" s="192"/>
      <c r="I66" s="228"/>
      <c r="J66" s="24"/>
      <c r="K66" s="120"/>
      <c r="L66" s="9"/>
    </row>
    <row r="67" spans="1:12" ht="40.5" customHeight="1" x14ac:dyDescent="0.15">
      <c r="A67" s="154"/>
      <c r="B67" s="155"/>
      <c r="C67" s="159"/>
      <c r="D67" s="175"/>
      <c r="E67" s="259" t="s">
        <v>26</v>
      </c>
      <c r="F67" s="259"/>
      <c r="G67" s="301"/>
      <c r="H67" s="160">
        <v>0</v>
      </c>
      <c r="I67" s="255"/>
      <c r="J67" s="24"/>
      <c r="K67" s="120"/>
      <c r="L67" s="9"/>
    </row>
    <row r="68" spans="1:12" ht="32.25" customHeight="1" x14ac:dyDescent="0.15">
      <c r="A68" s="215" t="s">
        <v>72</v>
      </c>
      <c r="B68" s="216"/>
      <c r="C68" s="219" t="s">
        <v>73</v>
      </c>
      <c r="D68" s="217"/>
      <c r="E68" s="229" t="s">
        <v>67</v>
      </c>
      <c r="F68" s="253"/>
      <c r="G68" s="253"/>
      <c r="H68" s="305">
        <v>1</v>
      </c>
      <c r="I68" s="302"/>
      <c r="J68" s="24"/>
      <c r="K68" s="120"/>
      <c r="L68" s="9"/>
    </row>
    <row r="69" spans="1:12" ht="32.25" customHeight="1" x14ac:dyDescent="0.15">
      <c r="A69" s="164"/>
      <c r="B69" s="165"/>
      <c r="C69" s="220"/>
      <c r="D69" s="225"/>
      <c r="E69" s="254"/>
      <c r="F69" s="254"/>
      <c r="G69" s="254"/>
      <c r="H69" s="307"/>
      <c r="I69" s="303"/>
      <c r="J69" s="24"/>
      <c r="K69" s="120"/>
      <c r="L69" s="9"/>
    </row>
    <row r="70" spans="1:12" ht="32.25" customHeight="1" x14ac:dyDescent="0.15">
      <c r="A70" s="164"/>
      <c r="B70" s="165"/>
      <c r="C70" s="220"/>
      <c r="D70" s="167"/>
      <c r="E70" s="214" t="s">
        <v>58</v>
      </c>
      <c r="F70" s="300"/>
      <c r="G70" s="300"/>
      <c r="H70" s="203">
        <v>0.5</v>
      </c>
      <c r="I70" s="303"/>
      <c r="J70" s="24"/>
      <c r="K70" s="120"/>
      <c r="L70" s="9"/>
    </row>
    <row r="71" spans="1:12" ht="32.25" customHeight="1" x14ac:dyDescent="0.15">
      <c r="A71" s="185"/>
      <c r="B71" s="186"/>
      <c r="C71" s="250"/>
      <c r="D71" s="181"/>
      <c r="E71" s="214" t="s">
        <v>16</v>
      </c>
      <c r="F71" s="214"/>
      <c r="G71" s="214"/>
      <c r="H71" s="136">
        <v>0</v>
      </c>
      <c r="I71" s="304"/>
      <c r="J71" s="24"/>
      <c r="K71" s="120"/>
      <c r="L71" s="9"/>
    </row>
    <row r="72" spans="1:12" ht="32.25" customHeight="1" thickBot="1" x14ac:dyDescent="0.2">
      <c r="A72" s="251"/>
      <c r="B72" s="252"/>
      <c r="C72" s="177" t="s">
        <v>61</v>
      </c>
      <c r="D72" s="41"/>
      <c r="E72" s="308"/>
      <c r="F72" s="309"/>
      <c r="G72" s="283" t="s">
        <v>74</v>
      </c>
      <c r="H72" s="284"/>
      <c r="I72" s="194"/>
      <c r="J72" s="24"/>
      <c r="K72" s="120"/>
      <c r="L72" s="9"/>
    </row>
    <row r="73" spans="1:12" ht="12.75" customHeight="1" x14ac:dyDescent="0.15">
      <c r="A73" s="312"/>
      <c r="B73" s="313"/>
      <c r="C73" s="219" t="s">
        <v>109</v>
      </c>
      <c r="D73" s="215"/>
      <c r="E73" s="229" t="s">
        <v>62</v>
      </c>
      <c r="F73" s="253"/>
      <c r="G73" s="253"/>
      <c r="H73" s="305">
        <v>1</v>
      </c>
      <c r="I73" s="176"/>
      <c r="K73" s="297">
        <v>2</v>
      </c>
      <c r="L73" s="9"/>
    </row>
    <row r="74" spans="1:12" ht="12.75" customHeight="1" x14ac:dyDescent="0.15">
      <c r="A74" s="312"/>
      <c r="B74" s="313"/>
      <c r="C74" s="220"/>
      <c r="D74" s="217"/>
      <c r="E74" s="254"/>
      <c r="F74" s="254"/>
      <c r="G74" s="254"/>
      <c r="H74" s="306"/>
      <c r="I74" s="316" t="s">
        <v>108</v>
      </c>
      <c r="K74" s="298"/>
      <c r="L74" s="9"/>
    </row>
    <row r="75" spans="1:12" ht="30.75" customHeight="1" x14ac:dyDescent="0.15">
      <c r="A75" s="312"/>
      <c r="B75" s="313"/>
      <c r="C75" s="220"/>
      <c r="D75" s="162"/>
      <c r="E75" s="260" t="s">
        <v>51</v>
      </c>
      <c r="F75" s="285"/>
      <c r="G75" s="286"/>
      <c r="H75" s="306"/>
      <c r="I75" s="316"/>
      <c r="K75" s="298"/>
      <c r="L75" s="9"/>
    </row>
    <row r="76" spans="1:12" ht="30.75" customHeight="1" x14ac:dyDescent="0.15">
      <c r="A76" s="312"/>
      <c r="B76" s="313"/>
      <c r="C76" s="220"/>
      <c r="D76" s="166"/>
      <c r="E76" s="234" t="s">
        <v>36</v>
      </c>
      <c r="F76" s="235"/>
      <c r="G76" s="236"/>
      <c r="H76" s="306"/>
      <c r="I76" s="316"/>
      <c r="K76" s="298"/>
      <c r="L76" s="9"/>
    </row>
    <row r="77" spans="1:12" ht="30.75" customHeight="1" x14ac:dyDescent="0.15">
      <c r="A77" s="312"/>
      <c r="B77" s="313"/>
      <c r="C77" s="220"/>
      <c r="D77" s="166"/>
      <c r="E77" s="234" t="s">
        <v>37</v>
      </c>
      <c r="F77" s="235"/>
      <c r="G77" s="236"/>
      <c r="H77" s="306"/>
      <c r="I77" s="316"/>
      <c r="K77" s="298"/>
      <c r="L77" s="9"/>
    </row>
    <row r="78" spans="1:12" ht="30.75" customHeight="1" x14ac:dyDescent="0.15">
      <c r="A78" s="312"/>
      <c r="B78" s="313"/>
      <c r="C78" s="220"/>
      <c r="D78" s="162"/>
      <c r="E78" s="234" t="s">
        <v>38</v>
      </c>
      <c r="F78" s="235"/>
      <c r="G78" s="236"/>
      <c r="H78" s="306"/>
      <c r="I78" s="316"/>
      <c r="K78" s="298"/>
      <c r="L78" s="9"/>
    </row>
    <row r="79" spans="1:12" ht="30.75" customHeight="1" x14ac:dyDescent="0.15">
      <c r="A79" s="312"/>
      <c r="B79" s="313"/>
      <c r="C79" s="220"/>
      <c r="D79" s="162"/>
      <c r="E79" s="277" t="s">
        <v>60</v>
      </c>
      <c r="F79" s="278"/>
      <c r="G79" s="279"/>
      <c r="H79" s="306"/>
      <c r="I79" s="316"/>
      <c r="K79" s="298"/>
      <c r="L79" s="9"/>
    </row>
    <row r="80" spans="1:12" ht="30.75" customHeight="1" x14ac:dyDescent="0.15">
      <c r="A80" s="312"/>
      <c r="B80" s="313"/>
      <c r="C80" s="220"/>
      <c r="D80" s="162"/>
      <c r="E80" s="277" t="s">
        <v>59</v>
      </c>
      <c r="F80" s="278"/>
      <c r="G80" s="279"/>
      <c r="H80" s="307"/>
      <c r="I80" s="316"/>
      <c r="K80" s="298"/>
      <c r="L80" s="9"/>
    </row>
    <row r="81" spans="1:12" ht="30.75" customHeight="1" x14ac:dyDescent="0.15">
      <c r="A81" s="312"/>
      <c r="B81" s="313"/>
      <c r="C81" s="220"/>
      <c r="D81" s="215"/>
      <c r="E81" s="214" t="s">
        <v>63</v>
      </c>
      <c r="F81" s="300"/>
      <c r="G81" s="300"/>
      <c r="H81" s="305">
        <v>0.5</v>
      </c>
      <c r="I81" s="316"/>
      <c r="K81" s="299"/>
      <c r="L81" s="9"/>
    </row>
    <row r="82" spans="1:12" ht="30.75" customHeight="1" x14ac:dyDescent="0.15">
      <c r="A82" s="312"/>
      <c r="B82" s="313"/>
      <c r="C82" s="220"/>
      <c r="D82" s="217"/>
      <c r="E82" s="260" t="s">
        <v>51</v>
      </c>
      <c r="F82" s="285"/>
      <c r="G82" s="286"/>
      <c r="H82" s="306"/>
      <c r="I82" s="316"/>
      <c r="K82" s="169"/>
      <c r="L82" s="9"/>
    </row>
    <row r="83" spans="1:12" ht="30.75" customHeight="1" x14ac:dyDescent="0.15">
      <c r="A83" s="312"/>
      <c r="B83" s="313"/>
      <c r="C83" s="220"/>
      <c r="D83" s="162"/>
      <c r="E83" s="234" t="s">
        <v>36</v>
      </c>
      <c r="F83" s="235"/>
      <c r="G83" s="236"/>
      <c r="H83" s="306"/>
      <c r="I83" s="316"/>
      <c r="K83" s="169"/>
      <c r="L83" s="9"/>
    </row>
    <row r="84" spans="1:12" ht="30.75" customHeight="1" x14ac:dyDescent="0.15">
      <c r="A84" s="312"/>
      <c r="B84" s="313"/>
      <c r="C84" s="220"/>
      <c r="D84" s="171"/>
      <c r="E84" s="234" t="s">
        <v>37</v>
      </c>
      <c r="F84" s="235"/>
      <c r="G84" s="236"/>
      <c r="H84" s="306"/>
      <c r="I84" s="316"/>
      <c r="K84" s="169"/>
      <c r="L84" s="9"/>
    </row>
    <row r="85" spans="1:12" ht="30.75" customHeight="1" x14ac:dyDescent="0.15">
      <c r="A85" s="312"/>
      <c r="B85" s="313"/>
      <c r="C85" s="220"/>
      <c r="D85" s="171"/>
      <c r="E85" s="234" t="s">
        <v>38</v>
      </c>
      <c r="F85" s="235"/>
      <c r="G85" s="236"/>
      <c r="H85" s="306"/>
      <c r="I85" s="316"/>
      <c r="K85" s="169"/>
      <c r="L85" s="9"/>
    </row>
    <row r="86" spans="1:12" ht="30.75" customHeight="1" x14ac:dyDescent="0.15">
      <c r="A86" s="312"/>
      <c r="B86" s="313"/>
      <c r="C86" s="220"/>
      <c r="D86" s="171"/>
      <c r="E86" s="277" t="s">
        <v>60</v>
      </c>
      <c r="F86" s="278"/>
      <c r="G86" s="279"/>
      <c r="H86" s="306"/>
      <c r="I86" s="316"/>
      <c r="K86" s="169"/>
      <c r="L86" s="9"/>
    </row>
    <row r="87" spans="1:12" ht="30.75" customHeight="1" x14ac:dyDescent="0.15">
      <c r="A87" s="312"/>
      <c r="B87" s="313"/>
      <c r="C87" s="220"/>
      <c r="D87" s="141"/>
      <c r="E87" s="277" t="s">
        <v>59</v>
      </c>
      <c r="F87" s="278"/>
      <c r="G87" s="279"/>
      <c r="H87" s="307"/>
      <c r="I87" s="316"/>
      <c r="K87" s="169"/>
      <c r="L87" s="9"/>
    </row>
    <row r="88" spans="1:12" ht="41.25" customHeight="1" thickBot="1" x14ac:dyDescent="0.2">
      <c r="A88" s="314"/>
      <c r="B88" s="315"/>
      <c r="C88" s="250"/>
      <c r="D88" s="37"/>
      <c r="E88" s="214" t="s">
        <v>16</v>
      </c>
      <c r="F88" s="214"/>
      <c r="G88" s="214"/>
      <c r="H88" s="136">
        <v>0</v>
      </c>
      <c r="I88" s="317"/>
      <c r="K88" s="95">
        <v>0</v>
      </c>
      <c r="L88" s="9"/>
    </row>
    <row r="89" spans="1:12" ht="16.5" customHeight="1" thickBot="1" x14ac:dyDescent="0.2">
      <c r="A89" s="338" t="s">
        <v>76</v>
      </c>
      <c r="B89" s="339"/>
      <c r="C89" s="219" t="s">
        <v>77</v>
      </c>
      <c r="D89" s="197"/>
      <c r="E89" s="229" t="s">
        <v>78</v>
      </c>
      <c r="F89" s="229"/>
      <c r="G89" s="230"/>
      <c r="H89" s="305">
        <v>2</v>
      </c>
      <c r="I89" s="342" t="s">
        <v>110</v>
      </c>
      <c r="J89" s="36"/>
      <c r="K89" s="97" t="e">
        <f>#REF!+K85+K63</f>
        <v>#REF!</v>
      </c>
      <c r="L89" s="9"/>
    </row>
    <row r="90" spans="1:12" ht="9.75" customHeight="1" x14ac:dyDescent="0.15">
      <c r="A90" s="312"/>
      <c r="B90" s="313"/>
      <c r="C90" s="220"/>
      <c r="D90" s="198"/>
      <c r="E90" s="340"/>
      <c r="F90" s="340"/>
      <c r="G90" s="341"/>
      <c r="H90" s="306"/>
      <c r="I90" s="343"/>
      <c r="J90" s="36"/>
      <c r="K90" s="36"/>
      <c r="L90" s="9"/>
    </row>
    <row r="91" spans="1:12" ht="24" customHeight="1" x14ac:dyDescent="0.15">
      <c r="A91" s="312"/>
      <c r="B91" s="313"/>
      <c r="C91" s="220"/>
      <c r="D91" s="198"/>
      <c r="E91" s="214" t="s">
        <v>79</v>
      </c>
      <c r="F91" s="214"/>
      <c r="G91" s="237"/>
      <c r="H91" s="203">
        <v>1</v>
      </c>
      <c r="I91" s="343"/>
      <c r="J91" s="36"/>
      <c r="K91" s="36"/>
      <c r="L91" s="9"/>
    </row>
    <row r="92" spans="1:12" ht="30.75" customHeight="1" x14ac:dyDescent="0.15">
      <c r="A92" s="314"/>
      <c r="B92" s="315"/>
      <c r="C92" s="250"/>
      <c r="D92" s="198"/>
      <c r="E92" s="340" t="s">
        <v>16</v>
      </c>
      <c r="F92" s="254"/>
      <c r="G92" s="254"/>
      <c r="H92" s="203">
        <v>0</v>
      </c>
      <c r="I92" s="344"/>
      <c r="J92" s="42"/>
      <c r="K92" s="42"/>
      <c r="L92" s="9"/>
    </row>
    <row r="93" spans="1:12" ht="37.5" customHeight="1" thickBot="1" x14ac:dyDescent="0.2">
      <c r="A93" s="67" t="s">
        <v>41</v>
      </c>
      <c r="C93" s="53"/>
      <c r="D93" s="163"/>
      <c r="E93" s="211" t="s">
        <v>22</v>
      </c>
      <c r="F93" s="211"/>
      <c r="G93" s="212"/>
      <c r="H93" s="143">
        <v>7</v>
      </c>
      <c r="I93" s="72"/>
      <c r="J93" s="36"/>
      <c r="K93" s="97" t="e">
        <f>#REF!+K73+K49</f>
        <v>#REF!</v>
      </c>
      <c r="L93" s="9"/>
    </row>
    <row r="94" spans="1:12" ht="12" customHeight="1" x14ac:dyDescent="0.15">
      <c r="A94" s="67" t="s">
        <v>47</v>
      </c>
      <c r="C94" s="53"/>
      <c r="D94" s="37"/>
      <c r="E94" s="72"/>
      <c r="F94" s="72"/>
      <c r="G94" s="72"/>
      <c r="H94" s="134"/>
      <c r="I94" s="72"/>
      <c r="J94" s="36"/>
      <c r="K94" s="36"/>
      <c r="L94" s="9"/>
    </row>
    <row r="95" spans="1:12" ht="22.5" customHeight="1" x14ac:dyDescent="0.15">
      <c r="A95" s="6" t="s">
        <v>48</v>
      </c>
      <c r="C95" s="53"/>
      <c r="D95" s="37"/>
      <c r="H95" s="121"/>
      <c r="I95" s="9"/>
      <c r="L95" s="9"/>
    </row>
    <row r="96" spans="1:12" ht="27.75" customHeight="1" thickBot="1" x14ac:dyDescent="0.3">
      <c r="A96" s="38" t="s">
        <v>31</v>
      </c>
      <c r="B96" s="8"/>
      <c r="C96" s="39"/>
      <c r="D96" s="174"/>
      <c r="E96" s="9"/>
      <c r="F96" s="9"/>
      <c r="G96" s="42"/>
      <c r="H96" s="54"/>
      <c r="I96" s="42"/>
      <c r="J96" s="42"/>
      <c r="K96" s="42"/>
      <c r="L96" s="9"/>
    </row>
    <row r="97" spans="1:12" ht="24" customHeight="1" thickBot="1" x14ac:dyDescent="0.2">
      <c r="A97" s="345" t="s">
        <v>1</v>
      </c>
      <c r="B97" s="346"/>
      <c r="C97" s="40" t="s">
        <v>2</v>
      </c>
      <c r="D97" s="114"/>
      <c r="E97" s="239" t="s">
        <v>3</v>
      </c>
      <c r="F97" s="239"/>
      <c r="G97" s="239"/>
      <c r="H97" s="124" t="s">
        <v>4</v>
      </c>
      <c r="I97" s="12" t="s">
        <v>5</v>
      </c>
      <c r="J97" s="42"/>
      <c r="K97" s="93"/>
      <c r="L97" s="9"/>
    </row>
    <row r="98" spans="1:12" ht="17.25" customHeight="1" thickTop="1" x14ac:dyDescent="0.15">
      <c r="A98" s="221" t="s">
        <v>32</v>
      </c>
      <c r="B98" s="222"/>
      <c r="C98" s="219" t="s">
        <v>49</v>
      </c>
      <c r="D98" s="113"/>
      <c r="E98" s="296" t="s">
        <v>68</v>
      </c>
      <c r="F98" s="296"/>
      <c r="G98" s="296"/>
      <c r="H98" s="335">
        <v>2</v>
      </c>
      <c r="I98" s="227" t="s">
        <v>111</v>
      </c>
      <c r="J98" s="55"/>
      <c r="K98" s="292">
        <v>2</v>
      </c>
      <c r="L98" s="9"/>
    </row>
    <row r="99" spans="1:12" ht="17.25" customHeight="1" x14ac:dyDescent="0.15">
      <c r="A99" s="223"/>
      <c r="B99" s="224"/>
      <c r="C99" s="220"/>
      <c r="D99" s="113"/>
      <c r="E99" s="296"/>
      <c r="F99" s="296"/>
      <c r="G99" s="296"/>
      <c r="H99" s="336"/>
      <c r="I99" s="228"/>
      <c r="J99" s="55"/>
      <c r="K99" s="293"/>
      <c r="L99" s="9"/>
    </row>
    <row r="100" spans="1:12" ht="17.25" customHeight="1" x14ac:dyDescent="0.15">
      <c r="A100" s="223"/>
      <c r="B100" s="224"/>
      <c r="C100" s="220"/>
      <c r="D100" s="157"/>
      <c r="E100" s="296"/>
      <c r="F100" s="296"/>
      <c r="G100" s="296"/>
      <c r="H100" s="337"/>
      <c r="I100" s="228"/>
      <c r="J100" s="55"/>
      <c r="K100" s="99"/>
      <c r="L100" s="9"/>
    </row>
    <row r="101" spans="1:12" ht="17.25" customHeight="1" x14ac:dyDescent="0.15">
      <c r="A101" s="223"/>
      <c r="B101" s="224"/>
      <c r="C101" s="220"/>
      <c r="D101" s="158"/>
      <c r="E101" s="296"/>
      <c r="F101" s="296"/>
      <c r="G101" s="296"/>
      <c r="H101" s="336"/>
      <c r="I101" s="228"/>
      <c r="J101" s="56"/>
      <c r="K101" s="100"/>
      <c r="L101" s="9"/>
    </row>
    <row r="102" spans="1:12" ht="19.5" customHeight="1" x14ac:dyDescent="0.15">
      <c r="A102" s="223"/>
      <c r="B102" s="224"/>
      <c r="C102" s="220"/>
      <c r="D102" s="114"/>
      <c r="E102" s="294" t="s">
        <v>69</v>
      </c>
      <c r="F102" s="294"/>
      <c r="G102" s="294"/>
      <c r="H102" s="137">
        <v>1</v>
      </c>
      <c r="I102" s="228"/>
      <c r="J102" s="56"/>
      <c r="K102" s="101">
        <v>1</v>
      </c>
      <c r="L102" s="9"/>
    </row>
    <row r="103" spans="1:12" ht="19.5" customHeight="1" thickBot="1" x14ac:dyDescent="0.2">
      <c r="A103" s="310"/>
      <c r="B103" s="311"/>
      <c r="C103" s="250"/>
      <c r="D103" s="44"/>
      <c r="E103" s="294" t="s">
        <v>70</v>
      </c>
      <c r="F103" s="294"/>
      <c r="G103" s="294"/>
      <c r="H103" s="137">
        <v>0</v>
      </c>
      <c r="I103" s="255"/>
      <c r="J103" s="56"/>
      <c r="K103" s="102">
        <v>0</v>
      </c>
      <c r="L103" s="9"/>
    </row>
    <row r="104" spans="1:12" ht="50.25" customHeight="1" thickTop="1" x14ac:dyDescent="0.15">
      <c r="A104" s="221" t="s">
        <v>33</v>
      </c>
      <c r="B104" s="222"/>
      <c r="C104" s="219" t="s">
        <v>71</v>
      </c>
      <c r="D104" s="44"/>
      <c r="E104" s="295" t="s">
        <v>53</v>
      </c>
      <c r="F104" s="295"/>
      <c r="G104" s="295"/>
      <c r="H104" s="132">
        <v>1</v>
      </c>
      <c r="I104" s="227"/>
      <c r="J104" s="73"/>
      <c r="K104" s="103">
        <f>1*2</f>
        <v>2</v>
      </c>
      <c r="L104" s="9"/>
    </row>
    <row r="105" spans="1:12" ht="50.25" customHeight="1" x14ac:dyDescent="0.15">
      <c r="A105" s="223"/>
      <c r="B105" s="224"/>
      <c r="C105" s="220"/>
      <c r="D105" s="114"/>
      <c r="E105" s="214" t="s">
        <v>54</v>
      </c>
      <c r="F105" s="214"/>
      <c r="G105" s="214"/>
      <c r="H105" s="127">
        <v>0.5</v>
      </c>
      <c r="I105" s="228"/>
      <c r="J105" s="73"/>
      <c r="K105" s="104">
        <v>1</v>
      </c>
      <c r="L105" s="9"/>
    </row>
    <row r="106" spans="1:12" ht="50.25" customHeight="1" thickBot="1" x14ac:dyDescent="0.2">
      <c r="A106" s="310"/>
      <c r="B106" s="311"/>
      <c r="C106" s="250"/>
      <c r="D106" s="112"/>
      <c r="E106" s="214" t="s">
        <v>46</v>
      </c>
      <c r="F106" s="214"/>
      <c r="G106" s="214"/>
      <c r="H106" s="127">
        <v>0</v>
      </c>
      <c r="I106" s="255"/>
      <c r="J106" s="73"/>
      <c r="K106" s="105">
        <v>0</v>
      </c>
      <c r="L106" s="9"/>
    </row>
    <row r="107" spans="1:12" ht="39.75" customHeight="1" x14ac:dyDescent="0.15">
      <c r="A107" s="221" t="s">
        <v>34</v>
      </c>
      <c r="B107" s="222"/>
      <c r="C107" s="219" t="s">
        <v>50</v>
      </c>
      <c r="D107" s="156"/>
      <c r="E107" s="295" t="s">
        <v>116</v>
      </c>
      <c r="F107" s="295"/>
      <c r="G107" s="295"/>
      <c r="H107" s="209">
        <v>1</v>
      </c>
      <c r="I107" s="227"/>
      <c r="J107" s="118"/>
      <c r="K107" s="210">
        <v>1</v>
      </c>
      <c r="L107" s="9"/>
    </row>
    <row r="108" spans="1:12" ht="37.5" customHeight="1" thickBot="1" x14ac:dyDescent="0.2">
      <c r="A108" s="310"/>
      <c r="B108" s="311"/>
      <c r="C108" s="250"/>
      <c r="D108" s="44"/>
      <c r="E108" s="214" t="s">
        <v>52</v>
      </c>
      <c r="F108" s="214"/>
      <c r="G108" s="214"/>
      <c r="H108" s="127">
        <v>0</v>
      </c>
      <c r="I108" s="255"/>
      <c r="J108" s="57"/>
      <c r="K108" s="106">
        <v>0</v>
      </c>
      <c r="L108" s="9"/>
    </row>
    <row r="109" spans="1:12" ht="26.25" customHeight="1" x14ac:dyDescent="0.15">
      <c r="A109" s="221" t="s">
        <v>112</v>
      </c>
      <c r="B109" s="222"/>
      <c r="C109" s="219" t="s">
        <v>80</v>
      </c>
      <c r="D109" s="114"/>
      <c r="E109" s="229" t="s">
        <v>113</v>
      </c>
      <c r="F109" s="229"/>
      <c r="G109" s="230"/>
      <c r="H109" s="132">
        <v>2</v>
      </c>
      <c r="I109" s="227"/>
      <c r="J109" s="73"/>
      <c r="K109" s="98" t="s">
        <v>10</v>
      </c>
      <c r="L109" s="9"/>
    </row>
    <row r="110" spans="1:12" ht="26.25" customHeight="1" x14ac:dyDescent="0.15">
      <c r="A110" s="223"/>
      <c r="B110" s="224"/>
      <c r="C110" s="220"/>
      <c r="D110" s="157"/>
      <c r="E110" s="229" t="s">
        <v>114</v>
      </c>
      <c r="F110" s="229"/>
      <c r="G110" s="230"/>
      <c r="H110" s="132">
        <v>1</v>
      </c>
      <c r="I110" s="228"/>
      <c r="J110" s="73"/>
      <c r="K110" s="170"/>
      <c r="L110" s="9"/>
    </row>
    <row r="111" spans="1:12" ht="26.25" customHeight="1" x14ac:dyDescent="0.15">
      <c r="A111" s="223"/>
      <c r="B111" s="224"/>
      <c r="C111" s="220"/>
      <c r="D111" s="44"/>
      <c r="E111" s="214" t="s">
        <v>115</v>
      </c>
      <c r="F111" s="214"/>
      <c r="G111" s="237"/>
      <c r="H111" s="132">
        <v>0.5</v>
      </c>
      <c r="I111" s="228"/>
      <c r="J111" s="73"/>
      <c r="K111" s="170"/>
      <c r="L111" s="9"/>
    </row>
    <row r="112" spans="1:12" ht="26.25" customHeight="1" thickBot="1" x14ac:dyDescent="0.2">
      <c r="A112" s="310"/>
      <c r="B112" s="311"/>
      <c r="C112" s="250"/>
      <c r="D112" s="44"/>
      <c r="E112" s="340" t="s">
        <v>16</v>
      </c>
      <c r="F112" s="340"/>
      <c r="G112" s="341"/>
      <c r="H112" s="127">
        <v>0</v>
      </c>
      <c r="I112" s="255"/>
      <c r="J112" s="73"/>
      <c r="K112" s="96" t="s">
        <v>10</v>
      </c>
      <c r="L112" s="9"/>
    </row>
    <row r="113" spans="1:12" ht="46.5" customHeight="1" x14ac:dyDescent="0.15">
      <c r="A113" s="221" t="s">
        <v>81</v>
      </c>
      <c r="B113" s="222"/>
      <c r="C113" s="219" t="s">
        <v>82</v>
      </c>
      <c r="D113" s="44"/>
      <c r="E113" s="214" t="s">
        <v>94</v>
      </c>
      <c r="F113" s="214"/>
      <c r="G113" s="237"/>
      <c r="H113" s="127">
        <v>1</v>
      </c>
      <c r="I113" s="195" t="s">
        <v>83</v>
      </c>
      <c r="J113" s="200"/>
      <c r="K113" s="106"/>
      <c r="L113" s="9"/>
    </row>
    <row r="114" spans="1:12" ht="46.5" customHeight="1" x14ac:dyDescent="0.15">
      <c r="A114" s="310"/>
      <c r="B114" s="311"/>
      <c r="C114" s="250"/>
      <c r="D114" s="198"/>
      <c r="E114" s="214" t="s">
        <v>84</v>
      </c>
      <c r="F114" s="214"/>
      <c r="G114" s="237"/>
      <c r="H114" s="127">
        <v>0</v>
      </c>
      <c r="I114" s="196"/>
      <c r="J114" s="200"/>
      <c r="K114" s="106"/>
      <c r="L114" s="9"/>
    </row>
    <row r="115" spans="1:12" ht="20.25" customHeight="1" thickBot="1" x14ac:dyDescent="0.2">
      <c r="A115" s="338" t="s">
        <v>85</v>
      </c>
      <c r="B115" s="339"/>
      <c r="C115" s="222" t="s">
        <v>86</v>
      </c>
      <c r="D115" s="201"/>
      <c r="E115" s="318" t="s">
        <v>87</v>
      </c>
      <c r="F115" s="320" t="s">
        <v>88</v>
      </c>
      <c r="G115" s="321"/>
      <c r="H115" s="326">
        <v>1</v>
      </c>
      <c r="I115" s="349"/>
      <c r="J115" s="200"/>
      <c r="K115" s="107">
        <v>0</v>
      </c>
      <c r="L115" s="9"/>
    </row>
    <row r="116" spans="1:12" ht="18" customHeight="1" thickBot="1" x14ac:dyDescent="0.2">
      <c r="A116" s="312"/>
      <c r="B116" s="313"/>
      <c r="C116" s="224"/>
      <c r="D116" s="199"/>
      <c r="E116" s="319"/>
      <c r="F116" s="322"/>
      <c r="G116" s="323"/>
      <c r="H116" s="327"/>
      <c r="I116" s="350"/>
      <c r="J116" s="48"/>
      <c r="K116" s="108" t="e">
        <f>K102+K96+K105+K98+K109</f>
        <v>#VALUE!</v>
      </c>
      <c r="L116" s="9"/>
    </row>
    <row r="117" spans="1:12" ht="36" customHeight="1" thickBot="1" x14ac:dyDescent="0.2">
      <c r="A117" s="312"/>
      <c r="B117" s="313"/>
      <c r="C117" s="224"/>
      <c r="D117" s="199"/>
      <c r="E117" s="319"/>
      <c r="F117" s="324"/>
      <c r="G117" s="325"/>
      <c r="H117" s="328"/>
      <c r="I117" s="350"/>
      <c r="J117" s="60"/>
      <c r="L117" s="9"/>
    </row>
    <row r="118" spans="1:12" ht="66" customHeight="1" thickBot="1" x14ac:dyDescent="0.2">
      <c r="A118" s="312"/>
      <c r="B118" s="313"/>
      <c r="C118" s="224"/>
      <c r="D118" s="22"/>
      <c r="E118" s="202" t="s">
        <v>93</v>
      </c>
      <c r="F118" s="329" t="s">
        <v>89</v>
      </c>
      <c r="G118" s="330"/>
      <c r="H118" s="142">
        <v>0.5</v>
      </c>
      <c r="I118" s="350"/>
      <c r="J118" s="61"/>
      <c r="K118" s="109" t="e">
        <f>K35+K59+K91+K116</f>
        <v>#VALUE!</v>
      </c>
      <c r="L118" s="9"/>
    </row>
    <row r="119" spans="1:12" ht="26.25" customHeight="1" x14ac:dyDescent="0.15">
      <c r="A119" s="312"/>
      <c r="B119" s="313"/>
      <c r="C119" s="311"/>
      <c r="D119" s="44"/>
      <c r="E119" s="58" t="s">
        <v>16</v>
      </c>
      <c r="F119" s="331"/>
      <c r="G119" s="332"/>
      <c r="H119" s="138">
        <v>0</v>
      </c>
      <c r="I119" s="351"/>
      <c r="L119" s="9"/>
    </row>
    <row r="120" spans="1:12" ht="26.25" customHeight="1" x14ac:dyDescent="0.15">
      <c r="A120" s="312"/>
      <c r="B120" s="313"/>
      <c r="C120" s="219" t="s">
        <v>90</v>
      </c>
      <c r="D120" s="171"/>
      <c r="E120" s="333" t="s">
        <v>91</v>
      </c>
      <c r="F120" s="333"/>
      <c r="G120" s="334"/>
      <c r="H120" s="206">
        <v>0.5</v>
      </c>
      <c r="I120" s="347" t="s">
        <v>95</v>
      </c>
      <c r="L120" s="9"/>
    </row>
    <row r="121" spans="1:12" ht="27.75" customHeight="1" x14ac:dyDescent="0.15">
      <c r="A121" s="314"/>
      <c r="B121" s="315"/>
      <c r="C121" s="250"/>
      <c r="D121" s="44"/>
      <c r="E121" s="333" t="s">
        <v>92</v>
      </c>
      <c r="F121" s="333"/>
      <c r="G121" s="334"/>
      <c r="H121" s="206">
        <v>0</v>
      </c>
      <c r="I121" s="348"/>
      <c r="L121" s="9"/>
    </row>
    <row r="122" spans="1:12" ht="21.75" customHeight="1" x14ac:dyDescent="0.15">
      <c r="A122" s="67" t="s">
        <v>41</v>
      </c>
      <c r="B122" s="49"/>
      <c r="C122" s="59"/>
      <c r="D122" s="59"/>
      <c r="E122" s="211" t="s">
        <v>22</v>
      </c>
      <c r="F122" s="211"/>
      <c r="G122" s="212"/>
      <c r="H122" s="207">
        <v>8.5</v>
      </c>
      <c r="I122" s="72"/>
      <c r="K122" s="110"/>
      <c r="L122" s="9"/>
    </row>
    <row r="123" spans="1:12" x14ac:dyDescent="0.15">
      <c r="A123" s="67" t="s">
        <v>47</v>
      </c>
      <c r="G123" s="60"/>
      <c r="H123" s="139"/>
      <c r="I123" s="56"/>
    </row>
    <row r="124" spans="1:12" ht="20.25" customHeight="1" x14ac:dyDescent="0.15">
      <c r="A124" s="6" t="s">
        <v>48</v>
      </c>
      <c r="E124" s="68"/>
      <c r="F124" s="68"/>
      <c r="G124" s="69" t="s">
        <v>42</v>
      </c>
      <c r="H124" s="143">
        <v>23.5</v>
      </c>
      <c r="I124" s="72"/>
    </row>
    <row r="125" spans="1:12" x14ac:dyDescent="0.15">
      <c r="L125" s="9"/>
    </row>
    <row r="126" spans="1:12" ht="13.5" customHeight="1" x14ac:dyDescent="0.15">
      <c r="K126" s="110"/>
      <c r="L126" s="9"/>
    </row>
    <row r="130" ht="14.25" customHeight="1" x14ac:dyDescent="0.15"/>
    <row r="131" ht="13.5" customHeight="1" x14ac:dyDescent="0.15"/>
  </sheetData>
  <mergeCells count="167">
    <mergeCell ref="A115:B121"/>
    <mergeCell ref="A113:B114"/>
    <mergeCell ref="C113:C114"/>
    <mergeCell ref="E113:G113"/>
    <mergeCell ref="E114:G114"/>
    <mergeCell ref="A104:B106"/>
    <mergeCell ref="A98:B103"/>
    <mergeCell ref="A97:B97"/>
    <mergeCell ref="I109:I112"/>
    <mergeCell ref="E109:G109"/>
    <mergeCell ref="E110:G110"/>
    <mergeCell ref="E111:G111"/>
    <mergeCell ref="E112:G112"/>
    <mergeCell ref="C115:C119"/>
    <mergeCell ref="I120:I121"/>
    <mergeCell ref="I115:I119"/>
    <mergeCell ref="C120:C121"/>
    <mergeCell ref="A89:B92"/>
    <mergeCell ref="C89:C92"/>
    <mergeCell ref="E89:G90"/>
    <mergeCell ref="A109:B112"/>
    <mergeCell ref="C109:C112"/>
    <mergeCell ref="I89:I92"/>
    <mergeCell ref="H89:H90"/>
    <mergeCell ref="E91:G91"/>
    <mergeCell ref="E92:G92"/>
    <mergeCell ref="E122:G122"/>
    <mergeCell ref="E115:E117"/>
    <mergeCell ref="E76:G76"/>
    <mergeCell ref="E108:G108"/>
    <mergeCell ref="F115:G117"/>
    <mergeCell ref="H115:H117"/>
    <mergeCell ref="F118:G118"/>
    <mergeCell ref="F119:G119"/>
    <mergeCell ref="E120:G120"/>
    <mergeCell ref="E121:G121"/>
    <mergeCell ref="H98:H101"/>
    <mergeCell ref="I49:I52"/>
    <mergeCell ref="E47:F47"/>
    <mergeCell ref="E48:G48"/>
    <mergeCell ref="E72:F72"/>
    <mergeCell ref="H68:H69"/>
    <mergeCell ref="E70:G70"/>
    <mergeCell ref="E71:G71"/>
    <mergeCell ref="A107:B108"/>
    <mergeCell ref="C107:C108"/>
    <mergeCell ref="E107:G107"/>
    <mergeCell ref="I107:I108"/>
    <mergeCell ref="E88:G88"/>
    <mergeCell ref="A73:B88"/>
    <mergeCell ref="C73:C88"/>
    <mergeCell ref="E73:G74"/>
    <mergeCell ref="I74:I88"/>
    <mergeCell ref="E77:G77"/>
    <mergeCell ref="E78:G78"/>
    <mergeCell ref="E79:G79"/>
    <mergeCell ref="E80:G80"/>
    <mergeCell ref="E82:G82"/>
    <mergeCell ref="E83:G83"/>
    <mergeCell ref="E84:G84"/>
    <mergeCell ref="E85:G85"/>
    <mergeCell ref="C68:C71"/>
    <mergeCell ref="E97:G97"/>
    <mergeCell ref="E93:G93"/>
    <mergeCell ref="K73:K81"/>
    <mergeCell ref="E81:G81"/>
    <mergeCell ref="E67:G67"/>
    <mergeCell ref="G72:H72"/>
    <mergeCell ref="I68:I71"/>
    <mergeCell ref="I53:I67"/>
    <mergeCell ref="E86:G86"/>
    <mergeCell ref="H73:H80"/>
    <mergeCell ref="E87:G87"/>
    <mergeCell ref="D81:D82"/>
    <mergeCell ref="H81:H87"/>
    <mergeCell ref="D73:D74"/>
    <mergeCell ref="E75:G75"/>
    <mergeCell ref="K98:K99"/>
    <mergeCell ref="E102:G102"/>
    <mergeCell ref="E103:G103"/>
    <mergeCell ref="C104:C106"/>
    <mergeCell ref="E104:G104"/>
    <mergeCell ref="I104:I106"/>
    <mergeCell ref="E105:G105"/>
    <mergeCell ref="E106:G106"/>
    <mergeCell ref="C98:C103"/>
    <mergeCell ref="E98:G101"/>
    <mergeCell ref="I98:I103"/>
    <mergeCell ref="A53:B66"/>
    <mergeCell ref="A47:C47"/>
    <mergeCell ref="A48:B48"/>
    <mergeCell ref="E60:G60"/>
    <mergeCell ref="E65:G65"/>
    <mergeCell ref="F49:G52"/>
    <mergeCell ref="G47:H47"/>
    <mergeCell ref="E54:G54"/>
    <mergeCell ref="E53:G53"/>
    <mergeCell ref="E55:G55"/>
    <mergeCell ref="E56:G56"/>
    <mergeCell ref="E57:G57"/>
    <mergeCell ref="E58:G58"/>
    <mergeCell ref="E59:G59"/>
    <mergeCell ref="E66:G66"/>
    <mergeCell ref="E61:G61"/>
    <mergeCell ref="E62:G62"/>
    <mergeCell ref="C53:C66"/>
    <mergeCell ref="A72:B72"/>
    <mergeCell ref="A68:B68"/>
    <mergeCell ref="E63:G63"/>
    <mergeCell ref="E64:G64"/>
    <mergeCell ref="D68:D69"/>
    <mergeCell ref="E68:G69"/>
    <mergeCell ref="I11:I13"/>
    <mergeCell ref="I40:I42"/>
    <mergeCell ref="E42:G42"/>
    <mergeCell ref="E33:G33"/>
    <mergeCell ref="E39:G39"/>
    <mergeCell ref="E34:G34"/>
    <mergeCell ref="E35:G35"/>
    <mergeCell ref="E36:G36"/>
    <mergeCell ref="E37:G37"/>
    <mergeCell ref="E38:G38"/>
    <mergeCell ref="I22:I33"/>
    <mergeCell ref="E27:G27"/>
    <mergeCell ref="E28:G28"/>
    <mergeCell ref="E29:G29"/>
    <mergeCell ref="E30:G30"/>
    <mergeCell ref="E31:G31"/>
    <mergeCell ref="E32:G32"/>
    <mergeCell ref="F19:G21"/>
    <mergeCell ref="I19:I21"/>
    <mergeCell ref="E22:G22"/>
    <mergeCell ref="E24:G24"/>
    <mergeCell ref="E25:G25"/>
    <mergeCell ref="E26:G26"/>
    <mergeCell ref="E23:G23"/>
    <mergeCell ref="A3:B3"/>
    <mergeCell ref="E3:G3"/>
    <mergeCell ref="E4:G4"/>
    <mergeCell ref="B5:B6"/>
    <mergeCell ref="C5:C6"/>
    <mergeCell ref="E5:G5"/>
    <mergeCell ref="E6:G6"/>
    <mergeCell ref="I7:I9"/>
    <mergeCell ref="E8:G8"/>
    <mergeCell ref="E9:G9"/>
    <mergeCell ref="A18:B18"/>
    <mergeCell ref="E18:G18"/>
    <mergeCell ref="E13:G13"/>
    <mergeCell ref="B7:B9"/>
    <mergeCell ref="C7:C9"/>
    <mergeCell ref="E7:G7"/>
    <mergeCell ref="B11:B13"/>
    <mergeCell ref="E12:G12"/>
    <mergeCell ref="E14:G14"/>
    <mergeCell ref="C11:C13"/>
    <mergeCell ref="E11:G11"/>
    <mergeCell ref="A19:B21"/>
    <mergeCell ref="C19:C21"/>
    <mergeCell ref="C22:C33"/>
    <mergeCell ref="A22:B33"/>
    <mergeCell ref="A39:B39"/>
    <mergeCell ref="A49:B52"/>
    <mergeCell ref="C49:C51"/>
    <mergeCell ref="E43:G43"/>
    <mergeCell ref="A40:B42"/>
    <mergeCell ref="C40:C42"/>
  </mergeCells>
  <phoneticPr fontId="7"/>
  <pageMargins left="0.27559055118110237" right="0.27559055118110237" top="0.55118110236220474" bottom="0.15748031496062992" header="0.11811023622047245" footer="0.11811023622047245"/>
  <pageSetup paperSize="9" scale="75" fitToHeight="0" orientation="landscape" r:id="rId1"/>
  <headerFooter>
    <oddFooter xml:space="preserve">&amp;C&amp;26 </oddFooter>
  </headerFooter>
  <rowBreaks count="7" manualBreakCount="7">
    <brk id="16" max="8" man="1"/>
    <brk id="45" max="8" man="1"/>
    <brk id="62" max="8" man="1"/>
    <brk id="71" max="8" man="1"/>
    <brk id="95" max="8" man="1"/>
    <brk id="114" max="8" man="1"/>
    <brk id="124" max="9" man="1"/>
  </rowBreaks>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from>
                    <xdr:col>2</xdr:col>
                    <xdr:colOff>1819275</xdr:colOff>
                    <xdr:row>6</xdr:row>
                    <xdr:rowOff>200025</xdr:rowOff>
                  </from>
                  <to>
                    <xdr:col>4</xdr:col>
                    <xdr:colOff>76200</xdr:colOff>
                    <xdr:row>6</xdr:row>
                    <xdr:rowOff>504825</xdr:rowOff>
                  </to>
                </anchor>
              </controlPr>
            </control>
          </mc:Choice>
        </mc:AlternateContent>
        <mc:AlternateContent xmlns:mc="http://schemas.openxmlformats.org/markup-compatibility/2006">
          <mc:Choice Requires="x14">
            <control shapeId="10242" r:id="rId5" name="Check Box 2">
              <controlPr defaultSize="0" autoFill="0" autoLine="0" autoPict="0">
                <anchor moveWithCells="1">
                  <from>
                    <xdr:col>3</xdr:col>
                    <xdr:colOff>0</xdr:colOff>
                    <xdr:row>7</xdr:row>
                    <xdr:rowOff>133350</xdr:rowOff>
                  </from>
                  <to>
                    <xdr:col>4</xdr:col>
                    <xdr:colOff>57150</xdr:colOff>
                    <xdr:row>7</xdr:row>
                    <xdr:rowOff>409575</xdr:rowOff>
                  </to>
                </anchor>
              </controlPr>
            </control>
          </mc:Choice>
        </mc:AlternateContent>
        <mc:AlternateContent xmlns:mc="http://schemas.openxmlformats.org/markup-compatibility/2006">
          <mc:Choice Requires="x14">
            <control shapeId="10243" r:id="rId6" name="Check Box 3">
              <controlPr defaultSize="0" autoFill="0" autoLine="0" autoPict="0">
                <anchor moveWithCells="1">
                  <from>
                    <xdr:col>3</xdr:col>
                    <xdr:colOff>0</xdr:colOff>
                    <xdr:row>8</xdr:row>
                    <xdr:rowOff>209550</xdr:rowOff>
                  </from>
                  <to>
                    <xdr:col>4</xdr:col>
                    <xdr:colOff>57150</xdr:colOff>
                    <xdr:row>8</xdr:row>
                    <xdr:rowOff>466725</xdr:rowOff>
                  </to>
                </anchor>
              </controlPr>
            </control>
          </mc:Choice>
        </mc:AlternateContent>
        <mc:AlternateContent xmlns:mc="http://schemas.openxmlformats.org/markup-compatibility/2006">
          <mc:Choice Requires="x14">
            <control shapeId="10246" r:id="rId7" name="Check Box 6">
              <controlPr defaultSize="0" autoFill="0" autoLine="0" autoPict="0">
                <anchor moveWithCells="1">
                  <from>
                    <xdr:col>3</xdr:col>
                    <xdr:colOff>0</xdr:colOff>
                    <xdr:row>10</xdr:row>
                    <xdr:rowOff>19050</xdr:rowOff>
                  </from>
                  <to>
                    <xdr:col>4</xdr:col>
                    <xdr:colOff>57150</xdr:colOff>
                    <xdr:row>10</xdr:row>
                    <xdr:rowOff>276225</xdr:rowOff>
                  </to>
                </anchor>
              </controlPr>
            </control>
          </mc:Choice>
        </mc:AlternateContent>
        <mc:AlternateContent xmlns:mc="http://schemas.openxmlformats.org/markup-compatibility/2006">
          <mc:Choice Requires="x14">
            <control shapeId="10247" r:id="rId8" name="Check Box 7">
              <controlPr defaultSize="0" autoFill="0" autoLine="0" autoPict="0">
                <anchor moveWithCells="1">
                  <from>
                    <xdr:col>3</xdr:col>
                    <xdr:colOff>0</xdr:colOff>
                    <xdr:row>12</xdr:row>
                    <xdr:rowOff>0</xdr:rowOff>
                  </from>
                  <to>
                    <xdr:col>4</xdr:col>
                    <xdr:colOff>57150</xdr:colOff>
                    <xdr:row>12</xdr:row>
                    <xdr:rowOff>266700</xdr:rowOff>
                  </to>
                </anchor>
              </controlPr>
            </control>
          </mc:Choice>
        </mc:AlternateContent>
        <mc:AlternateContent xmlns:mc="http://schemas.openxmlformats.org/markup-compatibility/2006">
          <mc:Choice Requires="x14">
            <control shapeId="10248" r:id="rId9" name="Check Box 8">
              <controlPr defaultSize="0" autoFill="0" autoLine="0" autoPict="0">
                <anchor moveWithCells="1">
                  <from>
                    <xdr:col>3</xdr:col>
                    <xdr:colOff>0</xdr:colOff>
                    <xdr:row>11</xdr:row>
                    <xdr:rowOff>47625</xdr:rowOff>
                  </from>
                  <to>
                    <xdr:col>4</xdr:col>
                    <xdr:colOff>57150</xdr:colOff>
                    <xdr:row>11</xdr:row>
                    <xdr:rowOff>314325</xdr:rowOff>
                  </to>
                </anchor>
              </controlPr>
            </control>
          </mc:Choice>
        </mc:AlternateContent>
        <mc:AlternateContent xmlns:mc="http://schemas.openxmlformats.org/markup-compatibility/2006">
          <mc:Choice Requires="x14">
            <control shapeId="10249" r:id="rId10" name="Check Box 9">
              <controlPr defaultSize="0" autoFill="0" autoLine="0" autoPict="0">
                <anchor moveWithCells="1">
                  <from>
                    <xdr:col>3</xdr:col>
                    <xdr:colOff>0</xdr:colOff>
                    <xdr:row>18</xdr:row>
                    <xdr:rowOff>142875</xdr:rowOff>
                  </from>
                  <to>
                    <xdr:col>4</xdr:col>
                    <xdr:colOff>57150</xdr:colOff>
                    <xdr:row>18</xdr:row>
                    <xdr:rowOff>390525</xdr:rowOff>
                  </to>
                </anchor>
              </controlPr>
            </control>
          </mc:Choice>
        </mc:AlternateContent>
        <mc:AlternateContent xmlns:mc="http://schemas.openxmlformats.org/markup-compatibility/2006">
          <mc:Choice Requires="x14">
            <control shapeId="10250" r:id="rId11" name="Check Box 10">
              <controlPr defaultSize="0" autoFill="0" autoLine="0" autoPict="0">
                <anchor moveWithCells="1">
                  <from>
                    <xdr:col>3</xdr:col>
                    <xdr:colOff>0</xdr:colOff>
                    <xdr:row>19</xdr:row>
                    <xdr:rowOff>85725</xdr:rowOff>
                  </from>
                  <to>
                    <xdr:col>4</xdr:col>
                    <xdr:colOff>57150</xdr:colOff>
                    <xdr:row>19</xdr:row>
                    <xdr:rowOff>342900</xdr:rowOff>
                  </to>
                </anchor>
              </controlPr>
            </control>
          </mc:Choice>
        </mc:AlternateContent>
        <mc:AlternateContent xmlns:mc="http://schemas.openxmlformats.org/markup-compatibility/2006">
          <mc:Choice Requires="x14">
            <control shapeId="10251" r:id="rId12" name="Check Box 11">
              <controlPr defaultSize="0" autoFill="0" autoLine="0" autoPict="0">
                <anchor moveWithCells="1">
                  <from>
                    <xdr:col>3</xdr:col>
                    <xdr:colOff>0</xdr:colOff>
                    <xdr:row>20</xdr:row>
                    <xdr:rowOff>95250</xdr:rowOff>
                  </from>
                  <to>
                    <xdr:col>4</xdr:col>
                    <xdr:colOff>57150</xdr:colOff>
                    <xdr:row>20</xdr:row>
                    <xdr:rowOff>361950</xdr:rowOff>
                  </to>
                </anchor>
              </controlPr>
            </control>
          </mc:Choice>
        </mc:AlternateContent>
        <mc:AlternateContent xmlns:mc="http://schemas.openxmlformats.org/markup-compatibility/2006">
          <mc:Choice Requires="x14">
            <control shapeId="10252" r:id="rId13" name="Check Box 12">
              <controlPr defaultSize="0" autoFill="0" autoLine="0" autoPict="0">
                <anchor moveWithCells="1">
                  <from>
                    <xdr:col>3</xdr:col>
                    <xdr:colOff>0</xdr:colOff>
                    <xdr:row>21</xdr:row>
                    <xdr:rowOff>0</xdr:rowOff>
                  </from>
                  <to>
                    <xdr:col>4</xdr:col>
                    <xdr:colOff>57150</xdr:colOff>
                    <xdr:row>21</xdr:row>
                    <xdr:rowOff>266700</xdr:rowOff>
                  </to>
                </anchor>
              </controlPr>
            </control>
          </mc:Choice>
        </mc:AlternateContent>
        <mc:AlternateContent xmlns:mc="http://schemas.openxmlformats.org/markup-compatibility/2006">
          <mc:Choice Requires="x14">
            <control shapeId="10260" r:id="rId14" name="Check Box 20">
              <controlPr defaultSize="0" autoFill="0" autoLine="0" autoPict="0">
                <anchor moveWithCells="1">
                  <from>
                    <xdr:col>3</xdr:col>
                    <xdr:colOff>0</xdr:colOff>
                    <xdr:row>39</xdr:row>
                    <xdr:rowOff>95250</xdr:rowOff>
                  </from>
                  <to>
                    <xdr:col>4</xdr:col>
                    <xdr:colOff>57150</xdr:colOff>
                    <xdr:row>39</xdr:row>
                    <xdr:rowOff>361950</xdr:rowOff>
                  </to>
                </anchor>
              </controlPr>
            </control>
          </mc:Choice>
        </mc:AlternateContent>
        <mc:AlternateContent xmlns:mc="http://schemas.openxmlformats.org/markup-compatibility/2006">
          <mc:Choice Requires="x14">
            <control shapeId="10261" r:id="rId15" name="Check Box 21">
              <controlPr defaultSize="0" autoFill="0" autoLine="0" autoPict="0">
                <anchor moveWithCells="1">
                  <from>
                    <xdr:col>3</xdr:col>
                    <xdr:colOff>0</xdr:colOff>
                    <xdr:row>40</xdr:row>
                    <xdr:rowOff>85725</xdr:rowOff>
                  </from>
                  <to>
                    <xdr:col>4</xdr:col>
                    <xdr:colOff>57150</xdr:colOff>
                    <xdr:row>40</xdr:row>
                    <xdr:rowOff>342900</xdr:rowOff>
                  </to>
                </anchor>
              </controlPr>
            </control>
          </mc:Choice>
        </mc:AlternateContent>
        <mc:AlternateContent xmlns:mc="http://schemas.openxmlformats.org/markup-compatibility/2006">
          <mc:Choice Requires="x14">
            <control shapeId="10265" r:id="rId16" name="Check Box 25">
              <controlPr defaultSize="0" autoFill="0" autoLine="0" autoPict="0">
                <anchor moveWithCells="1">
                  <from>
                    <xdr:col>3</xdr:col>
                    <xdr:colOff>0</xdr:colOff>
                    <xdr:row>48</xdr:row>
                    <xdr:rowOff>28575</xdr:rowOff>
                  </from>
                  <to>
                    <xdr:col>4</xdr:col>
                    <xdr:colOff>57150</xdr:colOff>
                    <xdr:row>48</xdr:row>
                    <xdr:rowOff>276225</xdr:rowOff>
                  </to>
                </anchor>
              </controlPr>
            </control>
          </mc:Choice>
        </mc:AlternateContent>
        <mc:AlternateContent xmlns:mc="http://schemas.openxmlformats.org/markup-compatibility/2006">
          <mc:Choice Requires="x14">
            <control shapeId="10266" r:id="rId17" name="Check Box 26">
              <controlPr defaultSize="0" autoFill="0" autoLine="0" autoPict="0">
                <anchor moveWithCells="1">
                  <from>
                    <xdr:col>3</xdr:col>
                    <xdr:colOff>0</xdr:colOff>
                    <xdr:row>49</xdr:row>
                    <xdr:rowOff>0</xdr:rowOff>
                  </from>
                  <to>
                    <xdr:col>4</xdr:col>
                    <xdr:colOff>57150</xdr:colOff>
                    <xdr:row>49</xdr:row>
                    <xdr:rowOff>266700</xdr:rowOff>
                  </to>
                </anchor>
              </controlPr>
            </control>
          </mc:Choice>
        </mc:AlternateContent>
        <mc:AlternateContent xmlns:mc="http://schemas.openxmlformats.org/markup-compatibility/2006">
          <mc:Choice Requires="x14">
            <control shapeId="10268" r:id="rId18" name="Check Box 28">
              <controlPr defaultSize="0" autoFill="0" autoLine="0" autoPict="0">
                <anchor moveWithCells="1">
                  <from>
                    <xdr:col>3</xdr:col>
                    <xdr:colOff>0</xdr:colOff>
                    <xdr:row>50</xdr:row>
                    <xdr:rowOff>171450</xdr:rowOff>
                  </from>
                  <to>
                    <xdr:col>4</xdr:col>
                    <xdr:colOff>57150</xdr:colOff>
                    <xdr:row>50</xdr:row>
                    <xdr:rowOff>428625</xdr:rowOff>
                  </to>
                </anchor>
              </controlPr>
            </control>
          </mc:Choice>
        </mc:AlternateContent>
        <mc:AlternateContent xmlns:mc="http://schemas.openxmlformats.org/markup-compatibility/2006">
          <mc:Choice Requires="x14">
            <control shapeId="10278" r:id="rId19" name="Check Box 38">
              <controlPr defaultSize="0" autoFill="0" autoLine="0" autoPict="0">
                <anchor moveWithCells="1">
                  <from>
                    <xdr:col>3</xdr:col>
                    <xdr:colOff>9525</xdr:colOff>
                    <xdr:row>87</xdr:row>
                    <xdr:rowOff>104775</xdr:rowOff>
                  </from>
                  <to>
                    <xdr:col>3</xdr:col>
                    <xdr:colOff>228600</xdr:colOff>
                    <xdr:row>87</xdr:row>
                    <xdr:rowOff>371475</xdr:rowOff>
                  </to>
                </anchor>
              </controlPr>
            </control>
          </mc:Choice>
        </mc:AlternateContent>
        <mc:AlternateContent xmlns:mc="http://schemas.openxmlformats.org/markup-compatibility/2006">
          <mc:Choice Requires="x14">
            <control shapeId="10284" r:id="rId20" name="Check Box 44">
              <controlPr defaultSize="0" autoFill="0" autoLine="0" autoPict="0">
                <anchor moveWithCells="1">
                  <from>
                    <xdr:col>3</xdr:col>
                    <xdr:colOff>0</xdr:colOff>
                    <xdr:row>98</xdr:row>
                    <xdr:rowOff>76200</xdr:rowOff>
                  </from>
                  <to>
                    <xdr:col>4</xdr:col>
                    <xdr:colOff>57150</xdr:colOff>
                    <xdr:row>99</xdr:row>
                    <xdr:rowOff>123825</xdr:rowOff>
                  </to>
                </anchor>
              </controlPr>
            </control>
          </mc:Choice>
        </mc:AlternateContent>
        <mc:AlternateContent xmlns:mc="http://schemas.openxmlformats.org/markup-compatibility/2006">
          <mc:Choice Requires="x14">
            <control shapeId="10286" r:id="rId21" name="Check Box 46">
              <controlPr defaultSize="0" autoFill="0" autoLine="0" autoPict="0">
                <anchor moveWithCells="1">
                  <from>
                    <xdr:col>3</xdr:col>
                    <xdr:colOff>0</xdr:colOff>
                    <xdr:row>100</xdr:row>
                    <xdr:rowOff>219075</xdr:rowOff>
                  </from>
                  <to>
                    <xdr:col>4</xdr:col>
                    <xdr:colOff>57150</xdr:colOff>
                    <xdr:row>102</xdr:row>
                    <xdr:rowOff>9525</xdr:rowOff>
                  </to>
                </anchor>
              </controlPr>
            </control>
          </mc:Choice>
        </mc:AlternateContent>
        <mc:AlternateContent xmlns:mc="http://schemas.openxmlformats.org/markup-compatibility/2006">
          <mc:Choice Requires="x14">
            <control shapeId="10288" r:id="rId22" name="Check Box 48">
              <controlPr defaultSize="0" autoFill="0" autoLine="0" autoPict="0">
                <anchor moveWithCells="1">
                  <from>
                    <xdr:col>3</xdr:col>
                    <xdr:colOff>0</xdr:colOff>
                    <xdr:row>103</xdr:row>
                    <xdr:rowOff>180975</xdr:rowOff>
                  </from>
                  <to>
                    <xdr:col>4</xdr:col>
                    <xdr:colOff>57150</xdr:colOff>
                    <xdr:row>103</xdr:row>
                    <xdr:rowOff>428625</xdr:rowOff>
                  </to>
                </anchor>
              </controlPr>
            </control>
          </mc:Choice>
        </mc:AlternateContent>
        <mc:AlternateContent xmlns:mc="http://schemas.openxmlformats.org/markup-compatibility/2006">
          <mc:Choice Requires="x14">
            <control shapeId="10289" r:id="rId23" name="Check Box 49">
              <controlPr defaultSize="0" autoFill="0" autoLine="0" autoPict="0">
                <anchor moveWithCells="1">
                  <from>
                    <xdr:col>3</xdr:col>
                    <xdr:colOff>0</xdr:colOff>
                    <xdr:row>104</xdr:row>
                    <xdr:rowOff>209550</xdr:rowOff>
                  </from>
                  <to>
                    <xdr:col>4</xdr:col>
                    <xdr:colOff>57150</xdr:colOff>
                    <xdr:row>104</xdr:row>
                    <xdr:rowOff>419100</xdr:rowOff>
                  </to>
                </anchor>
              </controlPr>
            </control>
          </mc:Choice>
        </mc:AlternateContent>
        <mc:AlternateContent xmlns:mc="http://schemas.openxmlformats.org/markup-compatibility/2006">
          <mc:Choice Requires="x14">
            <control shapeId="10290" r:id="rId24" name="Check Box 50">
              <controlPr defaultSize="0" autoFill="0" autoLine="0" autoPict="0">
                <anchor moveWithCells="1">
                  <from>
                    <xdr:col>3</xdr:col>
                    <xdr:colOff>0</xdr:colOff>
                    <xdr:row>105</xdr:row>
                    <xdr:rowOff>200025</xdr:rowOff>
                  </from>
                  <to>
                    <xdr:col>4</xdr:col>
                    <xdr:colOff>57150</xdr:colOff>
                    <xdr:row>105</xdr:row>
                    <xdr:rowOff>457200</xdr:rowOff>
                  </to>
                </anchor>
              </controlPr>
            </control>
          </mc:Choice>
        </mc:AlternateContent>
        <mc:AlternateContent xmlns:mc="http://schemas.openxmlformats.org/markup-compatibility/2006">
          <mc:Choice Requires="x14">
            <control shapeId="10291" r:id="rId25" name="Check Box 51">
              <controlPr defaultSize="0" autoFill="0" autoLine="0" autoPict="0">
                <anchor moveWithCells="1">
                  <from>
                    <xdr:col>3</xdr:col>
                    <xdr:colOff>47625</xdr:colOff>
                    <xdr:row>106</xdr:row>
                    <xdr:rowOff>133350</xdr:rowOff>
                  </from>
                  <to>
                    <xdr:col>4</xdr:col>
                    <xdr:colOff>104775</xdr:colOff>
                    <xdr:row>106</xdr:row>
                    <xdr:rowOff>390525</xdr:rowOff>
                  </to>
                </anchor>
              </controlPr>
            </control>
          </mc:Choice>
        </mc:AlternateContent>
        <mc:AlternateContent xmlns:mc="http://schemas.openxmlformats.org/markup-compatibility/2006">
          <mc:Choice Requires="x14">
            <control shapeId="10292" r:id="rId26" name="Check Box 52">
              <controlPr defaultSize="0" autoFill="0" autoLine="0" autoPict="0">
                <anchor moveWithCells="1">
                  <from>
                    <xdr:col>3</xdr:col>
                    <xdr:colOff>38100</xdr:colOff>
                    <xdr:row>107</xdr:row>
                    <xdr:rowOff>104775</xdr:rowOff>
                  </from>
                  <to>
                    <xdr:col>4</xdr:col>
                    <xdr:colOff>95250</xdr:colOff>
                    <xdr:row>107</xdr:row>
                    <xdr:rowOff>371475</xdr:rowOff>
                  </to>
                </anchor>
              </controlPr>
            </control>
          </mc:Choice>
        </mc:AlternateContent>
        <mc:AlternateContent xmlns:mc="http://schemas.openxmlformats.org/markup-compatibility/2006">
          <mc:Choice Requires="x14">
            <control shapeId="10293" r:id="rId27" name="Check Box 53">
              <controlPr defaultSize="0" autoFill="0" autoLine="0" autoPict="0">
                <anchor moveWithCells="1">
                  <from>
                    <xdr:col>3</xdr:col>
                    <xdr:colOff>38100</xdr:colOff>
                    <xdr:row>108</xdr:row>
                    <xdr:rowOff>47625</xdr:rowOff>
                  </from>
                  <to>
                    <xdr:col>4</xdr:col>
                    <xdr:colOff>95250</xdr:colOff>
                    <xdr:row>108</xdr:row>
                    <xdr:rowOff>323850</xdr:rowOff>
                  </to>
                </anchor>
              </controlPr>
            </control>
          </mc:Choice>
        </mc:AlternateContent>
        <mc:AlternateContent xmlns:mc="http://schemas.openxmlformats.org/markup-compatibility/2006">
          <mc:Choice Requires="x14">
            <control shapeId="10294" r:id="rId28" name="Check Box 54">
              <controlPr defaultSize="0" autoFill="0" autoLine="0" autoPict="0">
                <anchor moveWithCells="1">
                  <from>
                    <xdr:col>3</xdr:col>
                    <xdr:colOff>47625</xdr:colOff>
                    <xdr:row>108</xdr:row>
                    <xdr:rowOff>304800</xdr:rowOff>
                  </from>
                  <to>
                    <xdr:col>4</xdr:col>
                    <xdr:colOff>66675</xdr:colOff>
                    <xdr:row>110</xdr:row>
                    <xdr:rowOff>0</xdr:rowOff>
                  </to>
                </anchor>
              </controlPr>
            </control>
          </mc:Choice>
        </mc:AlternateContent>
        <mc:AlternateContent xmlns:mc="http://schemas.openxmlformats.org/markup-compatibility/2006">
          <mc:Choice Requires="x14">
            <control shapeId="10297" r:id="rId29" name="Check Box 57">
              <controlPr defaultSize="0" autoFill="0" autoLine="0" autoPict="0">
                <anchor moveWithCells="1">
                  <from>
                    <xdr:col>3</xdr:col>
                    <xdr:colOff>0</xdr:colOff>
                    <xdr:row>39</xdr:row>
                    <xdr:rowOff>104775</xdr:rowOff>
                  </from>
                  <to>
                    <xdr:col>4</xdr:col>
                    <xdr:colOff>57150</xdr:colOff>
                    <xdr:row>39</xdr:row>
                    <xdr:rowOff>361950</xdr:rowOff>
                  </to>
                </anchor>
              </controlPr>
            </control>
          </mc:Choice>
        </mc:AlternateContent>
        <mc:AlternateContent xmlns:mc="http://schemas.openxmlformats.org/markup-compatibility/2006">
          <mc:Choice Requires="x14">
            <control shapeId="10299" r:id="rId30" name="Check Box 59">
              <controlPr defaultSize="0" autoFill="0" autoLine="0" autoPict="0">
                <anchor moveWithCells="1">
                  <from>
                    <xdr:col>3</xdr:col>
                    <xdr:colOff>9525</xdr:colOff>
                    <xdr:row>52</xdr:row>
                    <xdr:rowOff>0</xdr:rowOff>
                  </from>
                  <to>
                    <xdr:col>4</xdr:col>
                    <xdr:colOff>76200</xdr:colOff>
                    <xdr:row>52</xdr:row>
                    <xdr:rowOff>266700</xdr:rowOff>
                  </to>
                </anchor>
              </controlPr>
            </control>
          </mc:Choice>
        </mc:AlternateContent>
        <mc:AlternateContent xmlns:mc="http://schemas.openxmlformats.org/markup-compatibility/2006">
          <mc:Choice Requires="x14">
            <control shapeId="10302" r:id="rId31" name="Check Box 62">
              <controlPr defaultSize="0" autoFill="0" autoLine="0" autoPict="0">
                <anchor moveWithCells="1">
                  <from>
                    <xdr:col>3</xdr:col>
                    <xdr:colOff>0</xdr:colOff>
                    <xdr:row>38</xdr:row>
                    <xdr:rowOff>0</xdr:rowOff>
                  </from>
                  <to>
                    <xdr:col>4</xdr:col>
                    <xdr:colOff>57150</xdr:colOff>
                    <xdr:row>38</xdr:row>
                    <xdr:rowOff>257175</xdr:rowOff>
                  </to>
                </anchor>
              </controlPr>
            </control>
          </mc:Choice>
        </mc:AlternateContent>
        <mc:AlternateContent xmlns:mc="http://schemas.openxmlformats.org/markup-compatibility/2006">
          <mc:Choice Requires="x14">
            <control shapeId="10303" r:id="rId32" name="Check Box 63">
              <controlPr defaultSize="0" autoFill="0" autoLine="0" autoPict="0">
                <anchor moveWithCells="1">
                  <from>
                    <xdr:col>3</xdr:col>
                    <xdr:colOff>0</xdr:colOff>
                    <xdr:row>38</xdr:row>
                    <xdr:rowOff>0</xdr:rowOff>
                  </from>
                  <to>
                    <xdr:col>4</xdr:col>
                    <xdr:colOff>57150</xdr:colOff>
                    <xdr:row>38</xdr:row>
                    <xdr:rowOff>266700</xdr:rowOff>
                  </to>
                </anchor>
              </controlPr>
            </control>
          </mc:Choice>
        </mc:AlternateContent>
        <mc:AlternateContent xmlns:mc="http://schemas.openxmlformats.org/markup-compatibility/2006">
          <mc:Choice Requires="x14">
            <control shapeId="10304" r:id="rId33" name="Check Box 64">
              <controlPr defaultSize="0" autoFill="0" autoLine="0" autoPict="0">
                <anchor moveWithCells="1">
                  <from>
                    <xdr:col>3</xdr:col>
                    <xdr:colOff>0</xdr:colOff>
                    <xdr:row>38</xdr:row>
                    <xdr:rowOff>0</xdr:rowOff>
                  </from>
                  <to>
                    <xdr:col>4</xdr:col>
                    <xdr:colOff>57150</xdr:colOff>
                    <xdr:row>38</xdr:row>
                    <xdr:rowOff>266700</xdr:rowOff>
                  </to>
                </anchor>
              </controlPr>
            </control>
          </mc:Choice>
        </mc:AlternateContent>
        <mc:AlternateContent xmlns:mc="http://schemas.openxmlformats.org/markup-compatibility/2006">
          <mc:Choice Requires="x14">
            <control shapeId="10310" r:id="rId34" name="Check Box 70">
              <controlPr defaultSize="0" autoFill="0" autoLine="0" autoPict="0">
                <anchor moveWithCells="1">
                  <from>
                    <xdr:col>3</xdr:col>
                    <xdr:colOff>0</xdr:colOff>
                    <xdr:row>41</xdr:row>
                    <xdr:rowOff>85725</xdr:rowOff>
                  </from>
                  <to>
                    <xdr:col>4</xdr:col>
                    <xdr:colOff>57150</xdr:colOff>
                    <xdr:row>41</xdr:row>
                    <xdr:rowOff>342900</xdr:rowOff>
                  </to>
                </anchor>
              </controlPr>
            </control>
          </mc:Choice>
        </mc:AlternateContent>
        <mc:AlternateContent xmlns:mc="http://schemas.openxmlformats.org/markup-compatibility/2006">
          <mc:Choice Requires="x14">
            <control shapeId="10313" r:id="rId35" name="Check Box 73">
              <controlPr defaultSize="0" autoFill="0" autoLine="0" autoPict="0">
                <anchor moveWithCells="1">
                  <from>
                    <xdr:col>3</xdr:col>
                    <xdr:colOff>0</xdr:colOff>
                    <xdr:row>66</xdr:row>
                    <xdr:rowOff>104775</xdr:rowOff>
                  </from>
                  <to>
                    <xdr:col>4</xdr:col>
                    <xdr:colOff>57150</xdr:colOff>
                    <xdr:row>66</xdr:row>
                    <xdr:rowOff>361950</xdr:rowOff>
                  </to>
                </anchor>
              </controlPr>
            </control>
          </mc:Choice>
        </mc:AlternateContent>
        <mc:AlternateContent xmlns:mc="http://schemas.openxmlformats.org/markup-compatibility/2006">
          <mc:Choice Requires="x14">
            <control shapeId="10314" r:id="rId36" name="Check Box 74">
              <controlPr defaultSize="0" autoFill="0" autoLine="0" autoPict="0">
                <anchor moveWithCells="1">
                  <from>
                    <xdr:col>3</xdr:col>
                    <xdr:colOff>0</xdr:colOff>
                    <xdr:row>51</xdr:row>
                    <xdr:rowOff>171450</xdr:rowOff>
                  </from>
                  <to>
                    <xdr:col>4</xdr:col>
                    <xdr:colOff>57150</xdr:colOff>
                    <xdr:row>51</xdr:row>
                    <xdr:rowOff>428625</xdr:rowOff>
                  </to>
                </anchor>
              </controlPr>
            </control>
          </mc:Choice>
        </mc:AlternateContent>
        <mc:AlternateContent xmlns:mc="http://schemas.openxmlformats.org/markup-compatibility/2006">
          <mc:Choice Requires="x14">
            <control shapeId="10315" r:id="rId37" name="Check Box 75">
              <controlPr defaultSize="0" autoFill="0" autoLine="0" autoPict="0">
                <anchor moveWithCells="1">
                  <from>
                    <xdr:col>3</xdr:col>
                    <xdr:colOff>0</xdr:colOff>
                    <xdr:row>101</xdr:row>
                    <xdr:rowOff>219075</xdr:rowOff>
                  </from>
                  <to>
                    <xdr:col>4</xdr:col>
                    <xdr:colOff>57150</xdr:colOff>
                    <xdr:row>102</xdr:row>
                    <xdr:rowOff>238125</xdr:rowOff>
                  </to>
                </anchor>
              </controlPr>
            </control>
          </mc:Choice>
        </mc:AlternateContent>
        <mc:AlternateContent xmlns:mc="http://schemas.openxmlformats.org/markup-compatibility/2006">
          <mc:Choice Requires="x14">
            <control shapeId="10317" r:id="rId38" name="Check Box 77">
              <controlPr defaultSize="0" autoFill="0" autoLine="0" autoPict="0">
                <anchor moveWithCells="1">
                  <from>
                    <xdr:col>3</xdr:col>
                    <xdr:colOff>57150</xdr:colOff>
                    <xdr:row>109</xdr:row>
                    <xdr:rowOff>314325</xdr:rowOff>
                  </from>
                  <to>
                    <xdr:col>4</xdr:col>
                    <xdr:colOff>85725</xdr:colOff>
                    <xdr:row>111</xdr:row>
                    <xdr:rowOff>9525</xdr:rowOff>
                  </to>
                </anchor>
              </controlPr>
            </control>
          </mc:Choice>
        </mc:AlternateContent>
        <mc:AlternateContent xmlns:mc="http://schemas.openxmlformats.org/markup-compatibility/2006">
          <mc:Choice Requires="x14">
            <control shapeId="10319" r:id="rId39" name="Check Box 79">
              <controlPr defaultSize="0" autoFill="0" autoLine="0" autoPict="0">
                <anchor moveWithCells="1">
                  <from>
                    <xdr:col>3</xdr:col>
                    <xdr:colOff>47625</xdr:colOff>
                    <xdr:row>110</xdr:row>
                    <xdr:rowOff>266700</xdr:rowOff>
                  </from>
                  <to>
                    <xdr:col>4</xdr:col>
                    <xdr:colOff>76200</xdr:colOff>
                    <xdr:row>111</xdr:row>
                    <xdr:rowOff>295275</xdr:rowOff>
                  </to>
                </anchor>
              </controlPr>
            </control>
          </mc:Choice>
        </mc:AlternateContent>
        <mc:AlternateContent xmlns:mc="http://schemas.openxmlformats.org/markup-compatibility/2006">
          <mc:Choice Requires="x14">
            <control shapeId="10323" r:id="rId40" name="Check Box 83">
              <controlPr defaultSize="0" autoFill="0" autoLine="0" autoPict="0">
                <anchor moveWithCells="1">
                  <from>
                    <xdr:col>3</xdr:col>
                    <xdr:colOff>0</xdr:colOff>
                    <xdr:row>70</xdr:row>
                    <xdr:rowOff>0</xdr:rowOff>
                  </from>
                  <to>
                    <xdr:col>4</xdr:col>
                    <xdr:colOff>57150</xdr:colOff>
                    <xdr:row>70</xdr:row>
                    <xdr:rowOff>266700</xdr:rowOff>
                  </to>
                </anchor>
              </controlPr>
            </control>
          </mc:Choice>
        </mc:AlternateContent>
        <mc:AlternateContent xmlns:mc="http://schemas.openxmlformats.org/markup-compatibility/2006">
          <mc:Choice Requires="x14">
            <control shapeId="10324" r:id="rId41" name="Check Box 84">
              <controlPr defaultSize="0" autoFill="0" autoLine="0" autoPict="0">
                <anchor moveWithCells="1">
                  <from>
                    <xdr:col>3</xdr:col>
                    <xdr:colOff>0</xdr:colOff>
                    <xdr:row>70</xdr:row>
                    <xdr:rowOff>0</xdr:rowOff>
                  </from>
                  <to>
                    <xdr:col>4</xdr:col>
                    <xdr:colOff>57150</xdr:colOff>
                    <xdr:row>70</xdr:row>
                    <xdr:rowOff>276225</xdr:rowOff>
                  </to>
                </anchor>
              </controlPr>
            </control>
          </mc:Choice>
        </mc:AlternateContent>
        <mc:AlternateContent xmlns:mc="http://schemas.openxmlformats.org/markup-compatibility/2006">
          <mc:Choice Requires="x14">
            <control shapeId="10325" r:id="rId42" name="Check Box 85">
              <controlPr defaultSize="0" autoFill="0" autoLine="0" autoPict="0">
                <anchor moveWithCells="1">
                  <from>
                    <xdr:col>3</xdr:col>
                    <xdr:colOff>0</xdr:colOff>
                    <xdr:row>70</xdr:row>
                    <xdr:rowOff>0</xdr:rowOff>
                  </from>
                  <to>
                    <xdr:col>4</xdr:col>
                    <xdr:colOff>57150</xdr:colOff>
                    <xdr:row>70</xdr:row>
                    <xdr:rowOff>266700</xdr:rowOff>
                  </to>
                </anchor>
              </controlPr>
            </control>
          </mc:Choice>
        </mc:AlternateContent>
        <mc:AlternateContent xmlns:mc="http://schemas.openxmlformats.org/markup-compatibility/2006">
          <mc:Choice Requires="x14">
            <control shapeId="10326" r:id="rId43" name="Check Box 86">
              <controlPr defaultSize="0" autoFill="0" autoLine="0" autoPict="0">
                <anchor moveWithCells="1">
                  <from>
                    <xdr:col>3</xdr:col>
                    <xdr:colOff>0</xdr:colOff>
                    <xdr:row>67</xdr:row>
                    <xdr:rowOff>219075</xdr:rowOff>
                  </from>
                  <to>
                    <xdr:col>4</xdr:col>
                    <xdr:colOff>57150</xdr:colOff>
                    <xdr:row>68</xdr:row>
                    <xdr:rowOff>76200</xdr:rowOff>
                  </to>
                </anchor>
              </controlPr>
            </control>
          </mc:Choice>
        </mc:AlternateContent>
        <mc:AlternateContent xmlns:mc="http://schemas.openxmlformats.org/markup-compatibility/2006">
          <mc:Choice Requires="x14">
            <control shapeId="10327" r:id="rId44" name="Check Box 87">
              <controlPr defaultSize="0" autoFill="0" autoLine="0" autoPict="0">
                <anchor moveWithCells="1">
                  <from>
                    <xdr:col>3</xdr:col>
                    <xdr:colOff>9525</xdr:colOff>
                    <xdr:row>69</xdr:row>
                    <xdr:rowOff>47625</xdr:rowOff>
                  </from>
                  <to>
                    <xdr:col>4</xdr:col>
                    <xdr:colOff>76200</xdr:colOff>
                    <xdr:row>69</xdr:row>
                    <xdr:rowOff>314325</xdr:rowOff>
                  </to>
                </anchor>
              </controlPr>
            </control>
          </mc:Choice>
        </mc:AlternateContent>
        <mc:AlternateContent xmlns:mc="http://schemas.openxmlformats.org/markup-compatibility/2006">
          <mc:Choice Requires="x14">
            <control shapeId="10328" r:id="rId45" name="Check Box 88">
              <controlPr defaultSize="0" autoFill="0" autoLine="0" autoPict="0">
                <anchor moveWithCells="1">
                  <from>
                    <xdr:col>3</xdr:col>
                    <xdr:colOff>9525</xdr:colOff>
                    <xdr:row>72</xdr:row>
                    <xdr:rowOff>38100</xdr:rowOff>
                  </from>
                  <to>
                    <xdr:col>4</xdr:col>
                    <xdr:colOff>76200</xdr:colOff>
                    <xdr:row>73</xdr:row>
                    <xdr:rowOff>133350</xdr:rowOff>
                  </to>
                </anchor>
              </controlPr>
            </control>
          </mc:Choice>
        </mc:AlternateContent>
        <mc:AlternateContent xmlns:mc="http://schemas.openxmlformats.org/markup-compatibility/2006">
          <mc:Choice Requires="x14">
            <control shapeId="10329" r:id="rId46" name="Check Box 89">
              <controlPr defaultSize="0" autoFill="0" autoLine="0" autoPict="0">
                <anchor moveWithCells="1">
                  <from>
                    <xdr:col>3</xdr:col>
                    <xdr:colOff>9525</xdr:colOff>
                    <xdr:row>80</xdr:row>
                    <xdr:rowOff>38100</xdr:rowOff>
                  </from>
                  <to>
                    <xdr:col>4</xdr:col>
                    <xdr:colOff>66675</xdr:colOff>
                    <xdr:row>80</xdr:row>
                    <xdr:rowOff>304800</xdr:rowOff>
                  </to>
                </anchor>
              </controlPr>
            </control>
          </mc:Choice>
        </mc:AlternateContent>
        <mc:AlternateContent xmlns:mc="http://schemas.openxmlformats.org/markup-compatibility/2006">
          <mc:Choice Requires="x14">
            <control shapeId="10331" r:id="rId47" name="Check Box 91">
              <controlPr defaultSize="0" autoFill="0" autoLine="0" autoPict="0">
                <anchor moveWithCells="1">
                  <from>
                    <xdr:col>3</xdr:col>
                    <xdr:colOff>0</xdr:colOff>
                    <xdr:row>22</xdr:row>
                    <xdr:rowOff>0</xdr:rowOff>
                  </from>
                  <to>
                    <xdr:col>4</xdr:col>
                    <xdr:colOff>57150</xdr:colOff>
                    <xdr:row>22</xdr:row>
                    <xdr:rowOff>266700</xdr:rowOff>
                  </to>
                </anchor>
              </controlPr>
            </control>
          </mc:Choice>
        </mc:AlternateContent>
        <mc:AlternateContent xmlns:mc="http://schemas.openxmlformats.org/markup-compatibility/2006">
          <mc:Choice Requires="x14">
            <control shapeId="10332" r:id="rId48" name="Check Box 92">
              <controlPr defaultSize="0" autoFill="0" autoLine="0" autoPict="0">
                <anchor moveWithCells="1">
                  <from>
                    <xdr:col>3</xdr:col>
                    <xdr:colOff>0</xdr:colOff>
                    <xdr:row>21</xdr:row>
                    <xdr:rowOff>0</xdr:rowOff>
                  </from>
                  <to>
                    <xdr:col>4</xdr:col>
                    <xdr:colOff>57150</xdr:colOff>
                    <xdr:row>21</xdr:row>
                    <xdr:rowOff>266700</xdr:rowOff>
                  </to>
                </anchor>
              </controlPr>
            </control>
          </mc:Choice>
        </mc:AlternateContent>
        <mc:AlternateContent xmlns:mc="http://schemas.openxmlformats.org/markup-compatibility/2006">
          <mc:Choice Requires="x14">
            <control shapeId="10333" r:id="rId49" name="Check Box 93">
              <controlPr defaultSize="0" autoFill="0" autoLine="0" autoPict="0">
                <anchor moveWithCells="1">
                  <from>
                    <xdr:col>3</xdr:col>
                    <xdr:colOff>9525</xdr:colOff>
                    <xdr:row>53</xdr:row>
                    <xdr:rowOff>0</xdr:rowOff>
                  </from>
                  <to>
                    <xdr:col>4</xdr:col>
                    <xdr:colOff>76200</xdr:colOff>
                    <xdr:row>53</xdr:row>
                    <xdr:rowOff>266700</xdr:rowOff>
                  </to>
                </anchor>
              </controlPr>
            </control>
          </mc:Choice>
        </mc:AlternateContent>
        <mc:AlternateContent xmlns:mc="http://schemas.openxmlformats.org/markup-compatibility/2006">
          <mc:Choice Requires="x14">
            <control shapeId="10334" r:id="rId50" name="Check Box 94">
              <controlPr defaultSize="0" autoFill="0" autoLine="0" autoPict="0">
                <anchor moveWithCells="1">
                  <from>
                    <xdr:col>3</xdr:col>
                    <xdr:colOff>19050</xdr:colOff>
                    <xdr:row>88</xdr:row>
                    <xdr:rowOff>114300</xdr:rowOff>
                  </from>
                  <to>
                    <xdr:col>4</xdr:col>
                    <xdr:colOff>0</xdr:colOff>
                    <xdr:row>89</xdr:row>
                    <xdr:rowOff>28575</xdr:rowOff>
                  </to>
                </anchor>
              </controlPr>
            </control>
          </mc:Choice>
        </mc:AlternateContent>
        <mc:AlternateContent xmlns:mc="http://schemas.openxmlformats.org/markup-compatibility/2006">
          <mc:Choice Requires="x14">
            <control shapeId="10335" r:id="rId51" name="Check Box 95">
              <controlPr defaultSize="0" autoFill="0" autoLine="0" autoPict="0">
                <anchor moveWithCells="1">
                  <from>
                    <xdr:col>3</xdr:col>
                    <xdr:colOff>19050</xdr:colOff>
                    <xdr:row>91</xdr:row>
                    <xdr:rowOff>85725</xdr:rowOff>
                  </from>
                  <to>
                    <xdr:col>4</xdr:col>
                    <xdr:colOff>38100</xdr:colOff>
                    <xdr:row>91</xdr:row>
                    <xdr:rowOff>276225</xdr:rowOff>
                  </to>
                </anchor>
              </controlPr>
            </control>
          </mc:Choice>
        </mc:AlternateContent>
        <mc:AlternateContent xmlns:mc="http://schemas.openxmlformats.org/markup-compatibility/2006">
          <mc:Choice Requires="x14">
            <control shapeId="10336" r:id="rId52" name="Check Box 96">
              <controlPr defaultSize="0" autoFill="0" autoLine="0" autoPict="0">
                <anchor moveWithCells="1">
                  <from>
                    <xdr:col>3</xdr:col>
                    <xdr:colOff>19050</xdr:colOff>
                    <xdr:row>90</xdr:row>
                    <xdr:rowOff>114300</xdr:rowOff>
                  </from>
                  <to>
                    <xdr:col>4</xdr:col>
                    <xdr:colOff>0</xdr:colOff>
                    <xdr:row>90</xdr:row>
                    <xdr:rowOff>238125</xdr:rowOff>
                  </to>
                </anchor>
              </controlPr>
            </control>
          </mc:Choice>
        </mc:AlternateContent>
        <mc:AlternateContent xmlns:mc="http://schemas.openxmlformats.org/markup-compatibility/2006">
          <mc:Choice Requires="x14">
            <control shapeId="10344" r:id="rId53" name="Check Box 104">
              <controlPr defaultSize="0" autoFill="0" autoLine="0" autoPict="0">
                <anchor moveWithCells="1">
                  <from>
                    <xdr:col>3</xdr:col>
                    <xdr:colOff>9525</xdr:colOff>
                    <xdr:row>112</xdr:row>
                    <xdr:rowOff>152400</xdr:rowOff>
                  </from>
                  <to>
                    <xdr:col>4</xdr:col>
                    <xdr:colOff>19050</xdr:colOff>
                    <xdr:row>112</xdr:row>
                    <xdr:rowOff>419100</xdr:rowOff>
                  </to>
                </anchor>
              </controlPr>
            </control>
          </mc:Choice>
        </mc:AlternateContent>
        <mc:AlternateContent xmlns:mc="http://schemas.openxmlformats.org/markup-compatibility/2006">
          <mc:Choice Requires="x14">
            <control shapeId="10345" r:id="rId54" name="Check Box 105">
              <controlPr defaultSize="0" autoFill="0" autoLine="0" autoPict="0">
                <anchor moveWithCells="1">
                  <from>
                    <xdr:col>3</xdr:col>
                    <xdr:colOff>19050</xdr:colOff>
                    <xdr:row>115</xdr:row>
                    <xdr:rowOff>85725</xdr:rowOff>
                  </from>
                  <to>
                    <xdr:col>3</xdr:col>
                    <xdr:colOff>238125</xdr:colOff>
                    <xdr:row>116</xdr:row>
                    <xdr:rowOff>104775</xdr:rowOff>
                  </to>
                </anchor>
              </controlPr>
            </control>
          </mc:Choice>
        </mc:AlternateContent>
        <mc:AlternateContent xmlns:mc="http://schemas.openxmlformats.org/markup-compatibility/2006">
          <mc:Choice Requires="x14">
            <control shapeId="10346" r:id="rId55" name="Check Box 106">
              <controlPr defaultSize="0" autoFill="0" autoLine="0" autoPict="0">
                <anchor moveWithCells="1">
                  <from>
                    <xdr:col>3</xdr:col>
                    <xdr:colOff>38100</xdr:colOff>
                    <xdr:row>113</xdr:row>
                    <xdr:rowOff>161925</xdr:rowOff>
                  </from>
                  <to>
                    <xdr:col>4</xdr:col>
                    <xdr:colOff>47625</xdr:colOff>
                    <xdr:row>113</xdr:row>
                    <xdr:rowOff>428625</xdr:rowOff>
                  </to>
                </anchor>
              </controlPr>
            </control>
          </mc:Choice>
        </mc:AlternateContent>
        <mc:AlternateContent xmlns:mc="http://schemas.openxmlformats.org/markup-compatibility/2006">
          <mc:Choice Requires="x14">
            <control shapeId="10350" r:id="rId56" name="Check Box 110">
              <controlPr defaultSize="0" autoFill="0" autoLine="0" autoPict="0">
                <anchor moveWithCells="1">
                  <from>
                    <xdr:col>3</xdr:col>
                    <xdr:colOff>19050</xdr:colOff>
                    <xdr:row>117</xdr:row>
                    <xdr:rowOff>285750</xdr:rowOff>
                  </from>
                  <to>
                    <xdr:col>3</xdr:col>
                    <xdr:colOff>238125</xdr:colOff>
                    <xdr:row>117</xdr:row>
                    <xdr:rowOff>533400</xdr:rowOff>
                  </to>
                </anchor>
              </controlPr>
            </control>
          </mc:Choice>
        </mc:AlternateContent>
        <mc:AlternateContent xmlns:mc="http://schemas.openxmlformats.org/markup-compatibility/2006">
          <mc:Choice Requires="x14">
            <control shapeId="10351" r:id="rId57" name="Check Box 111">
              <controlPr defaultSize="0" autoFill="0" autoLine="0" autoPict="0">
                <anchor moveWithCells="1">
                  <from>
                    <xdr:col>3</xdr:col>
                    <xdr:colOff>19050</xdr:colOff>
                    <xdr:row>118</xdr:row>
                    <xdr:rowOff>57150</xdr:rowOff>
                  </from>
                  <to>
                    <xdr:col>3</xdr:col>
                    <xdr:colOff>238125</xdr:colOff>
                    <xdr:row>118</xdr:row>
                    <xdr:rowOff>304800</xdr:rowOff>
                  </to>
                </anchor>
              </controlPr>
            </control>
          </mc:Choice>
        </mc:AlternateContent>
        <mc:AlternateContent xmlns:mc="http://schemas.openxmlformats.org/markup-compatibility/2006">
          <mc:Choice Requires="x14">
            <control shapeId="10352" r:id="rId58" name="Check Box 112">
              <controlPr defaultSize="0" autoFill="0" autoLine="0" autoPict="0">
                <anchor moveWithCells="1">
                  <from>
                    <xdr:col>3</xdr:col>
                    <xdr:colOff>19050</xdr:colOff>
                    <xdr:row>119</xdr:row>
                    <xdr:rowOff>38100</xdr:rowOff>
                  </from>
                  <to>
                    <xdr:col>3</xdr:col>
                    <xdr:colOff>238125</xdr:colOff>
                    <xdr:row>119</xdr:row>
                    <xdr:rowOff>276225</xdr:rowOff>
                  </to>
                </anchor>
              </controlPr>
            </control>
          </mc:Choice>
        </mc:AlternateContent>
        <mc:AlternateContent xmlns:mc="http://schemas.openxmlformats.org/markup-compatibility/2006">
          <mc:Choice Requires="x14">
            <control shapeId="10353" r:id="rId59" name="Check Box 113">
              <controlPr defaultSize="0" autoFill="0" autoLine="0" autoPict="0">
                <anchor moveWithCells="1">
                  <from>
                    <xdr:col>3</xdr:col>
                    <xdr:colOff>19050</xdr:colOff>
                    <xdr:row>120</xdr:row>
                    <xdr:rowOff>57150</xdr:rowOff>
                  </from>
                  <to>
                    <xdr:col>3</xdr:col>
                    <xdr:colOff>238125</xdr:colOff>
                    <xdr:row>120</xdr:row>
                    <xdr:rowOff>304800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チェックシート様式</vt:lpstr>
      <vt:lpstr>チェックシート様式!Print_Area</vt:lpstr>
      <vt:lpstr>チェックシート様式!Print_Titles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2020-06-18T07:13:49Z</cp:lastPrinted>
  <dcterms:created xsi:type="dcterms:W3CDTF">2018-12-06T06:10:46Z</dcterms:created>
  <dcterms:modified xsi:type="dcterms:W3CDTF">2020-06-18T07:13:54Z</dcterms:modified>
</cp:coreProperties>
</file>