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指導係※\○事業者指定\★災害対応\ＨＰ\R2.8\"/>
    </mc:Choice>
  </mc:AlternateContent>
  <bookViews>
    <workbookView xWindow="0" yWindow="0" windowWidth="20490" windowHeight="7635" activeTab="1"/>
  </bookViews>
  <sheets>
    <sheet name="対象災害選択シート" sheetId="55" r:id="rId1"/>
    <sheet name="作業シート" sheetId="51" r:id="rId2"/>
  </sheets>
  <definedNames>
    <definedName name="_xlnm.Print_Area" localSheetId="1">作業シート!$A$1:$BN$867</definedName>
    <definedName name="_xlnm.Print_Area" localSheetId="0">対象災害選択シート!$A$1:$BC$22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782" i="51" l="1"/>
  <c r="AC782" i="51"/>
  <c r="K782" i="51"/>
  <c r="AU781" i="51"/>
  <c r="AC781" i="51"/>
  <c r="K781" i="51"/>
  <c r="AU780" i="51"/>
  <c r="AC780" i="51"/>
  <c r="K780" i="51"/>
  <c r="AU779" i="51"/>
  <c r="AC779" i="51"/>
  <c r="K779" i="51"/>
  <c r="AU778" i="51"/>
  <c r="AC778" i="51"/>
  <c r="K778" i="51"/>
  <c r="E773" i="51"/>
  <c r="C153" i="51"/>
  <c r="C110" i="51"/>
  <c r="C104" i="51"/>
  <c r="A17" i="51"/>
  <c r="A16" i="51"/>
  <c r="BF36" i="55"/>
  <c r="BE36" i="55"/>
  <c r="BL35" i="55"/>
  <c r="BK35" i="55"/>
  <c r="BG35" i="55"/>
  <c r="BJ34" i="55"/>
  <c r="BF34" i="55"/>
  <c r="BE34" i="55"/>
  <c r="BK33" i="55"/>
  <c r="BF33" i="55"/>
  <c r="BE33" i="55"/>
  <c r="BE32" i="55"/>
  <c r="BH31" i="55"/>
  <c r="BF31" i="55"/>
  <c r="BE31" i="55"/>
  <c r="BG30" i="55"/>
</calcChain>
</file>

<file path=xl/sharedStrings.xml><?xml version="1.0" encoding="utf-8"?>
<sst xmlns="http://schemas.openxmlformats.org/spreadsheetml/2006/main" count="1098" uniqueCount="443">
  <si>
    <t>移動距離</t>
    <rPh sb="0" eb="4">
      <t>イドウキョリ</t>
    </rPh>
    <phoneticPr fontId="2"/>
  </si>
  <si>
    <t>施設内全体の避難誘導</t>
  </si>
  <si>
    <t>移動手段</t>
    <rPh sb="0" eb="4">
      <t>イドウシュダン</t>
    </rPh>
    <phoneticPr fontId="2"/>
  </si>
  <si>
    <t>様式４</t>
  </si>
  <si>
    <t>別添</t>
  </si>
  <si>
    <t>使用する資器材の準備</t>
  </si>
  <si>
    <t>車両</t>
    <rPh sb="0" eb="2">
      <t>シャリョウ</t>
    </rPh>
    <phoneticPr fontId="2"/>
  </si>
  <si>
    <t>別表１</t>
  </si>
  <si>
    <t>様式７</t>
  </si>
  <si>
    <t>利用者緊急連絡先一覧表</t>
  </si>
  <si>
    <t>計画の報告</t>
  </si>
  <si>
    <t>　水（１人あたり9リットル）　、　食料（１人あたり9食分）　、　</t>
  </si>
  <si>
    <t>レベル４　非常体制</t>
  </si>
  <si>
    <t>様式編　目次</t>
  </si>
  <si>
    <t>作成</t>
    <rPh sb="0" eb="2">
      <t>サクセイ</t>
    </rPh>
    <phoneticPr fontId="2"/>
  </si>
  <si>
    <t>（避難場所）へ避難する。利用者引き渡しは</t>
  </si>
  <si>
    <t>徒歩</t>
    <rPh sb="0" eb="2">
      <t>トホ</t>
    </rPh>
    <phoneticPr fontId="2"/>
  </si>
  <si>
    <t>（自衛水防組織）</t>
  </si>
  <si>
    <t>　自家発電機　、　壁の補強　、　非常用サイレン（屋外設置）　、　○○○○</t>
  </si>
  <si>
    <t>【施設周辺の避難地図】</t>
  </si>
  <si>
    <t>【防災体制確立の判断時期及び役割分担】</t>
  </si>
  <si>
    <t>（</t>
  </si>
  <si>
    <t>様式１</t>
  </si>
  <si>
    <t>ページ</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</si>
  <si>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2"/>
  </si>
  <si>
    <t>緊急連絡網</t>
  </si>
  <si>
    <t>」</t>
  </si>
  <si>
    <t>２　計画の報告</t>
  </si>
  <si>
    <t>管理職員</t>
  </si>
  <si>
    <t>４　防災体制</t>
  </si>
  <si>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2"/>
  </si>
  <si>
    <t>※建物名称は、複数の建物がある場合や日頃用いている名称がある場合に記載する。</t>
  </si>
  <si>
    <t>Ｃ高校（体育館）</t>
  </si>
  <si>
    <t>計画の目的</t>
  </si>
  <si>
    <t>収集する主な情報及び収集方法は、以下のとおりとする。</t>
  </si>
  <si>
    <t>「自衛水防組織活動要領」⇒別添</t>
  </si>
  <si>
    <t>計画の適用範囲</t>
  </si>
  <si>
    <t>インターネット（情報提供機関のウェブサイト）</t>
  </si>
  <si>
    <t>-</t>
  </si>
  <si>
    <t>様式３</t>
  </si>
  <si>
    <t>様式10</t>
  </si>
  <si>
    <t>)</t>
  </si>
  <si>
    <t>別紙１</t>
  </si>
  <si>
    <t>防災教育及び訓練の実施</t>
  </si>
  <si>
    <t>防災体制</t>
  </si>
  <si>
    <t>土砂</t>
    <rPh sb="0" eb="2">
      <t>ドシャ</t>
    </rPh>
    <phoneticPr fontId="2"/>
  </si>
  <si>
    <t>避難の確保を図るための施設の整備</t>
  </si>
  <si>
    <t>外部機関等の緊急連絡先一覧表</t>
  </si>
  <si>
    <t>３）近隣の安全な場所</t>
  </si>
  <si>
    <t>　洪水時・内水時・高潮時・津波の発生時・土砂災害の発生時の避難場所、避難経路は以下のものとする。</t>
    <rPh sb="16" eb="19">
      <t>ハッセイジ</t>
    </rPh>
    <rPh sb="20" eb="24">
      <t>ドシャサイガイ</t>
    </rPh>
    <rPh sb="25" eb="28">
      <t>ハッセイジ</t>
    </rPh>
    <phoneticPr fontId="2"/>
  </si>
  <si>
    <t>様式２</t>
  </si>
  <si>
    <t>情報収集・伝達</t>
  </si>
  <si>
    <t>避難誘導</t>
  </si>
  <si>
    <t>様式５</t>
  </si>
  <si>
    <t>※夜間は入所部門の人数を記載</t>
  </si>
  <si>
    <t>自衛水防組織の業務に関する事項</t>
  </si>
  <si>
    <t>様式６</t>
  </si>
  <si>
    <t>－</t>
  </si>
  <si>
    <t>　停電時は、ラジオ、タブレット、携帯電話を活用して情報を収集するものとし、これに備えて、</t>
  </si>
  <si>
    <t>自衛水防組織の編成と任務</t>
  </si>
  <si>
    <t>【施設周辺の避難地図】 ⇒別紙１</t>
  </si>
  <si>
    <t>　○○川（○○地点）　</t>
  </si>
  <si>
    <t>防災教育及び訓練の年間計画</t>
  </si>
  <si>
    <t>様式８</t>
  </si>
  <si>
    <t>入所部門</t>
  </si>
  <si>
    <t>台</t>
  </si>
  <si>
    <t>日</t>
    <rPh sb="0" eb="1">
      <t>ニチ</t>
    </rPh>
    <phoneticPr fontId="2"/>
  </si>
  <si>
    <t>様式９</t>
  </si>
  <si>
    <t>洪水</t>
  </si>
  <si>
    <t>避難訓練の実施に基づき、必要に応じて避難確保計画を見直します。</t>
  </si>
  <si>
    <t>対応別避難誘導一覧表</t>
  </si>
  <si>
    <t>本施設2階</t>
  </si>
  <si>
    <t>様式11</t>
  </si>
  <si>
    <t>○○公園</t>
    <rPh sb="2" eb="4">
      <t>コウエン</t>
    </rPh>
    <phoneticPr fontId="2"/>
  </si>
  <si>
    <t>「緊急連絡網」⇒様式９</t>
  </si>
  <si>
    <t>防災体制一覧表</t>
  </si>
  <si>
    <t>様式８</t>
    <rPh sb="0" eb="2">
      <t>ヨウシキ</t>
    </rPh>
    <phoneticPr fontId="2"/>
  </si>
  <si>
    <t>備蓄品</t>
  </si>
  <si>
    <t>屋内安全確保（垂直避難）の場合</t>
  </si>
  <si>
    <t>様式12</t>
  </si>
  <si>
    <t>昼　間</t>
    <rPh sb="0" eb="1">
      <t>ヒル</t>
    </rPh>
    <rPh sb="2" eb="3">
      <t>アイダ</t>
    </rPh>
    <phoneticPr fontId="2"/>
  </si>
  <si>
    <t>※利用者数は最大の利用者数を記載（おおよその利用者数でもよい）</t>
    <rPh sb="22" eb="25">
      <t>リヨウシャ</t>
    </rPh>
    <rPh sb="25" eb="26">
      <t>スウ</t>
    </rPh>
    <phoneticPr fontId="44"/>
  </si>
  <si>
    <t>自衛水防組織装備品リスト</t>
  </si>
  <si>
    <t>別表２</t>
  </si>
  <si>
    <t>屋内安全確保（内水）</t>
    <rPh sb="0" eb="6">
      <t>オクナイアンゼンカクホ</t>
    </rPh>
    <rPh sb="7" eb="9">
      <t>ナイスイ</t>
    </rPh>
    <phoneticPr fontId="2"/>
  </si>
  <si>
    <t>通所部門</t>
  </si>
  <si>
    <t>１　計画の目的</t>
  </si>
  <si>
    <t>2～5</t>
  </si>
  <si>
    <t>３　計画の適用範囲</t>
  </si>
  <si>
    <t>館内放送等による情報伝達</t>
  </si>
  <si>
    <t>利用者</t>
  </si>
  <si>
    <t>「</t>
  </si>
  <si>
    <t>５　情報収集・伝達</t>
  </si>
  <si>
    <t>(2) 情報伝達</t>
  </si>
  <si>
    <t>□</t>
  </si>
  <si>
    <t>浸水を防ぐための対策</t>
  </si>
  <si>
    <t>屋内安全確保（高潮）</t>
    <rPh sb="0" eb="6">
      <t>オクナイアンゼンカクホ</t>
    </rPh>
    <rPh sb="7" eb="9">
      <t>タカシオ</t>
    </rPh>
    <phoneticPr fontId="2"/>
  </si>
  <si>
    <t>施設名（洪水）</t>
    <rPh sb="0" eb="2">
      <t>シセツ</t>
    </rPh>
    <rPh sb="2" eb="3">
      <t>メイ</t>
    </rPh>
    <rPh sb="4" eb="6">
      <t>コウズイ</t>
    </rPh>
    <phoneticPr fontId="2"/>
  </si>
  <si>
    <t>避難場所名称</t>
    <rPh sb="0" eb="2">
      <t>ヒナン</t>
    </rPh>
    <rPh sb="2" eb="4">
      <t>バショ</t>
    </rPh>
    <rPh sb="4" eb="6">
      <t>メイショウ</t>
    </rPh>
    <phoneticPr fontId="2"/>
  </si>
  <si>
    <t>屋内安全確保（洪水）</t>
    <rPh sb="0" eb="6">
      <t>オクナイアンゼンカクホ</t>
    </rPh>
    <rPh sb="7" eb="9">
      <t>コウズイ</t>
    </rPh>
    <phoneticPr fontId="2"/>
  </si>
  <si>
    <t>↓</t>
  </si>
  <si>
    <t>屋内安全確保（津波）</t>
    <rPh sb="0" eb="6">
      <t>オクナイアンゼンカクホ</t>
    </rPh>
    <rPh sb="7" eb="9">
      <t>ツナミ</t>
    </rPh>
    <phoneticPr fontId="2"/>
  </si>
  <si>
    <t>施設周辺の浸水状況 施設職員による目視
（但し、安全に配慮して危険な場所に近づかないよう施設内から実施）</t>
  </si>
  <si>
    <t>６　避難誘導</t>
  </si>
  <si>
    <t>※判断時期は、気象情報、洪水警報及び避難情報等をもとに設定する。避難情報等は必ずしも発令されない場合があるので、雨の降り方等により自主的な判断に基づき体制を確立することも必要である。</t>
  </si>
  <si>
    <t>に避難するものとする。</t>
  </si>
  <si>
    <t>立ち退き避難（水平避難）、屋内安全確保（垂直避難）が困難な場合、近隣の安全な場所</t>
  </si>
  <si>
    <t>○○市</t>
  </si>
  <si>
    <t>様式２は対象となる災害のみ記入してください。</t>
  </si>
  <si>
    <t>７　避難の確保を図るための施設の整備</t>
  </si>
  <si>
    <t>避難確保資器材一覧</t>
  </si>
  <si>
    <t>８　防災教育及び訓練の実施</t>
  </si>
  <si>
    <t>（２）自衛水防組織においては、以下のとおり訓練を実施するものとする。</t>
  </si>
  <si>
    <t>暴風警報又は特別警報</t>
  </si>
  <si>
    <t>防災教育及び訓練の年間計画⇒様式７</t>
  </si>
  <si>
    <t>入力セル</t>
    <rPh sb="0" eb="2">
      <t>ニュウリョク</t>
    </rPh>
    <phoneticPr fontId="2"/>
  </si>
  <si>
    <t>９　自衛水防組織の業務に関する事項</t>
  </si>
  <si>
    <t>　寝具　、　防寒具</t>
  </si>
  <si>
    <t>（３）自衛水防組織の報告</t>
  </si>
  <si>
    <t>土砂災害警戒情報</t>
  </si>
  <si>
    <t>１２　緊急連絡網</t>
  </si>
  <si>
    <t>社会福祉施設</t>
  </si>
  <si>
    <t>連絡先</t>
  </si>
  <si>
    <t>様式４</t>
    <rPh sb="0" eb="2">
      <t>ヨウシキ</t>
    </rPh>
    <phoneticPr fontId="2"/>
  </si>
  <si>
    <t>　この計画は、本施設に勤務又は利用する全ての者に適用するものとする。</t>
  </si>
  <si>
    <t>電話番号</t>
  </si>
  <si>
    <t>　防災体制確立の判断時期に基づき、注意、警戒、非常の体制をとり、管理権限者が定めた統括管理者のもと、総括・情報班、避難誘導班が避難誘導等の活動を行う。</t>
  </si>
  <si>
    <t>備考</t>
  </si>
  <si>
    <t>情報の例示</t>
  </si>
  <si>
    <t>市町村（防災担当）</t>
  </si>
  <si>
    <t>様式10</t>
    <rPh sb="0" eb="2">
      <t>ヨウシキ</t>
    </rPh>
    <phoneticPr fontId="2"/>
  </si>
  <si>
    <t>市町村（福祉担当）</t>
  </si>
  <si>
    <t>消防署</t>
  </si>
  <si>
    <t>警察署</t>
  </si>
  <si>
    <t>避難誘導等の支援者</t>
  </si>
  <si>
    <t>医療機関</t>
  </si>
  <si>
    <t>対応内容</t>
  </si>
  <si>
    <t>氏名</t>
  </si>
  <si>
    <t>移動手段</t>
  </si>
  <si>
    <t>担当者</t>
  </si>
  <si>
    <t>月に新たに自衛水防組織の構成員となった施設職員を対象として研修を実施する。</t>
  </si>
  <si>
    <t>様式６</t>
    <rPh sb="0" eb="2">
      <t>ヨウシキ</t>
    </rPh>
    <phoneticPr fontId="2"/>
  </si>
  <si>
    <t>１０　防災教育及び訓練の年間計画</t>
  </si>
  <si>
    <t>避難誘導</t>
    <rPh sb="0" eb="2">
      <t>ヒナン</t>
    </rPh>
    <rPh sb="2" eb="4">
      <t>ユウドウ</t>
    </rPh>
    <phoneticPr fontId="2"/>
  </si>
  <si>
    <t>実施予定月日</t>
    <rPh sb="0" eb="2">
      <t>ジッシ</t>
    </rPh>
    <rPh sb="2" eb="4">
      <t>ヨテイ</t>
    </rPh>
    <rPh sb="4" eb="6">
      <t>ツキヒ</t>
    </rPh>
    <phoneticPr fontId="2"/>
  </si>
  <si>
    <t>月</t>
    <rPh sb="0" eb="1">
      <t>ゲツ</t>
    </rPh>
    <phoneticPr fontId="2"/>
  </si>
  <si>
    <t>１５　防災体制一覧表</t>
  </si>
  <si>
    <t>(</t>
  </si>
  <si>
    <t>津波</t>
    <rPh sb="0" eb="2">
      <t>ツナミ</t>
    </rPh>
    <phoneticPr fontId="2"/>
  </si>
  <si>
    <t>）</t>
  </si>
  <si>
    <t>建物名称</t>
  </si>
  <si>
    <t>洪水予報等の情報の収集</t>
  </si>
  <si>
    <t>防災行政無線、エリアメール・緊急速報メール、防災メール</t>
  </si>
  <si>
    <t>名</t>
    <rPh sb="0" eb="1">
      <t>メイ</t>
    </rPh>
    <phoneticPr fontId="2"/>
  </si>
  <si>
    <t>情報収集伝達要員</t>
  </si>
  <si>
    <t>避難準備・高齢者等避難開始、避難勧告、避難指示（緊急）</t>
  </si>
  <si>
    <t>情報内容の記録</t>
  </si>
  <si>
    <t>　電池　、　携帯電話用バッテリー　、　ライフジャケット　、　</t>
  </si>
  <si>
    <t>・</t>
  </si>
  <si>
    <t>○防災体制と役割分担の確認、試行
○施設から避難場所までの移動にかかる時間の計測　等</t>
  </si>
  <si>
    <t>避難確保計画の更新</t>
  </si>
  <si>
    <t>関係者及び関係機関との連絡</t>
  </si>
  <si>
    <t>総括・情報班（情報収集伝達要員）</t>
  </si>
  <si>
    <t>避難誘導の実施</t>
  </si>
  <si>
    <t>未避難者、要救助者の確認</t>
  </si>
  <si>
    <t>１４　対応別避難誘導一覧表</t>
  </si>
  <si>
    <t>※施設の位置、避難場所の位置、避難経路、移動手段（徒歩、自動車等）を記載</t>
  </si>
  <si>
    <r>
      <t>土砂災害に対する避難を確保するための対策</t>
    </r>
    <r>
      <rPr>
        <vertAlign val="superscript"/>
        <sz val="11"/>
        <rFont val="ＭＳ ゴシック"/>
        <family val="3"/>
        <charset val="128"/>
      </rPr>
      <t>※</t>
    </r>
  </si>
  <si>
    <t>月に作成する。</t>
  </si>
  <si>
    <t>①毎年</t>
  </si>
  <si>
    <t>②毎年</t>
  </si>
  <si>
    <t>施設周辺の浸水状況</t>
  </si>
  <si>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2"/>
  </si>
  <si>
    <t>排水施設の稼働状況</t>
  </si>
  <si>
    <t>洪水警報</t>
  </si>
  <si>
    <t>乾電池、バッテリー等を備蓄する。</t>
  </si>
  <si>
    <t>※利用者数は最大の利用者数を記載（おおよその利用者数でもよい）</t>
    <rPh sb="22" eb="25">
      <t>リヨウシャ</t>
    </rPh>
    <rPh sb="25" eb="26">
      <t>スウ</t>
    </rPh>
    <phoneticPr fontId="2"/>
  </si>
  <si>
    <t>自衛水防組織を設置しない場合</t>
    <rPh sb="0" eb="6">
      <t>ジエイスイボウソシキ</t>
    </rPh>
    <rPh sb="7" eb="9">
      <t>セッチ</t>
    </rPh>
    <rPh sb="12" eb="14">
      <t>バアイ</t>
    </rPh>
    <phoneticPr fontId="2"/>
  </si>
  <si>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2"/>
  </si>
  <si>
    <t>※昼間は通所部門と入所部門の合計人数を記載</t>
  </si>
  <si>
    <t>※事前の対策</t>
    <rPh sb="1" eb="3">
      <t>ジゼン</t>
    </rPh>
    <rPh sb="4" eb="6">
      <t>タイサク</t>
    </rPh>
    <phoneticPr fontId="2"/>
  </si>
  <si>
    <t>月に新規採用の施設職員を対象に研修を実施する。</t>
  </si>
  <si>
    <t>内水</t>
    <rPh sb="0" eb="2">
      <t>ナイスイ</t>
    </rPh>
    <phoneticPr fontId="2"/>
  </si>
  <si>
    <t>入力例</t>
    <rPh sb="0" eb="3">
      <t>ニュウリョクレイ</t>
    </rPh>
    <phoneticPr fontId="2"/>
  </si>
  <si>
    <t>月に全施設職員を対象として、情報収集・伝達及び避難誘導に関する訓練を実施する。</t>
  </si>
  <si>
    <t>　○○川（○○地点）氾濫危険</t>
  </si>
  <si>
    <t>立ち退き避難</t>
    <rPh sb="0" eb="1">
      <t>タ</t>
    </rPh>
    <rPh sb="2" eb="3">
      <t>ノ</t>
    </rPh>
    <rPh sb="4" eb="6">
      <t>ヒナン</t>
    </rPh>
    <phoneticPr fontId="2"/>
  </si>
  <si>
    <t>屋内安全確保</t>
    <rPh sb="0" eb="2">
      <t>オクナイ</t>
    </rPh>
    <rPh sb="2" eb="4">
      <t>アンゼン</t>
    </rPh>
    <rPh sb="4" eb="6">
      <t>カクホ</t>
    </rPh>
    <phoneticPr fontId="2"/>
  </si>
  <si>
    <t>012-3456-7890</t>
  </si>
  <si>
    <t>１１　利用者緊急連絡先一覧表</t>
  </si>
  <si>
    <t>「利用者緊急連絡先一覧表」⇒様式８</t>
  </si>
  <si>
    <t>対応別避難誘導一覧表 　⇒様式１１</t>
    <rPh sb="0" eb="2">
      <t>タイオウ</t>
    </rPh>
    <rPh sb="2" eb="3">
      <t>ベツ</t>
    </rPh>
    <rPh sb="3" eb="5">
      <t>ヒナン</t>
    </rPh>
    <rPh sb="5" eb="7">
      <t>ユウドウ</t>
    </rPh>
    <rPh sb="7" eb="9">
      <t>イチラン</t>
    </rPh>
    <rPh sb="9" eb="10">
      <t>ヒョウ</t>
    </rPh>
    <rPh sb="13" eb="15">
      <t>ヨウシキ</t>
    </rPh>
    <phoneticPr fontId="2"/>
  </si>
  <si>
    <t>本施設の利用者の</t>
  </si>
  <si>
    <t>　提供される情報に加えて、雨の降り方、施設周辺の水路や道路の状況、斜面に危険な前兆が</t>
  </si>
  <si>
    <t>無いか等、施設内から確認を行う。</t>
  </si>
  <si>
    <t>「対応別避難誘導一覧表」⇒様式１１</t>
    <rPh sb="1" eb="3">
      <t>タイオウ</t>
    </rPh>
    <rPh sb="3" eb="4">
      <t>ベツ</t>
    </rPh>
    <rPh sb="4" eb="6">
      <t>ヒナン</t>
    </rPh>
    <rPh sb="6" eb="8">
      <t>ユウドウ</t>
    </rPh>
    <rPh sb="8" eb="10">
      <t>イチラン</t>
    </rPh>
    <rPh sb="10" eb="11">
      <t>ヒョウ</t>
    </rPh>
    <phoneticPr fontId="2"/>
  </si>
  <si>
    <t>情報を施設内関係者間で共有する。</t>
  </si>
  <si>
    <t>保護者・家族等への引き渡し訓練</t>
  </si>
  <si>
    <t>月に行う全施設職員を対象とした訓練に先立って、自衛水防組織の全構成員を対象と</t>
  </si>
  <si>
    <t>施設周辺における土砂災害の前兆現象</t>
  </si>
  <si>
    <t>して情報収集・伝達及び避難誘導に関する訓練を実施する。</t>
  </si>
  <si>
    <t>１３　外部機関等の緊急連絡先一覧表</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</si>
  <si>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2"/>
  </si>
  <si>
    <t>避難場所１</t>
    <rPh sb="0" eb="2">
      <t>ヒナン</t>
    </rPh>
    <rPh sb="2" eb="4">
      <t>バショ</t>
    </rPh>
    <phoneticPr fontId="2"/>
  </si>
  <si>
    <t>避難場所２</t>
    <rPh sb="0" eb="2">
      <t>ヒナン</t>
    </rPh>
    <rPh sb="2" eb="4">
      <t>バショ</t>
    </rPh>
    <phoneticPr fontId="2"/>
  </si>
  <si>
    <t>洪水</t>
    <rPh sb="0" eb="2">
      <t>コウズイ</t>
    </rPh>
    <phoneticPr fontId="2"/>
  </si>
  <si>
    <t>　要配慮者利用施設には、自衛水防組織の設置の努力義務が課せられています（水防法第十五条の三第6項）。自衛水防組織を設置する場合、様式６も作成し、合わせて、別添、別表１、別表２を作成します。</t>
  </si>
  <si>
    <t>高潮</t>
    <rPh sb="0" eb="2">
      <t>タカシオ</t>
    </rPh>
    <phoneticPr fontId="2"/>
  </si>
  <si>
    <t>　大型台風の襲来が予想される場合で、公共交通機関の計画的な運休が予定される場合、通所部門を臨時休業とする。</t>
  </si>
  <si>
    <t>施設名（内水）</t>
  </si>
  <si>
    <t>施設名（高潮）</t>
  </si>
  <si>
    <t>施設名（津波）</t>
  </si>
  <si>
    <t>夜　間</t>
    <rPh sb="0" eb="1">
      <t>ヨル</t>
    </rPh>
    <rPh sb="2" eb="3">
      <t>アイダ</t>
    </rPh>
    <phoneticPr fontId="2"/>
  </si>
  <si>
    <t>　計画を作成又は必要に応じて見直し・修正をしたときは、遅滞なく、当該計画を市町村長へ報告する。</t>
    <rPh sb="6" eb="7">
      <t>マタ</t>
    </rPh>
    <phoneticPr fontId="2"/>
  </si>
  <si>
    <t>施設名（土砂災害：がけ崩れ・土石流・地すべり）</t>
  </si>
  <si>
    <t>本施設</t>
  </si>
  <si>
    <t>エレベーター、ストレッチャー</t>
  </si>
  <si>
    <t>　蛍光塗料</t>
  </si>
  <si>
    <t>●　計画の見直し</t>
    <rPh sb="5" eb="7">
      <t>ミナオ</t>
    </rPh>
    <phoneticPr fontId="2"/>
  </si>
  <si>
    <t>通所部門を臨時休業とする。</t>
    <rPh sb="1" eb="2">
      <t>ショ</t>
    </rPh>
    <rPh sb="2" eb="4">
      <t>ブモン</t>
    </rPh>
    <phoneticPr fontId="2"/>
  </si>
  <si>
    <t>避難誘導班（避難誘導要員）</t>
  </si>
  <si>
    <t>時の時点で、全県下又は「</t>
  </si>
  <si>
    <t>Ａ会</t>
  </si>
  <si>
    <t>●　事前休業の判断について</t>
    <rPh sb="2" eb="4">
      <t>ジゼン</t>
    </rPh>
    <rPh sb="4" eb="6">
      <t>キュウギョウ</t>
    </rPh>
    <rPh sb="7" eb="9">
      <t>ハンダン</t>
    </rPh>
    <phoneticPr fontId="2"/>
  </si>
  <si>
    <t>　避難する場合には「利用者緊急連絡先一覧表」に基づき、利用者の保護者・家族等に対し、</t>
    <rPh sb="35" eb="38">
      <t>カゾクトウ</t>
    </rPh>
    <phoneticPr fontId="2"/>
  </si>
  <si>
    <t>レベル３　警戒体制</t>
  </si>
  <si>
    <t>　対象災害：水害（洪水　内水　高潮　津波）</t>
  </si>
  <si>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2"/>
  </si>
  <si>
    <t>※移動手段には、階段の利用、使用する資器材等を記載する。</t>
  </si>
  <si>
    <t>管理権限者</t>
    <rPh sb="0" eb="5">
      <t>カンリケンゲンシャ</t>
    </rPh>
    <phoneticPr fontId="2"/>
  </si>
  <si>
    <t>既存の名簿等がある場合は、それを用いてもよい。</t>
  </si>
  <si>
    <t>【施設名：</t>
  </si>
  <si>
    <t>○○○○</t>
  </si>
  <si>
    <t>事務長</t>
  </si>
  <si>
    <t>」に以下のいずれかが発令されている場合は、</t>
  </si>
  <si>
    <t>（洪水、内水、高潮が対象となる場合）</t>
    <rPh sb="15" eb="17">
      <t>バアイ</t>
    </rPh>
    <phoneticPr fontId="2"/>
  </si>
  <si>
    <t>班長</t>
    <rPh sb="0" eb="2">
      <t>ハンチョウ</t>
    </rPh>
    <phoneticPr fontId="2"/>
  </si>
  <si>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2"/>
  </si>
  <si>
    <t>《自衛水防組織を設置する場合》</t>
  </si>
  <si>
    <t>（１）避難場所、移動距離及び手段</t>
    <rPh sb="8" eb="10">
      <t>イドウ</t>
    </rPh>
    <rPh sb="10" eb="12">
      <t>キョリ</t>
    </rPh>
    <rPh sb="12" eb="13">
      <t>オヨ</t>
    </rPh>
    <rPh sb="14" eb="16">
      <t>シュダン</t>
    </rPh>
    <phoneticPr fontId="2"/>
  </si>
  <si>
    <t>（２）避難経路</t>
  </si>
  <si>
    <t>（１）「自衛水防組織活動要領」に基づき自衛水防組織を設置する。</t>
  </si>
  <si>
    <t>　避難勧告又は避難指示</t>
  </si>
  <si>
    <t>（避難場所）において</t>
  </si>
  <si>
    <t>２）屋内安全確保を行う場合</t>
    <rPh sb="2" eb="4">
      <t>オクナイ</t>
    </rPh>
    <rPh sb="4" eb="6">
      <t>アンゼン</t>
    </rPh>
    <rPh sb="6" eb="8">
      <t>カクホ</t>
    </rPh>
    <rPh sb="9" eb="10">
      <t>オコナ</t>
    </rPh>
    <rPh sb="11" eb="13">
      <t>バアイ</t>
    </rPh>
    <phoneticPr fontId="2"/>
  </si>
  <si>
    <t>施設内の一時避難</t>
    <rPh sb="0" eb="3">
      <t>シセツナイ</t>
    </rPh>
    <rPh sb="4" eb="6">
      <t>イチジ</t>
    </rPh>
    <rPh sb="6" eb="8">
      <t>ヒナン</t>
    </rPh>
    <phoneticPr fontId="2"/>
  </si>
  <si>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2"/>
  </si>
  <si>
    <t>衛生器具</t>
    <rPh sb="0" eb="2">
      <t>エイセイ</t>
    </rPh>
    <rPh sb="2" eb="4">
      <t>キグ</t>
    </rPh>
    <phoneticPr fontId="2"/>
  </si>
  <si>
    <t>医薬品</t>
    <rPh sb="0" eb="3">
      <t>イヤクヒン</t>
    </rPh>
    <phoneticPr fontId="2"/>
  </si>
  <si>
    <t>その他</t>
    <rPh sb="2" eb="3">
      <t>タ</t>
    </rPh>
    <phoneticPr fontId="2"/>
  </si>
  <si>
    <t>　おむつ・おしりふき　、　タオル　、　ウエットティッシュ　、　</t>
  </si>
  <si>
    <t>項目</t>
    <rPh sb="0" eb="2">
      <t>コウモク</t>
    </rPh>
    <phoneticPr fontId="2"/>
  </si>
  <si>
    <t>保護者・家族等への事前連絡</t>
  </si>
  <si>
    <t>　マスク　、　ゴミ袋</t>
  </si>
  <si>
    <t>行う。利用者の引き渡し開始は○○時頃とする。」旨を連絡する。</t>
    <rPh sb="3" eb="6">
      <t>リヨウシャ</t>
    </rPh>
    <rPh sb="7" eb="8">
      <t>ヒ</t>
    </rPh>
    <rPh sb="9" eb="10">
      <t>ワタ</t>
    </rPh>
    <rPh sb="11" eb="13">
      <t>カイシ</t>
    </rPh>
    <rPh sb="16" eb="18">
      <t>ジゴロ</t>
    </rPh>
    <phoneticPr fontId="2"/>
  </si>
  <si>
    <t>　毎年</t>
  </si>
  <si>
    <t>月</t>
    <rPh sb="0" eb="1">
      <t>ツキ</t>
    </rPh>
    <phoneticPr fontId="2"/>
  </si>
  <si>
    <t>　その他、年間の教育及び訓練計画を毎年</t>
  </si>
  <si>
    <t xml:space="preserve"> 090-1234-5678</t>
  </si>
  <si>
    <t>（津波、土砂災害が対象となる場合）</t>
    <rPh sb="14" eb="16">
      <t>バアイ</t>
    </rPh>
    <phoneticPr fontId="2"/>
  </si>
  <si>
    <t>自衛水防組織を設置する場合</t>
    <rPh sb="0" eb="6">
      <t>ジエイスイボウソシキ</t>
    </rPh>
    <rPh sb="7" eb="9">
      <t>セッチ</t>
    </rPh>
    <rPh sb="11" eb="13">
      <t>バアイ</t>
    </rPh>
    <phoneticPr fontId="2"/>
  </si>
  <si>
    <t>このエクセルファイルの使い方</t>
  </si>
  <si>
    <t>記載例</t>
    <rPh sb="0" eb="3">
      <t>キサイレイ</t>
    </rPh>
    <phoneticPr fontId="2"/>
  </si>
  <si>
    <t>　　　　　　土砂災害（がけ崩れ・土石流・地すべり）</t>
  </si>
  <si>
    <t>】</t>
  </si>
  <si>
    <t>施設の状況</t>
    <rPh sb="0" eb="2">
      <t>シセツ</t>
    </rPh>
    <rPh sb="3" eb="5">
      <t>ジョウキョウ</t>
    </rPh>
    <phoneticPr fontId="2"/>
  </si>
  <si>
    <t>避難訓練</t>
  </si>
  <si>
    <t>○○○○○</t>
  </si>
  <si>
    <t>年</t>
    <rPh sb="0" eb="1">
      <t>ネン</t>
    </rPh>
    <phoneticPr fontId="2"/>
  </si>
  <si>
    <t>○</t>
  </si>
  <si>
    <t>様式等</t>
    <rPh sb="0" eb="2">
      <t>ヨウシキ</t>
    </rPh>
    <rPh sb="2" eb="3">
      <t>トウ</t>
    </rPh>
    <phoneticPr fontId="2"/>
  </si>
  <si>
    <t>様式１</t>
    <rPh sb="0" eb="2">
      <t>ヨウシキ</t>
    </rPh>
    <phoneticPr fontId="2"/>
  </si>
  <si>
    <t>平　日</t>
    <rPh sb="0" eb="1">
      <t>ヒラ</t>
    </rPh>
    <rPh sb="2" eb="3">
      <t>ヒ</t>
    </rPh>
    <phoneticPr fontId="2"/>
  </si>
  <si>
    <t>　名簿（施設職員、利用者）　、　案内旗　、　タブレット　、　</t>
  </si>
  <si>
    <t>休　日</t>
    <rPh sb="0" eb="1">
      <t>キュウ</t>
    </rPh>
    <rPh sb="2" eb="3">
      <t>ヒ</t>
    </rPh>
    <phoneticPr fontId="2"/>
  </si>
  <si>
    <t>利用者</t>
    <rPh sb="0" eb="3">
      <t>リヨウシャ</t>
    </rPh>
    <phoneticPr fontId="2"/>
  </si>
  <si>
    <t>（対象災害）</t>
    <rPh sb="1" eb="3">
      <t>タイショウ</t>
    </rPh>
    <rPh sb="3" eb="5">
      <t>サイガイ</t>
    </rPh>
    <phoneticPr fontId="2"/>
  </si>
  <si>
    <t>施設職員</t>
    <rPh sb="0" eb="2">
      <t>シセツ</t>
    </rPh>
    <rPh sb="2" eb="4">
      <t>ショクイン</t>
    </rPh>
    <phoneticPr fontId="2"/>
  </si>
  <si>
    <t>約</t>
    <rPh sb="0" eb="1">
      <t>ヤク</t>
    </rPh>
    <phoneticPr fontId="2"/>
  </si>
  <si>
    <t>施設職員の非常参集訓練</t>
  </si>
  <si>
    <t>※休日は訪問介護を実施、利用者はいない</t>
    <rPh sb="1" eb="3">
      <t>キュウジツ</t>
    </rPh>
    <rPh sb="4" eb="6">
      <t>ホウモン</t>
    </rPh>
    <rPh sb="6" eb="8">
      <t>カイゴ</t>
    </rPh>
    <rPh sb="9" eb="11">
      <t>ジッシ</t>
    </rPh>
    <phoneticPr fontId="44"/>
  </si>
  <si>
    <t>大雨警報又は特別警報</t>
  </si>
  <si>
    <t>様式２</t>
    <rPh sb="0" eb="2">
      <t>ヨウシキ</t>
    </rPh>
    <phoneticPr fontId="2"/>
  </si>
  <si>
    <t>（参考）自衛水防組織を設置している場合としていない場合の組織図</t>
  </si>
  <si>
    <t>　また、作成した避難確保計画に基づいて、安全な避難行動を確実に行うことができるよう、防災教育や訓練を行い、施設の職員や利用者に対して、</t>
  </si>
  <si>
    <t>統括管理者</t>
  </si>
  <si>
    <t>総括・情報班</t>
  </si>
  <si>
    <t>避難誘導班</t>
  </si>
  <si>
    <t>避難誘導要員</t>
  </si>
  <si>
    <t>様式３</t>
    <rPh sb="0" eb="2">
      <t>ヨウシキ</t>
    </rPh>
    <phoneticPr fontId="2"/>
  </si>
  <si>
    <t>※実際に避難する場所の名称を記載して下さい。</t>
    <rPh sb="1" eb="3">
      <t>ジッサイ</t>
    </rPh>
    <rPh sb="4" eb="6">
      <t>ヒナン</t>
    </rPh>
    <rPh sb="8" eb="10">
      <t>バショ</t>
    </rPh>
    <rPh sb="11" eb="13">
      <t>メイショウ</t>
    </rPh>
    <rPh sb="14" eb="16">
      <t>キサイ</t>
    </rPh>
    <rPh sb="18" eb="19">
      <t>クダ</t>
    </rPh>
    <phoneticPr fontId="45"/>
  </si>
  <si>
    <t>１）立ち退き避難（水平避難）を行う場合</t>
    <rPh sb="15" eb="16">
      <t>オコナ</t>
    </rPh>
    <rPh sb="17" eb="19">
      <t>バアイ</t>
    </rPh>
    <phoneticPr fontId="2"/>
  </si>
  <si>
    <t>m</t>
  </si>
  <si>
    <t>✔</t>
  </si>
  <si>
    <t>既存の消防計画等がある場合は、それに追加してもよい。</t>
    <rPh sb="3" eb="5">
      <t>ショウボウ</t>
    </rPh>
    <rPh sb="5" eb="7">
      <t>ケイカク</t>
    </rPh>
    <rPh sb="7" eb="8">
      <t>トウ</t>
    </rPh>
    <rPh sb="18" eb="20">
      <t>ツイカ</t>
    </rPh>
    <phoneticPr fontId="2"/>
  </si>
  <si>
    <t>避難階</t>
  </si>
  <si>
    <t>階</t>
    <rPh sb="0" eb="1">
      <t>カイ</t>
    </rPh>
    <phoneticPr fontId="2"/>
  </si>
  <si>
    <t>　この計画は、本施設の利用者の洪水時・内水時・高潮時・津波の発生時・土砂災害の発生時の円滑かつ迅速な避難の確保を図ることを目的とする。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利用者に対して、洪水・内水・高潮・津波・土砂災害に関する知識を深めるとともに、訓練等を通して課題等を抽出し、必要に応じてこの計画を見直ししていくものとする。</t>
    <rPh sb="30" eb="33">
      <t>ハッセイジ</t>
    </rPh>
    <phoneticPr fontId="2"/>
  </si>
  <si>
    <t>避難場所までの避難経路は、【施設周辺の避難地図】のとおりとする。</t>
  </si>
  <si>
    <t>様式５</t>
    <rPh sb="0" eb="2">
      <t>ヨウシキ</t>
    </rPh>
    <phoneticPr fontId="2"/>
  </si>
  <si>
    <t>　避難準備・高齢者等避難</t>
  </si>
  <si>
    <t>避難確保資器材一覧（例）</t>
  </si>
  <si>
    <t>様式７</t>
    <rPh sb="0" eb="2">
      <t>ヨウシキ</t>
    </rPh>
    <phoneticPr fontId="2"/>
  </si>
  <si>
    <t>の避難場所、避難経路は以下のものとする。</t>
  </si>
  <si>
    <t>緊急連絡先</t>
    <rPh sb="0" eb="2">
      <t>キンキュウ</t>
    </rPh>
    <rPh sb="2" eb="5">
      <t>レンラクサキ</t>
    </rPh>
    <phoneticPr fontId="2"/>
  </si>
  <si>
    <t>その他</t>
  </si>
  <si>
    <t>年齢</t>
  </si>
  <si>
    <t>住所</t>
  </si>
  <si>
    <t>続柄</t>
  </si>
  <si>
    <t>○施設職員の緊急連絡網の試行
○連絡後、施設職員の参集にかかる時間の計測　等</t>
  </si>
  <si>
    <t>（緊急連絡先等）</t>
  </si>
  <si>
    <t>〇〇〇〇</t>
  </si>
  <si>
    <t>様式９</t>
    <rPh sb="0" eb="2">
      <t>ヨウシキ</t>
    </rPh>
    <phoneticPr fontId="2"/>
  </si>
  <si>
    <t>　携帯電話　、　懐中電灯　、　携帯用拡声器　、　電池式照明器具　、　</t>
  </si>
  <si>
    <t>様式11</t>
    <rPh sb="0" eb="2">
      <t>ヨウシキ</t>
    </rPh>
    <phoneticPr fontId="2"/>
  </si>
  <si>
    <t>階段</t>
    <rPh sb="0" eb="2">
      <t>カイダン</t>
    </rPh>
    <phoneticPr fontId="2"/>
  </si>
  <si>
    <t>要介護度1</t>
    <rPh sb="0" eb="3">
      <t>ヨウカイゴ</t>
    </rPh>
    <rPh sb="3" eb="4">
      <t>ド</t>
    </rPh>
    <phoneticPr fontId="2"/>
  </si>
  <si>
    <t>要介護度5</t>
  </si>
  <si>
    <t>様式12</t>
    <rPh sb="0" eb="2">
      <t>ヨウシキ</t>
    </rPh>
    <phoneticPr fontId="2"/>
  </si>
  <si>
    <t>避難確保計画</t>
  </si>
  <si>
    <t>班員</t>
    <rPh sb="0" eb="2">
      <t>ハンイン</t>
    </rPh>
    <phoneticPr fontId="2"/>
  </si>
  <si>
    <t>別紙１</t>
    <rPh sb="0" eb="2">
      <t>ベッシ</t>
    </rPh>
    <phoneticPr fontId="2"/>
  </si>
  <si>
    <t>記載例</t>
    <rPh sb="0" eb="2">
      <t>キサイ</t>
    </rPh>
    <rPh sb="2" eb="3">
      <t>レイ</t>
    </rPh>
    <phoneticPr fontId="2"/>
  </si>
  <si>
    <t>入力項目</t>
    <rPh sb="0" eb="2">
      <t>ニュウリョク</t>
    </rPh>
    <rPh sb="2" eb="4">
      <t>コウモク</t>
    </rPh>
    <phoneticPr fontId="2"/>
  </si>
  <si>
    <t>土砂災害</t>
    <rPh sb="0" eb="4">
      <t>ドシャサイガイ</t>
    </rPh>
    <phoneticPr fontId="2"/>
  </si>
  <si>
    <t>○：対象、✕：対象外</t>
    <rPh sb="2" eb="4">
      <t>タイショウ</t>
    </rPh>
    <rPh sb="7" eb="10">
      <t>タイショウガイ</t>
    </rPh>
    <phoneticPr fontId="2"/>
  </si>
  <si>
    <t>○/✕</t>
  </si>
  <si>
    <t>　対象災害：水害（</t>
  </si>
  <si>
    <t>代行者</t>
  </si>
  <si>
    <t>　対象災害：土砂災害（がけ崩れ・土石流・地すべり）</t>
  </si>
  <si>
    <t>自衛水防組織</t>
    <rPh sb="0" eb="6">
      <t>ジエイスイボウソシキ</t>
    </rPh>
    <phoneticPr fontId="2"/>
  </si>
  <si>
    <t>に関する知識を深めるとともに、訓練等を通して課題等を抽出し、必要に応じてこの計画を見直ししていくものとする。</t>
  </si>
  <si>
    <t>の円滑かつ迅速な避難の確保を図ることを目的とする。</t>
  </si>
  <si>
    <t>✕</t>
  </si>
  <si>
    <t>　防災体制確立の判断時期に基づき、注意、警戒、非常の体制をとり、管理権限者のもと情報収集伝達要員、避難誘導要員が避難誘導等の活動を行う。</t>
  </si>
  <si>
    <t>関連法：</t>
    <rPh sb="0" eb="3">
      <t>カンレンホウ</t>
    </rPh>
    <phoneticPr fontId="2"/>
  </si>
  <si>
    <t>指定無</t>
  </si>
  <si>
    <t>「対象災害選択シート」</t>
    <rPh sb="1" eb="3">
      <t>タイショウ</t>
    </rPh>
    <rPh sb="3" eb="5">
      <t>サイガイ</t>
    </rPh>
    <rPh sb="5" eb="7">
      <t>センタク</t>
    </rPh>
    <phoneticPr fontId="2"/>
  </si>
  <si>
    <t>○：有り、✕：無し</t>
    <rPh sb="2" eb="3">
      <t>ア</t>
    </rPh>
    <rPh sb="7" eb="8">
      <t>ナ</t>
    </rPh>
    <phoneticPr fontId="2"/>
  </si>
  <si>
    <t>　この計画は、</t>
  </si>
  <si>
    <t>《自衛水防組織を設置しない場合》</t>
  </si>
  <si>
    <t>表紙</t>
    <rPh sb="0" eb="2">
      <t>ヒョウシ</t>
    </rPh>
    <phoneticPr fontId="2"/>
  </si>
  <si>
    <t>別表1</t>
    <rPh sb="0" eb="2">
      <t>ベッピョウ</t>
    </rPh>
    <phoneticPr fontId="2"/>
  </si>
  <si>
    <t>自動車</t>
    <rPh sb="0" eb="3">
      <t>ジドウシャ</t>
    </rPh>
    <phoneticPr fontId="2"/>
  </si>
  <si>
    <t>　自衛水防組織を組織または変更をしたときは、遅滞なく、当該事項を市町村長へ報告する。</t>
  </si>
  <si>
    <t>情報伝達訓練</t>
  </si>
  <si>
    <t>関連法：水防法、津波防災地域づくりに関する法律、土砂災害防止法</t>
  </si>
  <si>
    <t>本施設（斜面の反対側）</t>
  </si>
  <si>
    <t>記入する場所は桃色の空欄で示しています。</t>
  </si>
  <si>
    <t>自衛水防組織を設置する場合と設置しない場合があるので、目次を参考に作成してください。</t>
  </si>
  <si>
    <t>青色の書類は市町村長に提出してください。</t>
  </si>
  <si>
    <t>洪水予報、水位到達情報</t>
  </si>
  <si>
    <t>自衛水防組織の有無によって、下記の表をコピーして使用してください。</t>
  </si>
  <si>
    <t>自衛水防組織活動要領</t>
  </si>
  <si>
    <t>施設周辺の避難地図</t>
  </si>
  <si>
    <t>施設職員への防災教育</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</si>
  <si>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</si>
  <si>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〇市2丁目××</t>
  </si>
  <si>
    <t xml:space="preserve">以下のいずれかに該当する場合
</t>
  </si>
  <si>
    <t>洪水予報等の情報収集</t>
  </si>
  <si>
    <t>　洪水注意報発表</t>
  </si>
  <si>
    <t>利用者への防災教育</t>
  </si>
  <si>
    <t>娘</t>
  </si>
  <si>
    <t>　　氾濫注意情報発表</t>
  </si>
  <si>
    <t>　　開始の発令</t>
  </si>
  <si>
    <t>　洪水警報発表</t>
  </si>
  <si>
    <t>周辺住民への事前協力依頼</t>
  </si>
  <si>
    <t>　○○川（○○地点）氾濫警戒</t>
  </si>
  <si>
    <t>要配慮者の避難誘導</t>
  </si>
  <si>
    <t>　　情報発表　</t>
  </si>
  <si>
    <t>　　（緊急）の発令</t>
  </si>
  <si>
    <t>　　情報発表</t>
  </si>
  <si>
    <t>・災害モードへ気持ちを切り替える。
・気象情報等の収集を行う。</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</si>
  <si>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</si>
  <si>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</si>
  <si>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・施設内全体の避難誘導を開始する。</t>
  </si>
  <si>
    <t>避難確保計画の作成＝防災体制の確立</t>
  </si>
  <si>
    <t>収集方法（例）</t>
  </si>
  <si>
    <t>ラジオ（ＡＭ○○○）</t>
  </si>
  <si>
    <t>息子</t>
  </si>
  <si>
    <t>Ａ会（系列グループホーム）</t>
  </si>
  <si>
    <t>(1) 情報収集</t>
  </si>
  <si>
    <t>収集する情報</t>
  </si>
  <si>
    <t>収集方法</t>
  </si>
  <si>
    <t>洪水予報等</t>
  </si>
  <si>
    <t>気象警報、津波情報</t>
  </si>
  <si>
    <t>テレビ</t>
  </si>
  <si>
    <t>市町村からのＦＡＸ（事前に調整）</t>
  </si>
  <si>
    <t>Ｂ神社</t>
  </si>
  <si>
    <t>Ｄ小学校（校舎2階以上）</t>
  </si>
  <si>
    <t>　テレビ　、　ラジオ　、　タブレット　、　ファックス　、　携帯電話　、　</t>
  </si>
  <si>
    <t>　懐中電灯　、　電池　、　携帯電話用バッテリー</t>
  </si>
  <si>
    <t>　常備薬　、　消毒薬　、　包帯　、　絆創膏　</t>
  </si>
  <si>
    <t>　○○○○</t>
  </si>
  <si>
    <t>　土のう　、　止水板　、　○○○○</t>
  </si>
  <si>
    <t>○避難確保計画の情報共有
○過去の被災経験や災害に対する知恵の伝承
　等</t>
  </si>
  <si>
    <t>○水害・土砂災害の危険性や避難場所の確認
○緊急時の対応等に関する保護者・家族等への説明
　等</t>
  </si>
  <si>
    <t>○施設職員の緊急連絡網の試行
○保護者・家族等への情報伝達手段（メール・電話等）の確認、情報伝達の試行　等</t>
  </si>
  <si>
    <t>○施設職員の緊急連絡網の試行
○連絡後、全利用者を保護者・家族等に引き渡すまでにかかる時間の計測　等</t>
  </si>
  <si>
    <t>〇市1丁目××</t>
  </si>
  <si>
    <t>△△△△</t>
  </si>
  <si>
    <t xml:space="preserve"> 012-3456-7890</t>
  </si>
  <si>
    <t>〇市3丁目××</t>
  </si>
  <si>
    <t>施設長</t>
  </si>
  <si>
    <t xml:space="preserve"> 管理権限者</t>
  </si>
  <si>
    <t>情報収集
伝達要員</t>
  </si>
  <si>
    <t>役割</t>
  </si>
  <si>
    <t>本施設（斜面の反対側）2階</t>
  </si>
  <si>
    <t>記入が終わったら、不要な行を削除してください。</t>
    <rPh sb="12" eb="13">
      <t>ギョウ</t>
    </rPh>
    <phoneticPr fontId="46"/>
  </si>
  <si>
    <t>　または午前</t>
  </si>
  <si>
    <t>※開業時間と利用者の通所にかかる時間も考慮して、休業の判断をする。</t>
  </si>
  <si>
    <t>レベル２　注意体制</t>
  </si>
  <si>
    <t>大型台風</t>
    <rPh sb="0" eb="2">
      <t>オオガタ</t>
    </rPh>
    <rPh sb="2" eb="4">
      <t>タイフウ</t>
    </rPh>
    <phoneticPr fontId="2"/>
  </si>
  <si>
    <t>○○企業との協定　福祉車両提供及び避難支援（詳細は協定書参照）</t>
    <rPh sb="2" eb="4">
      <t>キギョウ</t>
    </rPh>
    <rPh sb="6" eb="8">
      <t>キョウテイ</t>
    </rPh>
    <phoneticPr fontId="2"/>
  </si>
  <si>
    <t>立ち退き避難（水平避難）の場合の避難場所１（浸水想定区域外の関連施設）</t>
    <rPh sb="22" eb="24">
      <t>シンスイ</t>
    </rPh>
    <rPh sb="24" eb="26">
      <t>ソウテイ</t>
    </rPh>
    <rPh sb="26" eb="29">
      <t>クイキガイ</t>
    </rPh>
    <rPh sb="30" eb="32">
      <t>カンレン</t>
    </rPh>
    <rPh sb="32" eb="34">
      <t>シセツ</t>
    </rPh>
    <phoneticPr fontId="2"/>
  </si>
  <si>
    <t>立ち退き避難（水平避難）の場合の避難場所２（指定緊急避難場所）</t>
    <rPh sb="22" eb="24">
      <t>シテイ</t>
    </rPh>
    <rPh sb="24" eb="26">
      <t>キンキュウ</t>
    </rPh>
    <rPh sb="26" eb="28">
      <t>ヒナン</t>
    </rPh>
    <rPh sb="28" eb="30">
      <t>バショ</t>
    </rPh>
    <phoneticPr fontId="2"/>
  </si>
  <si>
    <t>浸水深が大きく、施設全体が浸水するおそれがある場合、浸水継続時間が長く、長期的に孤立するおそれがある場合、家屋倒壊等氾濫想定区域に位置する場合は立ち退き避難（水平避難）する。関連施設等への避難も選択肢の一つである。利用者に合わせて移動手段に配慮する。避難場所への立ち退き避難（水平避難）が危険な場合は、近隣の安全な場所や建物のより安全な部屋等へ移動する。</t>
  </si>
  <si>
    <t>連絡先</t>
    <rPh sb="0" eb="3">
      <t>レンラクサキ</t>
    </rPh>
    <phoneticPr fontId="2"/>
  </si>
  <si>
    <t>既に防災体制を確立している場合は、それを活用してもよい。</t>
    <rPh sb="2" eb="4">
      <t>ボウサイ</t>
    </rPh>
    <rPh sb="4" eb="6">
      <t>タイセイ</t>
    </rPh>
    <rPh sb="7" eb="9">
      <t>カクリツ</t>
    </rPh>
    <rPh sb="13" eb="15">
      <t>バアイ</t>
    </rPh>
    <rPh sb="20" eb="22">
      <t>カツヨウ</t>
    </rPh>
    <phoneticPr fontId="2"/>
  </si>
  <si>
    <t>　利用者にあわせた器具や食事の提供が必要となる場合がある。避難場所での生活に必要な備品などに配慮する。</t>
  </si>
  <si>
    <t>３）近隣の安全な場所※</t>
  </si>
  <si>
    <t>※指定緊急避難場所ではないが、標高の高い場所など近隣のより安全な場所・建物等</t>
  </si>
  <si>
    <t>立ち退き避難（水平避難）の場合の避難場所１（浸水想定区域外の関連施設等）</t>
    <rPh sb="22" eb="24">
      <t>シンスイ</t>
    </rPh>
    <rPh sb="24" eb="26">
      <t>ソウテイ</t>
    </rPh>
    <rPh sb="26" eb="29">
      <t>クイキガイ</t>
    </rPh>
    <rPh sb="30" eb="32">
      <t>カンレン</t>
    </rPh>
    <rPh sb="32" eb="34">
      <t>シセツ</t>
    </rPh>
    <rPh sb="34" eb="35">
      <t>トウ</t>
    </rPh>
    <phoneticPr fontId="2"/>
  </si>
  <si>
    <t>作業シートの必要な項目を記入してください。</t>
  </si>
  <si>
    <t>避難訓練の結果や社会情勢の変化に伴い、定期的に見直すものとする。</t>
  </si>
  <si>
    <t xml:space="preserve">施設周辺の浸水状況 施設職員による目視
（但し、安全に配慮して危険な場所に近づかないよう施設内から実施）
</t>
  </si>
  <si>
    <t>大型台風の襲来が予想される場合で、公共交通機関の計画運休が予定されている場合、避難に関する準備をし、早めに避難を開始する。</t>
    <rPh sb="42" eb="43">
      <t>カン</t>
    </rPh>
    <rPh sb="45" eb="47">
      <t>ジュンビ</t>
    </rPh>
    <phoneticPr fontId="2"/>
  </si>
  <si>
    <t>　岐阜市に大雨・洪水注意報発表</t>
    <rPh sb="2" eb="5">
      <t>ギフシ</t>
    </rPh>
    <rPh sb="6" eb="8">
      <t>オオアメ</t>
    </rPh>
    <phoneticPr fontId="2"/>
  </si>
  <si>
    <t>　岐阜市に大雨・洪水警報発表</t>
    <rPh sb="2" eb="5">
      <t>ギフシ</t>
    </rPh>
    <rPh sb="6" eb="8">
      <t>オオアメ</t>
    </rPh>
    <phoneticPr fontId="2"/>
  </si>
  <si>
    <t>　岐阜市に大雨特別警報発表</t>
    <rPh sb="2" eb="5">
      <t>ギフシ</t>
    </rPh>
    <rPh sb="6" eb="8">
      <t>オオアメ</t>
    </rPh>
    <rPh sb="8" eb="10">
      <t>トクベツ</t>
    </rPh>
    <rPh sb="10" eb="12">
      <t>ケイホウ</t>
    </rPh>
    <rPh sb="12" eb="14">
      <t>ハッピョウ</t>
    </rPh>
    <phoneticPr fontId="2"/>
  </si>
  <si>
    <r>
      <t xml:space="preserve">施設周辺の浸水状況 施設職員による目視
</t>
    </r>
    <r>
      <rPr>
        <sz val="9"/>
        <rFont val="ＭＳ ゴシック"/>
        <family val="3"/>
        <charset val="128"/>
      </rPr>
      <t>（但し、安全に配慮して危険な場所に近づかないよう施設内から実施）</t>
    </r>
    <r>
      <rPr>
        <sz val="11"/>
        <rFont val="ＭＳ ゴシック"/>
        <family val="3"/>
      </rPr>
      <t xml:space="preserve">
</t>
    </r>
    <phoneticPr fontId="2"/>
  </si>
  <si>
    <t>テレビ、ラジオ、インターネット
気象庁HP（http://www.jma.go.jp/）</t>
    <phoneticPr fontId="2"/>
  </si>
  <si>
    <t>岐阜市からのメール、インターネット（川の防災情報、気象庁）気象庁HPの洪水予報のサイト（http://www.jma.go.jp/jp/flood/）</t>
    <rPh sb="0" eb="3">
      <t>ギフシ</t>
    </rPh>
    <rPh sb="18" eb="19">
      <t>カワ</t>
    </rPh>
    <rPh sb="20" eb="22">
      <t>ボウサイ</t>
    </rPh>
    <rPh sb="22" eb="24">
      <t>ジョウホウ</t>
    </rPh>
    <rPh sb="25" eb="28">
      <t>キショウチョウ</t>
    </rPh>
    <phoneticPr fontId="2"/>
  </si>
  <si>
    <t>について市町村長に報告する。</t>
    <phoneticPr fontId="2"/>
  </si>
  <si>
    <t>　徒歩や公共交通機関等を用いての広域避難が困難な者がいる場合には、避難困難者の状況や人数</t>
    <phoneticPr fontId="2"/>
  </si>
  <si>
    <t>　市町村への連絡先は岐阜市障がい福祉課　058-214-2136とする。</t>
    <rPh sb="1" eb="4">
      <t>シチョウソン</t>
    </rPh>
    <rPh sb="6" eb="8">
      <t>レンラク</t>
    </rPh>
    <rPh sb="8" eb="9">
      <t>サキ</t>
    </rPh>
    <rPh sb="10" eb="13">
      <t>ギフシ</t>
    </rPh>
    <rPh sb="13" eb="14">
      <t>ショウ</t>
    </rPh>
    <rPh sb="16" eb="19">
      <t>フクシカ</t>
    </rPh>
    <phoneticPr fontId="52"/>
  </si>
  <si>
    <t>岐阜市からのメール、インターネット（気象庁）(https://www.jma.go.jp/jp/dosha/)</t>
    <rPh sb="0" eb="3">
      <t>ギフシ</t>
    </rPh>
    <rPh sb="18" eb="21">
      <t>キショウチョウ</t>
    </rPh>
    <phoneticPr fontId="2"/>
  </si>
  <si>
    <t>防災行政無線、エリアメール、岐阜市の緊急速報メール</t>
    <rPh sb="14" eb="17">
      <t>ギフシ</t>
    </rPh>
    <rPh sb="18" eb="20">
      <t>キンキュウ</t>
    </rPh>
    <rPh sb="20" eb="22">
      <t>ソクホウ</t>
    </rPh>
    <phoneticPr fontId="2"/>
  </si>
  <si>
    <t>屋内避難の避難地図</t>
    <rPh sb="0" eb="2">
      <t>オクナイ</t>
    </rPh>
    <rPh sb="2" eb="4">
      <t>ヒナン</t>
    </rPh>
    <phoneticPr fontId="2"/>
  </si>
  <si>
    <t>別紙２</t>
    <phoneticPr fontId="2"/>
  </si>
  <si>
    <t>別紙２</t>
    <rPh sb="0" eb="2">
      <t>ベッシ</t>
    </rPh>
    <phoneticPr fontId="2"/>
  </si>
  <si>
    <t>【屋内避難の避難地図】</t>
    <rPh sb="1" eb="3">
      <t>オクナイ</t>
    </rPh>
    <rPh sb="3" eb="5">
      <t>ヒナン</t>
    </rPh>
    <phoneticPr fontId="2"/>
  </si>
  <si>
    <t>　施設の2階などに垂直避難を行う場合、建物の図面等に避難する経路を記載。</t>
    <rPh sb="1" eb="3">
      <t>シセツ</t>
    </rPh>
    <rPh sb="5" eb="6">
      <t>カイ</t>
    </rPh>
    <rPh sb="9" eb="11">
      <t>スイチョク</t>
    </rPh>
    <rPh sb="11" eb="13">
      <t>ヒナン</t>
    </rPh>
    <rPh sb="14" eb="15">
      <t>オコナ</t>
    </rPh>
    <rPh sb="16" eb="18">
      <t>バアイ</t>
    </rPh>
    <rPh sb="19" eb="21">
      <t>タテモノ</t>
    </rPh>
    <rPh sb="22" eb="24">
      <t>ズメン</t>
    </rPh>
    <rPh sb="24" eb="25">
      <t>トウ</t>
    </rPh>
    <rPh sb="26" eb="28">
      <t>ヒナン</t>
    </rPh>
    <rPh sb="30" eb="32">
      <t>ケイロ</t>
    </rPh>
    <rPh sb="33" eb="35">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</si>
</sst>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4" x14ac:knownFonts="1">
    <font>
      <sz val="11"/>
      <color theme="1"/>
      <name val="游ゴシック"/>
      <family val="3"/>
      <scheme val="minor"/>
    </font>
    <font>
      <sz val="11"/>
      <color theme="1"/>
      <name val="游ゴシック"/>
      <family val="3"/>
      <scheme val="minor"/>
    </font>
    <font>
      <sz val="6"/>
      <name val="游ゴシック"/>
      <family val="3"/>
    </font>
    <font>
      <sz val="11"/>
      <color theme="1"/>
      <name val="ＭＳ ゴシック"/>
      <family val="3"/>
    </font>
    <font>
      <sz val="16"/>
      <color theme="1"/>
      <name val="ＭＳ ゴシック"/>
      <family val="3"/>
    </font>
    <font>
      <sz val="11"/>
      <color theme="0"/>
      <name val="ＭＳ ゴシック"/>
      <family val="3"/>
    </font>
    <font>
      <sz val="11"/>
      <name val="ＭＳ ゴシック"/>
      <family val="3"/>
    </font>
    <font>
      <sz val="11"/>
      <color theme="1"/>
      <name val="ＭＳ Ｐゴシック"/>
      <family val="3"/>
    </font>
    <font>
      <sz val="13"/>
      <name val="ＭＳ ゴシック"/>
      <family val="3"/>
    </font>
    <font>
      <sz val="11"/>
      <color theme="1"/>
      <name val="メイリオ"/>
      <family val="3"/>
    </font>
    <font>
      <sz val="26"/>
      <color theme="1"/>
      <name val="メイリオ"/>
      <family val="3"/>
    </font>
    <font>
      <sz val="10"/>
      <name val="ＭＳ ゴシック"/>
      <family val="3"/>
    </font>
    <font>
      <sz val="14"/>
      <name val="ＭＳ ゴシック"/>
      <family val="3"/>
    </font>
    <font>
      <b/>
      <sz val="12"/>
      <name val="ＭＳ ゴシック"/>
      <family val="3"/>
    </font>
    <font>
      <sz val="12"/>
      <name val="ＭＳ ゴシック"/>
      <family val="3"/>
    </font>
    <font>
      <sz val="9"/>
      <name val="ＭＳ ゴシック"/>
      <family val="3"/>
    </font>
    <font>
      <b/>
      <sz val="14"/>
      <name val="ＭＳ ゴシック"/>
      <family val="3"/>
    </font>
    <font>
      <sz val="48"/>
      <name val="メイリオ"/>
      <family val="3"/>
    </font>
    <font>
      <sz val="40"/>
      <name val="メイリオ"/>
      <family val="3"/>
    </font>
    <font>
      <sz val="26"/>
      <name val="メイリオ"/>
      <family val="3"/>
    </font>
    <font>
      <sz val="13"/>
      <color theme="1"/>
      <name val="ＭＳ Ｐゴシック"/>
      <family val="3"/>
    </font>
    <font>
      <sz val="16"/>
      <name val="ＭＳ ゴシック"/>
      <family val="3"/>
    </font>
    <font>
      <sz val="12"/>
      <color theme="1"/>
      <name val="ＭＳ ゴシック"/>
      <family val="3"/>
    </font>
    <font>
      <b/>
      <sz val="16"/>
      <color rgb="FFFF0000"/>
      <name val="ＭＳ ゴシック"/>
      <family val="3"/>
    </font>
    <font>
      <sz val="8"/>
      <name val="ＭＳ ゴシック"/>
      <family val="3"/>
    </font>
    <font>
      <sz val="11"/>
      <name val="游ゴシック"/>
      <family val="3"/>
      <scheme val="minor"/>
    </font>
    <font>
      <sz val="14"/>
      <color theme="1"/>
      <name val="ＭＳ Ｐゴシック"/>
      <family val="3"/>
    </font>
    <font>
      <sz val="12"/>
      <color theme="1"/>
      <name val="ＭＳ Ｐゴシック"/>
      <family val="3"/>
    </font>
    <font>
      <sz val="11"/>
      <name val="メイリオ"/>
      <family val="3"/>
    </font>
    <font>
      <sz val="36"/>
      <name val="メイリオ"/>
      <family val="3"/>
    </font>
    <font>
      <sz val="16"/>
      <name val="メイリオ"/>
      <family val="3"/>
    </font>
    <font>
      <sz val="11"/>
      <name val="ＭＳ Ｐゴシック"/>
      <family val="3"/>
    </font>
    <font>
      <sz val="24"/>
      <name val="ＭＳ Ｐゴシック"/>
      <family val="3"/>
    </font>
    <font>
      <sz val="18"/>
      <name val="メイリオ"/>
      <family val="3"/>
    </font>
    <font>
      <sz val="16"/>
      <color theme="1"/>
      <name val="ＭＳ Ｐゴシック"/>
      <family val="3"/>
    </font>
    <font>
      <sz val="24"/>
      <name val="メイリオ"/>
      <family val="3"/>
    </font>
    <font>
      <sz val="24"/>
      <color theme="1"/>
      <name val="メイリオ"/>
      <family val="3"/>
    </font>
    <font>
      <sz val="20"/>
      <color theme="1"/>
      <name val="ＭＳ ゴシック"/>
      <family val="3"/>
    </font>
    <font>
      <sz val="18"/>
      <color theme="1"/>
      <name val="メイリオ"/>
      <family val="3"/>
    </font>
    <font>
      <sz val="14"/>
      <name val="游ゴシック"/>
      <family val="3"/>
      <scheme val="minor"/>
    </font>
    <font>
      <sz val="12"/>
      <name val="ＭＳ Ｐゴシック"/>
      <family val="3"/>
    </font>
    <font>
      <b/>
      <sz val="14"/>
      <color rgb="FFFF0000"/>
      <name val="ＭＳ ゴシック"/>
      <family val="3"/>
    </font>
    <font>
      <sz val="12"/>
      <name val="游ゴシック"/>
      <family val="3"/>
      <scheme val="minor"/>
    </font>
    <font>
      <sz val="11"/>
      <color rgb="FFFF0000"/>
      <name val="ＭＳ ゴシック"/>
      <family val="3"/>
    </font>
    <font>
      <sz val="24"/>
      <name val="メイリオ"/>
      <family val="3"/>
    </font>
    <font>
      <sz val="24"/>
      <name val="ＭＳ Ｐゴシック"/>
      <family val="3"/>
    </font>
    <font>
      <sz val="12"/>
      <name val="游ゴシック"/>
      <family val="3"/>
      <scheme val="minor"/>
    </font>
    <font>
      <vertAlign val="superscript"/>
      <sz val="11"/>
      <name val="ＭＳ ゴシック"/>
      <family val="3"/>
      <charset val="128"/>
    </font>
    <font>
      <sz val="12"/>
      <name val="ＭＳ ゴシック"/>
      <family val="3"/>
      <charset val="128"/>
    </font>
    <font>
      <sz val="9"/>
      <name val="ＭＳ ゴシック"/>
      <family val="3"/>
      <charset val="128"/>
    </font>
    <font>
      <sz val="10"/>
      <name val="ＭＳ ゴシック"/>
      <family val="3"/>
      <charset val="128"/>
    </font>
    <font>
      <sz val="14"/>
      <color theme="1"/>
      <name val="ＭＳ ゴシック"/>
      <family val="3"/>
      <charset val="128"/>
    </font>
    <font>
      <sz val="6"/>
      <name val="游ゴシック"/>
      <family val="2"/>
      <charset val="128"/>
      <scheme val="minor"/>
    </font>
    <font>
      <sz val="12"/>
      <color theme="1"/>
      <name val="ＭＳ ゴシック"/>
      <family val="3"/>
      <charset val="128"/>
    </font>
  </fonts>
  <fills count="17">
    <fill>
      <patternFill patternType="none"/>
    </fill>
    <fill>
      <patternFill patternType="gray125"/>
    </fill>
    <fill>
      <patternFill patternType="solid">
        <fgColor rgb="FF006FC0"/>
        <bgColor indexed="64"/>
      </patternFill>
    </fill>
    <fill>
      <patternFill patternType="solid">
        <fgColor rgb="FFFCE4D6"/>
        <bgColor indexed="64"/>
      </patternFill>
    </fill>
    <fill>
      <patternFill patternType="solid">
        <fgColor rgb="FF00B0F0"/>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0070C0"/>
        <bgColor indexed="64"/>
      </patternFill>
    </fill>
    <fill>
      <patternFill patternType="solid">
        <fgColor theme="0" tint="-0.249977111117893"/>
        <bgColor indexed="64"/>
      </patternFill>
    </fill>
    <fill>
      <patternFill patternType="solid">
        <fgColor theme="6"/>
        <bgColor indexed="64"/>
      </patternFill>
    </fill>
    <fill>
      <patternFill patternType="solid">
        <fgColor theme="0" tint="-4.9989318521683403E-2"/>
        <bgColor indexed="64"/>
      </patternFill>
    </fill>
  </fills>
  <borders count="85">
    <border>
      <left/>
      <right/>
      <top/>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rgb="FF0070C0"/>
      </left>
      <right/>
      <top style="medium">
        <color rgb="FF0070C0"/>
      </top>
      <bottom/>
      <diagonal/>
    </border>
    <border>
      <left style="medium">
        <color rgb="FF0070C0"/>
      </left>
      <right/>
      <top/>
      <bottom/>
      <diagonal/>
    </border>
    <border>
      <left style="medium">
        <color rgb="FF0070C0"/>
      </left>
      <right/>
      <top/>
      <bottom style="medium">
        <color rgb="FF0070C0"/>
      </bottom>
      <diagonal/>
    </border>
    <border>
      <left/>
      <right/>
      <top/>
      <bottom style="medium">
        <color rgb="FF0070C0"/>
      </bottom>
      <diagonal/>
    </border>
    <border>
      <left/>
      <right/>
      <top style="medium">
        <color rgb="FF0070C0"/>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right style="medium">
        <color rgb="FF0070C0"/>
      </right>
      <top style="medium">
        <color rgb="FF0070C0"/>
      </top>
      <bottom/>
      <diagonal/>
    </border>
    <border>
      <left/>
      <right style="medium">
        <color rgb="FF0070C0"/>
      </right>
      <top/>
      <bottom/>
      <diagonal/>
    </border>
    <border>
      <left/>
      <right style="medium">
        <color rgb="FF0070C0"/>
      </right>
      <top/>
      <bottom style="medium">
        <color rgb="FF0070C0"/>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medium">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style="thin">
        <color indexed="64"/>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637">
    <xf numFmtId="0" fontId="0" fillId="0" borderId="0" xfId="0">
      <alignment vertical="center"/>
    </xf>
    <xf numFmtId="0" fontId="3" fillId="0" borderId="0" xfId="0" applyFont="1">
      <alignment vertical="center"/>
    </xf>
    <xf numFmtId="0" fontId="4" fillId="0" borderId="0" xfId="0" applyFont="1">
      <alignment vertical="center"/>
    </xf>
    <xf numFmtId="0" fontId="3" fillId="0" borderId="0" xfId="0" applyFont="1" applyBorder="1" applyAlignment="1">
      <alignment horizontal="left" vertical="center" wrapText="1"/>
    </xf>
    <xf numFmtId="0" fontId="5" fillId="2" borderId="0" xfId="0" applyFont="1" applyFill="1" applyAlignment="1">
      <alignment vertical="center"/>
    </xf>
    <xf numFmtId="0" fontId="6" fillId="0" borderId="0" xfId="0" applyFont="1" applyFill="1">
      <alignment vertical="center"/>
    </xf>
    <xf numFmtId="0" fontId="5" fillId="2" borderId="0" xfId="0" applyFont="1" applyFill="1">
      <alignment vertical="center"/>
    </xf>
    <xf numFmtId="0" fontId="3" fillId="2" borderId="0" xfId="0" applyFont="1" applyFill="1">
      <alignment vertical="center"/>
    </xf>
    <xf numFmtId="0" fontId="6" fillId="0" borderId="0" xfId="0" applyFont="1" applyFill="1" applyBorder="1">
      <alignment vertical="center"/>
    </xf>
    <xf numFmtId="0" fontId="3" fillId="0" borderId="0" xfId="0" applyFont="1" applyFill="1" applyBorder="1">
      <alignment vertical="center"/>
    </xf>
    <xf numFmtId="0" fontId="3" fillId="0" borderId="0" xfId="0" applyFont="1" applyFill="1" applyBorder="1" applyAlignment="1">
      <alignment vertical="center"/>
    </xf>
    <xf numFmtId="0" fontId="3" fillId="0" borderId="0" xfId="0" applyFont="1" applyAlignment="1">
      <alignment vertical="center"/>
    </xf>
    <xf numFmtId="0" fontId="6" fillId="0" borderId="0" xfId="0" applyFont="1" applyFill="1" applyAlignment="1">
      <alignment vertical="center"/>
    </xf>
    <xf numFmtId="0" fontId="7" fillId="0" borderId="0" xfId="2" applyFont="1" applyFill="1" applyBorder="1" applyAlignment="1">
      <alignment vertical="center"/>
    </xf>
    <xf numFmtId="0" fontId="8" fillId="0" borderId="0" xfId="0" applyFont="1" applyFill="1" applyBorder="1" applyAlignment="1">
      <alignment vertical="center" wrapText="1"/>
    </xf>
    <xf numFmtId="0" fontId="6" fillId="0" borderId="0" xfId="0" applyFont="1" applyFill="1" applyBorder="1" applyAlignment="1">
      <alignment vertical="center" wrapText="1"/>
    </xf>
    <xf numFmtId="0" fontId="9" fillId="0" borderId="0" xfId="2" applyFont="1" applyFill="1" applyBorder="1" applyAlignment="1">
      <alignment vertical="center"/>
    </xf>
    <xf numFmtId="0" fontId="6" fillId="0" borderId="0" xfId="0" applyFont="1" applyFill="1" applyBorder="1" applyAlignment="1">
      <alignment vertical="center"/>
    </xf>
    <xf numFmtId="0" fontId="7" fillId="0" borderId="0" xfId="2" applyFont="1" applyAlignment="1">
      <alignment vertical="top"/>
    </xf>
    <xf numFmtId="0" fontId="7" fillId="0" borderId="0" xfId="2" applyFont="1" applyFill="1" applyAlignment="1">
      <alignment vertical="center"/>
    </xf>
    <xf numFmtId="0" fontId="6" fillId="0" borderId="0" xfId="8" applyFont="1" applyAlignment="1">
      <alignment vertical="center" wrapText="1"/>
    </xf>
    <xf numFmtId="0" fontId="9" fillId="0" borderId="0" xfId="2" applyFont="1" applyAlignment="1">
      <alignment vertical="top"/>
    </xf>
    <xf numFmtId="0" fontId="9" fillId="0" borderId="0" xfId="2" applyFont="1">
      <alignment vertical="center"/>
    </xf>
    <xf numFmtId="0" fontId="10" fillId="0" borderId="0" xfId="2" applyFont="1" applyAlignment="1">
      <alignment vertical="center"/>
    </xf>
    <xf numFmtId="0" fontId="7" fillId="0" borderId="0" xfId="2" applyFont="1" applyFill="1" applyBorder="1" applyAlignment="1">
      <alignment vertical="top"/>
    </xf>
    <xf numFmtId="0" fontId="11" fillId="0" borderId="0" xfId="20" applyFont="1">
      <alignment vertical="center"/>
    </xf>
    <xf numFmtId="0" fontId="12" fillId="0" borderId="0" xfId="20" applyFont="1">
      <alignment vertical="center"/>
    </xf>
    <xf numFmtId="0" fontId="7" fillId="0" borderId="0" xfId="2" applyFont="1">
      <alignment vertical="center"/>
    </xf>
    <xf numFmtId="0" fontId="6" fillId="0" borderId="0" xfId="20" applyFont="1" applyAlignment="1">
      <alignment horizontal="left" vertical="center"/>
    </xf>
    <xf numFmtId="0" fontId="13" fillId="0" borderId="0" xfId="20" applyFont="1">
      <alignment vertical="center"/>
    </xf>
    <xf numFmtId="0" fontId="14" fillId="0" borderId="0" xfId="20" applyFont="1">
      <alignment vertical="center"/>
    </xf>
    <xf numFmtId="0" fontId="14" fillId="0" borderId="0" xfId="2" applyFont="1" applyAlignment="1">
      <alignment horizontal="left" vertical="center"/>
    </xf>
    <xf numFmtId="0" fontId="11" fillId="0" borderId="0" xfId="2" applyFont="1" applyAlignment="1">
      <alignment vertical="center" wrapText="1"/>
    </xf>
    <xf numFmtId="0" fontId="15" fillId="0" borderId="0" xfId="2" applyFont="1">
      <alignment vertical="center"/>
    </xf>
    <xf numFmtId="0" fontId="14" fillId="0" borderId="0" xfId="2" applyFont="1" applyAlignment="1">
      <alignment vertical="center" wrapText="1"/>
    </xf>
    <xf numFmtId="0" fontId="18" fillId="0" borderId="0" xfId="2" applyFont="1" applyAlignment="1">
      <alignment horizontal="center" vertical="center"/>
    </xf>
    <xf numFmtId="0" fontId="19" fillId="0" borderId="0" xfId="2" applyFont="1">
      <alignment vertical="center"/>
    </xf>
    <xf numFmtId="0" fontId="20" fillId="0" borderId="0" xfId="2" applyFont="1" applyAlignment="1">
      <alignment vertical="top"/>
    </xf>
    <xf numFmtId="0" fontId="12" fillId="0" borderId="0" xfId="20" applyFont="1" applyAlignment="1">
      <alignment horizontal="left" vertical="center"/>
    </xf>
    <xf numFmtId="0" fontId="11" fillId="0" borderId="0" xfId="20" applyFont="1" applyAlignment="1">
      <alignment horizontal="left" vertical="center" wrapText="1"/>
    </xf>
    <xf numFmtId="0" fontId="21" fillId="4" borderId="0" xfId="19" applyFont="1" applyFill="1">
      <alignment vertical="center"/>
    </xf>
    <xf numFmtId="0" fontId="14" fillId="0" borderId="0" xfId="19" applyFont="1" applyAlignment="1">
      <alignment horizontal="left" vertical="center" wrapText="1"/>
    </xf>
    <xf numFmtId="0" fontId="6" fillId="0" borderId="1" xfId="2" applyFont="1" applyBorder="1">
      <alignment vertical="center"/>
    </xf>
    <xf numFmtId="0" fontId="6" fillId="0" borderId="10" xfId="2" applyFont="1" applyBorder="1">
      <alignment vertical="center"/>
    </xf>
    <xf numFmtId="0" fontId="6" fillId="0" borderId="2" xfId="2" applyFont="1" applyBorder="1">
      <alignment vertical="center"/>
    </xf>
    <xf numFmtId="0" fontId="22" fillId="0" borderId="0" xfId="2" applyFont="1">
      <alignment vertical="center"/>
    </xf>
    <xf numFmtId="0" fontId="23" fillId="0" borderId="0" xfId="20" applyFont="1" applyFill="1">
      <alignment vertical="center"/>
    </xf>
    <xf numFmtId="0" fontId="12" fillId="0" borderId="0" xfId="20" applyFont="1" applyAlignment="1">
      <alignment horizontal="left" vertical="center" readingOrder="1"/>
    </xf>
    <xf numFmtId="0" fontId="21" fillId="0" borderId="5" xfId="20" applyFont="1" applyBorder="1">
      <alignment vertical="center"/>
    </xf>
    <xf numFmtId="0" fontId="6" fillId="0" borderId="0" xfId="16" applyFont="1" applyAlignment="1">
      <alignment horizontal="center" vertical="center"/>
    </xf>
    <xf numFmtId="0" fontId="6" fillId="4" borderId="0" xfId="19" applyFont="1" applyFill="1">
      <alignment vertical="center"/>
    </xf>
    <xf numFmtId="0" fontId="6" fillId="0" borderId="3" xfId="2" applyFont="1" applyBorder="1">
      <alignment vertical="center"/>
    </xf>
    <xf numFmtId="0" fontId="24" fillId="0" borderId="0" xfId="2" applyFont="1">
      <alignment vertical="center"/>
    </xf>
    <xf numFmtId="0" fontId="6" fillId="0" borderId="4" xfId="2" applyFont="1" applyBorder="1">
      <alignment vertical="center"/>
    </xf>
    <xf numFmtId="0" fontId="25" fillId="0" borderId="0" xfId="2" applyFont="1">
      <alignment vertical="center"/>
    </xf>
    <xf numFmtId="0" fontId="26" fillId="0" borderId="0" xfId="2" applyFont="1" applyAlignment="1">
      <alignment horizontal="left" vertical="center"/>
    </xf>
    <xf numFmtId="0" fontId="21" fillId="0" borderId="6" xfId="20" applyFont="1" applyBorder="1">
      <alignment vertical="center"/>
    </xf>
    <xf numFmtId="0" fontId="11" fillId="0" borderId="0" xfId="20" applyFont="1" applyAlignment="1">
      <alignment horizontal="center" vertical="center" wrapText="1" readingOrder="1"/>
    </xf>
    <xf numFmtId="0" fontId="0" fillId="0" borderId="0" xfId="20" applyFont="1" applyAlignment="1">
      <alignment horizontal="left" vertical="center"/>
    </xf>
    <xf numFmtId="0" fontId="6" fillId="0" borderId="0" xfId="2" applyFont="1" applyAlignment="1">
      <alignment horizontal="right" vertical="center"/>
    </xf>
    <xf numFmtId="0" fontId="16" fillId="0" borderId="0" xfId="3" applyFont="1">
      <alignment vertical="center"/>
    </xf>
    <xf numFmtId="0" fontId="7" fillId="0" borderId="1" xfId="2" applyFont="1" applyBorder="1" applyAlignment="1">
      <alignment vertical="top"/>
    </xf>
    <xf numFmtId="0" fontId="7" fillId="0" borderId="10" xfId="2" applyFont="1" applyBorder="1" applyAlignment="1">
      <alignment vertical="top"/>
    </xf>
    <xf numFmtId="0" fontId="7" fillId="0" borderId="2" xfId="2" applyFont="1" applyBorder="1" applyAlignment="1">
      <alignment vertical="top"/>
    </xf>
    <xf numFmtId="0" fontId="6" fillId="11" borderId="0" xfId="20" applyFont="1" applyFill="1">
      <alignment vertical="center"/>
    </xf>
    <xf numFmtId="0" fontId="6" fillId="12" borderId="0" xfId="20" applyFont="1" applyFill="1">
      <alignment vertical="center"/>
    </xf>
    <xf numFmtId="0" fontId="7" fillId="0" borderId="3" xfId="2" applyFont="1" applyBorder="1" applyAlignment="1">
      <alignment vertical="top"/>
    </xf>
    <xf numFmtId="0" fontId="7" fillId="0" borderId="4" xfId="2" applyFont="1" applyBorder="1" applyAlignment="1">
      <alignment vertical="top"/>
    </xf>
    <xf numFmtId="0" fontId="13" fillId="11" borderId="0" xfId="20" applyFont="1" applyFill="1" applyAlignment="1">
      <alignment horizontal="left" vertical="center" wrapText="1"/>
    </xf>
    <xf numFmtId="0" fontId="6" fillId="11" borderId="0" xfId="20" applyFont="1" applyFill="1" applyAlignment="1">
      <alignment vertical="center" wrapText="1"/>
    </xf>
    <xf numFmtId="0" fontId="6" fillId="12" borderId="0" xfId="20" applyFont="1" applyFill="1" applyAlignment="1">
      <alignment vertical="center" wrapText="1"/>
    </xf>
    <xf numFmtId="0" fontId="14" fillId="0" borderId="31" xfId="20" applyFont="1" applyBorder="1" applyAlignment="1">
      <alignment horizontal="left" vertical="center" wrapText="1"/>
    </xf>
    <xf numFmtId="0" fontId="14" fillId="0" borderId="30" xfId="20" applyFont="1" applyBorder="1" applyAlignment="1">
      <alignment horizontal="left" vertical="center" wrapText="1"/>
    </xf>
    <xf numFmtId="0" fontId="7" fillId="0" borderId="6" xfId="2" applyFont="1" applyBorder="1" applyAlignment="1">
      <alignment vertical="top"/>
    </xf>
    <xf numFmtId="0" fontId="6" fillId="0" borderId="3" xfId="20" applyFont="1" applyBorder="1" applyAlignment="1">
      <alignment horizontal="center" vertical="center"/>
    </xf>
    <xf numFmtId="0" fontId="28" fillId="0" borderId="0" xfId="2" applyFont="1" applyAlignment="1">
      <alignment vertical="top"/>
    </xf>
    <xf numFmtId="0" fontId="29" fillId="0" borderId="0" xfId="2" applyFont="1" applyAlignment="1">
      <alignment vertical="top"/>
    </xf>
    <xf numFmtId="0" fontId="30" fillId="0" borderId="0" xfId="2" applyFont="1" applyAlignment="1">
      <alignment vertical="center" wrapText="1"/>
    </xf>
    <xf numFmtId="0" fontId="30" fillId="0" borderId="0" xfId="2" applyFont="1" applyAlignment="1">
      <alignment horizontal="center" vertical="top" wrapText="1"/>
    </xf>
    <xf numFmtId="0" fontId="31" fillId="0" borderId="0" xfId="2" applyFont="1" applyAlignment="1">
      <alignment vertical="top"/>
    </xf>
    <xf numFmtId="0" fontId="30" fillId="0" borderId="0" xfId="2" applyFont="1" applyAlignment="1">
      <alignment vertical="top" wrapText="1"/>
    </xf>
    <xf numFmtId="0" fontId="32" fillId="0" borderId="0" xfId="2" applyFont="1" applyAlignment="1">
      <alignment vertical="top"/>
    </xf>
    <xf numFmtId="0" fontId="29" fillId="0" borderId="0" xfId="2" applyFont="1">
      <alignment vertical="center"/>
    </xf>
    <xf numFmtId="0" fontId="29" fillId="0" borderId="0" xfId="2" applyFont="1" applyAlignment="1">
      <alignment horizontal="center" vertical="center"/>
    </xf>
    <xf numFmtId="0" fontId="33" fillId="0" borderId="0" xfId="2" applyFont="1">
      <alignment vertical="center"/>
    </xf>
    <xf numFmtId="0" fontId="31" fillId="0" borderId="0" xfId="3" applyFont="1" applyAlignment="1">
      <alignment horizontal="center" vertical="center"/>
    </xf>
    <xf numFmtId="0" fontId="14" fillId="0" borderId="0" xfId="20" applyFont="1" applyAlignment="1">
      <alignment horizontal="left" vertical="center" readingOrder="1"/>
    </xf>
    <xf numFmtId="0" fontId="6" fillId="0" borderId="0" xfId="20" applyFont="1" applyAlignment="1">
      <alignment horizontal="left" vertical="center" wrapText="1"/>
    </xf>
    <xf numFmtId="0" fontId="6" fillId="0" borderId="10" xfId="20" applyFont="1" applyBorder="1" applyAlignment="1">
      <alignment horizontal="center" vertical="center"/>
    </xf>
    <xf numFmtId="0" fontId="14" fillId="0" borderId="0" xfId="2" applyFont="1" applyAlignment="1">
      <alignment horizontal="center"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4" fillId="12" borderId="0" xfId="20" applyFont="1" applyFill="1" applyAlignment="1">
      <alignment horizontal="left" vertical="center" wrapText="1"/>
    </xf>
    <xf numFmtId="0" fontId="11" fillId="0" borderId="0" xfId="2" applyFont="1" applyAlignment="1">
      <alignment horizontal="center" vertical="center"/>
    </xf>
    <xf numFmtId="0" fontId="11" fillId="0" borderId="14" xfId="2" applyFont="1" applyBorder="1" applyAlignment="1">
      <alignment horizontal="center" vertical="center"/>
    </xf>
    <xf numFmtId="0" fontId="11" fillId="0" borderId="15" xfId="2" applyFont="1" applyBorder="1" applyAlignment="1">
      <alignment horizontal="center" vertical="center"/>
    </xf>
    <xf numFmtId="0" fontId="6" fillId="12" borderId="0" xfId="20" applyFont="1" applyFill="1" applyAlignment="1">
      <alignment horizontal="center" vertical="center" wrapText="1"/>
    </xf>
    <xf numFmtId="0" fontId="33" fillId="0" borderId="0" xfId="2" applyFont="1" applyAlignment="1">
      <alignment vertical="center"/>
    </xf>
    <xf numFmtId="0" fontId="14" fillId="0" borderId="31" xfId="20" applyFont="1" applyBorder="1">
      <alignment vertical="center"/>
    </xf>
    <xf numFmtId="0" fontId="14" fillId="0" borderId="30" xfId="20" applyFont="1" applyBorder="1">
      <alignment vertical="center"/>
    </xf>
    <xf numFmtId="0" fontId="1" fillId="0" borderId="31" xfId="20" applyBorder="1">
      <alignment vertical="center"/>
    </xf>
    <xf numFmtId="0" fontId="0" fillId="0" borderId="0" xfId="20" applyFont="1">
      <alignment vertical="center"/>
    </xf>
    <xf numFmtId="0" fontId="1" fillId="0" borderId="30" xfId="20" applyBorder="1">
      <alignment vertical="center"/>
    </xf>
    <xf numFmtId="0" fontId="13" fillId="11" borderId="0" xfId="20" applyFont="1" applyFill="1" applyAlignment="1">
      <alignment horizontal="left" vertical="center"/>
    </xf>
    <xf numFmtId="0" fontId="1" fillId="0" borderId="31" xfId="20" applyBorder="1" applyAlignment="1">
      <alignment vertical="center" wrapText="1"/>
    </xf>
    <xf numFmtId="0" fontId="0" fillId="0" borderId="0" xfId="20" applyFont="1" applyAlignment="1">
      <alignment vertical="center" wrapText="1"/>
    </xf>
    <xf numFmtId="0" fontId="1" fillId="0" borderId="30" xfId="20" applyBorder="1" applyAlignment="1">
      <alignment vertical="center" wrapText="1"/>
    </xf>
    <xf numFmtId="0" fontId="14" fillId="12" borderId="0" xfId="20" applyFont="1" applyFill="1" applyAlignment="1">
      <alignment horizontal="left" vertical="center"/>
    </xf>
    <xf numFmtId="0" fontId="1" fillId="0" borderId="31" xfId="20" applyBorder="1" applyAlignment="1">
      <alignment horizontal="left" vertical="center"/>
    </xf>
    <xf numFmtId="0" fontId="1" fillId="0" borderId="30" xfId="20" applyBorder="1" applyAlignment="1">
      <alignment horizontal="left" vertical="center"/>
    </xf>
    <xf numFmtId="0" fontId="6" fillId="12" borderId="0" xfId="20" applyFont="1" applyFill="1" applyAlignment="1">
      <alignment horizontal="center" vertical="center"/>
    </xf>
    <xf numFmtId="0" fontId="14" fillId="0" borderId="31" xfId="20" applyFont="1" applyBorder="1" applyAlignment="1">
      <alignment horizontal="left" vertical="center"/>
    </xf>
    <xf numFmtId="0" fontId="14" fillId="0" borderId="30" xfId="20" applyFont="1" applyBorder="1" applyAlignment="1">
      <alignment horizontal="left" vertical="center"/>
    </xf>
    <xf numFmtId="0" fontId="35" fillId="0" borderId="0" xfId="2" applyFont="1">
      <alignment vertical="center"/>
    </xf>
    <xf numFmtId="0" fontId="35" fillId="0" borderId="0" xfId="2" applyFont="1" applyAlignment="1">
      <alignment vertical="center"/>
    </xf>
    <xf numFmtId="0" fontId="14" fillId="11" borderId="0" xfId="20" applyFont="1" applyFill="1" applyAlignment="1">
      <alignment horizontal="left" vertical="center"/>
    </xf>
    <xf numFmtId="0" fontId="14" fillId="0" borderId="31" xfId="20" applyFont="1" applyBorder="1" applyAlignment="1">
      <alignment vertical="center" wrapText="1"/>
    </xf>
    <xf numFmtId="0" fontId="14" fillId="0" borderId="30" xfId="20" applyFont="1" applyBorder="1" applyAlignment="1">
      <alignment vertical="center" wrapText="1"/>
    </xf>
    <xf numFmtId="0" fontId="6" fillId="0" borderId="31" xfId="20" applyFont="1" applyBorder="1">
      <alignment vertical="center"/>
    </xf>
    <xf numFmtId="0" fontId="6" fillId="0" borderId="30" xfId="20" applyFont="1" applyBorder="1" applyAlignment="1">
      <alignment horizontal="center" vertical="center"/>
    </xf>
    <xf numFmtId="0" fontId="6" fillId="11" borderId="0" xfId="20" applyFont="1" applyFill="1" applyAlignment="1">
      <alignment horizontal="center" vertical="center"/>
    </xf>
    <xf numFmtId="0" fontId="7" fillId="0" borderId="0" xfId="2" applyFont="1" applyAlignment="1">
      <alignment horizontal="left" vertical="top"/>
    </xf>
    <xf numFmtId="0" fontId="6" fillId="0" borderId="30" xfId="20" applyFont="1" applyBorder="1">
      <alignment vertical="center"/>
    </xf>
    <xf numFmtId="0" fontId="36" fillId="0" borderId="0" xfId="2" applyFont="1">
      <alignment vertical="center"/>
    </xf>
    <xf numFmtId="0" fontId="28" fillId="0" borderId="0" xfId="2" applyFont="1">
      <alignment vertical="center"/>
    </xf>
    <xf numFmtId="0" fontId="19" fillId="0" borderId="0" xfId="2" applyFont="1" applyAlignment="1">
      <alignment vertical="center"/>
    </xf>
    <xf numFmtId="0" fontId="6" fillId="0" borderId="35" xfId="20" applyFont="1" applyBorder="1" applyAlignment="1">
      <alignment horizontal="center" vertical="center"/>
    </xf>
    <xf numFmtId="0" fontId="6" fillId="0" borderId="35" xfId="20" applyFont="1" applyBorder="1">
      <alignment vertical="center"/>
    </xf>
    <xf numFmtId="0" fontId="6" fillId="0" borderId="9" xfId="20" applyFont="1" applyBorder="1">
      <alignment vertical="center"/>
    </xf>
    <xf numFmtId="0" fontId="25" fillId="0" borderId="0" xfId="2" applyFont="1" applyAlignment="1">
      <alignment horizontal="left" vertical="center"/>
    </xf>
    <xf numFmtId="0" fontId="21" fillId="0" borderId="6" xfId="20" applyFont="1" applyBorder="1" applyAlignment="1">
      <alignment horizontal="left" vertical="center"/>
    </xf>
    <xf numFmtId="0" fontId="7" fillId="0" borderId="7" xfId="2" applyFont="1" applyBorder="1" applyAlignment="1">
      <alignment vertical="top"/>
    </xf>
    <xf numFmtId="0" fontId="11" fillId="0" borderId="0" xfId="2" applyFont="1" applyBorder="1" applyAlignment="1">
      <alignment horizontal="center" vertical="center"/>
    </xf>
    <xf numFmtId="0" fontId="11" fillId="0" borderId="12" xfId="2" applyFont="1" applyBorder="1" applyAlignment="1">
      <alignment horizontal="center" vertical="center"/>
    </xf>
    <xf numFmtId="0" fontId="21" fillId="0" borderId="0" xfId="20" applyFont="1">
      <alignment vertical="center"/>
    </xf>
    <xf numFmtId="0" fontId="6" fillId="0" borderId="49" xfId="20" applyFont="1" applyBorder="1">
      <alignment vertical="center"/>
    </xf>
    <xf numFmtId="0" fontId="6" fillId="0" borderId="50" xfId="20" applyFont="1" applyBorder="1">
      <alignment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11" fillId="0" borderId="15" xfId="2" applyFont="1" applyBorder="1">
      <alignment vertical="center"/>
    </xf>
    <xf numFmtId="0" fontId="11" fillId="0" borderId="14" xfId="2" applyFont="1" applyBorder="1">
      <alignment vertical="center"/>
    </xf>
    <xf numFmtId="0" fontId="37" fillId="0" borderId="0" xfId="2" applyFont="1" applyAlignment="1">
      <alignment horizontal="center" vertical="center"/>
    </xf>
    <xf numFmtId="0" fontId="6" fillId="0" borderId="8" xfId="20" applyFont="1" applyBorder="1">
      <alignment vertical="center"/>
    </xf>
    <xf numFmtId="0" fontId="10" fillId="0" borderId="0" xfId="2" applyFont="1">
      <alignment vertical="center"/>
    </xf>
    <xf numFmtId="0" fontId="38" fillId="0" borderId="0" xfId="2" applyFont="1">
      <alignment vertical="center"/>
    </xf>
    <xf numFmtId="0" fontId="14" fillId="0" borderId="0" xfId="2" applyFont="1" applyAlignment="1">
      <alignment horizontal="right" vertical="center"/>
    </xf>
    <xf numFmtId="0" fontId="7" fillId="0" borderId="8" xfId="2" applyFont="1" applyBorder="1" applyAlignment="1">
      <alignment vertical="top"/>
    </xf>
    <xf numFmtId="0" fontId="7" fillId="0" borderId="35" xfId="2" applyFont="1" applyBorder="1" applyAlignment="1">
      <alignment vertical="top"/>
    </xf>
    <xf numFmtId="0" fontId="7" fillId="0" borderId="9" xfId="2" applyFont="1" applyBorder="1" applyAlignment="1">
      <alignment vertical="top"/>
    </xf>
    <xf numFmtId="0" fontId="22" fillId="0" borderId="0" xfId="2" applyFont="1" applyAlignment="1">
      <alignment horizontal="right" vertical="center"/>
    </xf>
    <xf numFmtId="0" fontId="39" fillId="0" borderId="0" xfId="2" applyFont="1">
      <alignment vertical="center"/>
    </xf>
    <xf numFmtId="0" fontId="40" fillId="0" borderId="0" xfId="3" applyFont="1" applyAlignment="1">
      <alignment horizontal="left" vertical="center"/>
    </xf>
    <xf numFmtId="0" fontId="41" fillId="0" borderId="0" xfId="20" applyFont="1" applyFill="1">
      <alignment vertical="center"/>
    </xf>
    <xf numFmtId="0" fontId="42" fillId="0" borderId="0" xfId="3" applyFont="1">
      <alignment vertical="center"/>
    </xf>
    <xf numFmtId="0" fontId="8" fillId="0" borderId="0" xfId="3" applyFont="1" applyAlignment="1">
      <alignment horizontal="left" vertical="center"/>
    </xf>
    <xf numFmtId="0" fontId="8" fillId="0" borderId="0" xfId="3" applyFont="1" applyAlignment="1">
      <alignment vertical="top"/>
    </xf>
    <xf numFmtId="0" fontId="8" fillId="0" borderId="0" xfId="3" applyFont="1">
      <alignment vertical="center"/>
    </xf>
    <xf numFmtId="0" fontId="7" fillId="0" borderId="12" xfId="2" applyFont="1" applyBorder="1" applyAlignment="1">
      <alignment vertical="top"/>
    </xf>
    <xf numFmtId="0" fontId="7" fillId="0" borderId="13" xfId="2" applyFont="1" applyBorder="1" applyAlignment="1">
      <alignment vertical="top"/>
    </xf>
    <xf numFmtId="0" fontId="8" fillId="0" borderId="0" xfId="3" applyFont="1" applyAlignment="1">
      <alignment horizontal="left" vertical="top"/>
    </xf>
    <xf numFmtId="0" fontId="7" fillId="0" borderId="15" xfId="2" applyFont="1" applyBorder="1" applyAlignment="1">
      <alignment vertical="top"/>
    </xf>
    <xf numFmtId="0" fontId="11" fillId="0" borderId="14" xfId="2" applyFont="1" applyBorder="1" applyAlignment="1">
      <alignment vertical="center"/>
    </xf>
    <xf numFmtId="0" fontId="11" fillId="0" borderId="14" xfId="2" applyFont="1" applyBorder="1" applyAlignment="1">
      <alignment vertical="center" wrapText="1"/>
    </xf>
    <xf numFmtId="0" fontId="6" fillId="0" borderId="0" xfId="19" applyFont="1" applyFill="1" applyBorder="1" applyAlignment="1">
      <alignment horizontal="center" vertical="center"/>
    </xf>
    <xf numFmtId="0" fontId="6" fillId="0" borderId="15" xfId="20" applyFont="1" applyBorder="1">
      <alignment vertical="center"/>
    </xf>
    <xf numFmtId="0" fontId="6" fillId="0" borderId="17" xfId="20" applyFont="1" applyBorder="1">
      <alignment vertical="center"/>
    </xf>
    <xf numFmtId="0" fontId="14" fillId="0" borderId="0" xfId="19" applyFont="1" applyFill="1" applyBorder="1" applyAlignment="1">
      <alignment vertical="center"/>
    </xf>
    <xf numFmtId="0" fontId="11" fillId="0" borderId="0" xfId="2" applyFont="1" applyAlignment="1">
      <alignment horizontal="left" vertical="center"/>
    </xf>
    <xf numFmtId="0" fontId="6" fillId="5" borderId="40" xfId="20" applyFont="1" applyFill="1" applyBorder="1">
      <alignment vertical="center"/>
    </xf>
    <xf numFmtId="0" fontId="6" fillId="5" borderId="41" xfId="20" applyFont="1" applyFill="1" applyBorder="1">
      <alignment vertical="center"/>
    </xf>
    <xf numFmtId="0" fontId="6" fillId="5" borderId="46" xfId="20" applyFont="1" applyFill="1" applyBorder="1">
      <alignment vertical="center"/>
    </xf>
    <xf numFmtId="0" fontId="37" fillId="0" borderId="0" xfId="2" applyFont="1">
      <alignment vertical="center"/>
    </xf>
    <xf numFmtId="0" fontId="7" fillId="0" borderId="48" xfId="2" applyFont="1" applyBorder="1" applyAlignment="1">
      <alignment vertical="top"/>
    </xf>
    <xf numFmtId="0" fontId="7" fillId="0" borderId="33" xfId="2" applyFont="1" applyBorder="1" applyAlignment="1">
      <alignment vertical="top"/>
    </xf>
    <xf numFmtId="0" fontId="9" fillId="0" borderId="0" xfId="2" applyFont="1" applyFill="1" applyBorder="1" applyAlignment="1">
      <alignment vertical="top"/>
    </xf>
    <xf numFmtId="0" fontId="9" fillId="0" borderId="0" xfId="2" applyFont="1" applyFill="1" applyBorder="1">
      <alignment vertical="center"/>
    </xf>
    <xf numFmtId="0" fontId="43" fillId="0" borderId="0" xfId="0" applyFont="1">
      <alignment vertical="center"/>
    </xf>
    <xf numFmtId="0" fontId="11" fillId="0" borderId="0" xfId="2" applyFont="1" applyFill="1" applyBorder="1" applyAlignment="1">
      <alignment vertical="top" wrapText="1"/>
    </xf>
    <xf numFmtId="0" fontId="7" fillId="0" borderId="0" xfId="2" applyFont="1" applyFill="1" applyBorder="1">
      <alignment vertical="center"/>
    </xf>
    <xf numFmtId="0" fontId="25" fillId="0" borderId="0" xfId="2" applyFont="1" applyFill="1" applyBorder="1">
      <alignment vertical="center"/>
    </xf>
    <xf numFmtId="0" fontId="11" fillId="0" borderId="0" xfId="20" applyFont="1" applyFill="1" applyBorder="1" applyAlignment="1">
      <alignment vertical="center"/>
    </xf>
    <xf numFmtId="0" fontId="11" fillId="0" borderId="0" xfId="12" applyFont="1" applyFill="1" applyBorder="1">
      <alignment vertical="center"/>
    </xf>
    <xf numFmtId="0" fontId="11" fillId="0" borderId="0" xfId="2" applyFont="1" applyFill="1" applyBorder="1" applyAlignment="1">
      <alignment vertical="center" wrapText="1"/>
    </xf>
    <xf numFmtId="0" fontId="25" fillId="0" borderId="0" xfId="2" applyFont="1" applyFill="1" applyBorder="1" applyAlignment="1">
      <alignment vertical="center"/>
    </xf>
    <xf numFmtId="176" fontId="6" fillId="0" borderId="0" xfId="20" applyNumberFormat="1" applyFont="1" applyFill="1" applyBorder="1" applyAlignment="1">
      <alignment vertical="center"/>
    </xf>
    <xf numFmtId="0" fontId="6" fillId="14" borderId="0" xfId="20" applyFont="1" applyFill="1" applyAlignment="1">
      <alignment vertical="center"/>
    </xf>
    <xf numFmtId="0" fontId="6" fillId="5" borderId="0" xfId="20" applyFont="1" applyFill="1" applyAlignment="1">
      <alignment vertical="center"/>
    </xf>
    <xf numFmtId="0" fontId="27" fillId="0" borderId="0" xfId="2" applyFont="1" applyAlignment="1">
      <alignment vertical="top"/>
    </xf>
    <xf numFmtId="0" fontId="14" fillId="0" borderId="0" xfId="0" applyFont="1" applyFill="1">
      <alignment vertical="center"/>
    </xf>
    <xf numFmtId="0" fontId="0" fillId="0" borderId="0" xfId="0" applyAlignment="1">
      <alignment vertical="center"/>
    </xf>
    <xf numFmtId="0" fontId="51" fillId="0" borderId="0" xfId="0" applyFont="1" applyAlignment="1">
      <alignment vertical="top" wrapText="1"/>
    </xf>
    <xf numFmtId="0" fontId="51" fillId="0" borderId="0" xfId="0" applyFont="1" applyAlignment="1">
      <alignment vertical="top"/>
    </xf>
    <xf numFmtId="0" fontId="53" fillId="0" borderId="0" xfId="0" applyFont="1" applyAlignment="1">
      <alignment vertical="top"/>
    </xf>
    <xf numFmtId="0" fontId="7" fillId="0" borderId="0" xfId="2" applyFont="1" applyBorder="1" applyAlignment="1">
      <alignment vertical="top"/>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6" fillId="0" borderId="10" xfId="2" applyFont="1" applyBorder="1" applyAlignment="1">
      <alignment horizontal="center" vertical="center"/>
    </xf>
    <xf numFmtId="0" fontId="6" fillId="0" borderId="0" xfId="2" applyFont="1" applyBorder="1" applyAlignment="1">
      <alignment horizontal="center" vertical="center"/>
    </xf>
    <xf numFmtId="0" fontId="0" fillId="0" borderId="0" xfId="0" applyAlignment="1">
      <alignment horizontal="center" vertical="center"/>
    </xf>
    <xf numFmtId="0" fontId="0" fillId="0" borderId="35" xfId="0" applyBorder="1" applyAlignment="1">
      <alignment horizontal="center" vertical="center"/>
    </xf>
    <xf numFmtId="0" fontId="0" fillId="0" borderId="10" xfId="0" applyBorder="1" applyAlignment="1">
      <alignment horizontal="center" vertical="center"/>
    </xf>
    <xf numFmtId="0" fontId="6" fillId="0" borderId="10" xfId="0" applyFont="1" applyFill="1" applyBorder="1">
      <alignment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3" fillId="0" borderId="9" xfId="0" applyFont="1" applyBorder="1" applyAlignment="1">
      <alignment horizontal="left" vertical="center" wrapText="1"/>
    </xf>
    <xf numFmtId="0" fontId="3" fillId="0" borderId="0" xfId="0" applyFont="1" applyAlignment="1">
      <alignment horizontal="center" vertical="center"/>
    </xf>
    <xf numFmtId="0" fontId="37" fillId="0" borderId="11" xfId="2" applyFont="1" applyBorder="1" applyAlignment="1">
      <alignment horizontal="center" vertical="center"/>
    </xf>
    <xf numFmtId="0" fontId="37" fillId="0" borderId="14" xfId="2" applyFont="1" applyBorder="1" applyAlignment="1">
      <alignment horizontal="center" vertical="center"/>
    </xf>
    <xf numFmtId="0" fontId="37" fillId="0" borderId="32" xfId="2" applyFont="1" applyBorder="1" applyAlignment="1">
      <alignment horizontal="center" vertical="center"/>
    </xf>
    <xf numFmtId="0" fontId="37" fillId="0" borderId="13" xfId="2" applyFont="1" applyBorder="1" applyAlignment="1">
      <alignment horizontal="center" vertical="center"/>
    </xf>
    <xf numFmtId="0" fontId="37" fillId="0" borderId="15" xfId="2" applyFont="1" applyBorder="1" applyAlignment="1">
      <alignment horizontal="center" vertical="center"/>
    </xf>
    <xf numFmtId="0" fontId="37" fillId="0" borderId="33" xfId="2" applyFont="1" applyBorder="1" applyAlignment="1">
      <alignment horizontal="center" vertical="center"/>
    </xf>
    <xf numFmtId="0" fontId="6" fillId="0" borderId="1" xfId="20" applyFont="1" applyBorder="1" applyAlignment="1">
      <alignment horizontal="left" vertical="center" wrapText="1"/>
    </xf>
    <xf numFmtId="0" fontId="6" fillId="0" borderId="3" xfId="20" applyFont="1" applyBorder="1" applyAlignment="1">
      <alignment horizontal="left" vertical="center" wrapText="1"/>
    </xf>
    <xf numFmtId="0" fontId="6" fillId="0" borderId="8" xfId="20" applyFont="1" applyBorder="1" applyAlignment="1">
      <alignment horizontal="left" vertical="center" wrapText="1"/>
    </xf>
    <xf numFmtId="0" fontId="6" fillId="0" borderId="2" xfId="20" applyFont="1" applyBorder="1" applyAlignment="1">
      <alignment horizontal="left" vertical="center" wrapText="1"/>
    </xf>
    <xf numFmtId="0" fontId="6" fillId="0" borderId="4" xfId="20" applyFont="1" applyBorder="1" applyAlignment="1">
      <alignment horizontal="left" vertical="center" wrapText="1"/>
    </xf>
    <xf numFmtId="0" fontId="6" fillId="0" borderId="9" xfId="20" applyFont="1" applyBorder="1" applyAlignment="1">
      <alignment horizontal="left" vertical="center" wrapText="1"/>
    </xf>
    <xf numFmtId="0" fontId="6" fillId="5" borderId="1" xfId="20" applyFont="1" applyFill="1" applyBorder="1" applyAlignment="1">
      <alignment horizontal="center" vertical="center" wrapText="1"/>
    </xf>
    <xf numFmtId="0" fontId="6" fillId="5" borderId="3" xfId="20" applyFont="1" applyFill="1" applyBorder="1" applyAlignment="1">
      <alignment horizontal="center" vertical="center" wrapText="1"/>
    </xf>
    <xf numFmtId="0" fontId="6" fillId="5" borderId="8" xfId="20" applyFont="1" applyFill="1" applyBorder="1" applyAlignment="1">
      <alignment horizontal="center" vertical="center" wrapText="1"/>
    </xf>
    <xf numFmtId="0" fontId="6" fillId="5" borderId="2" xfId="20" applyFont="1" applyFill="1" applyBorder="1" applyAlignment="1">
      <alignment horizontal="center" vertical="center" wrapText="1"/>
    </xf>
    <xf numFmtId="0" fontId="6" fillId="5" borderId="4" xfId="20" applyFont="1" applyFill="1" applyBorder="1" applyAlignment="1">
      <alignment horizontal="center" vertical="center" wrapText="1"/>
    </xf>
    <xf numFmtId="0" fontId="6" fillId="5" borderId="9" xfId="20" applyFont="1" applyFill="1" applyBorder="1" applyAlignment="1">
      <alignment horizontal="center" vertical="center" wrapText="1"/>
    </xf>
    <xf numFmtId="0" fontId="1" fillId="0" borderId="3" xfId="20" applyBorder="1" applyAlignment="1">
      <alignment horizontal="left" vertical="center" wrapText="1"/>
    </xf>
    <xf numFmtId="0" fontId="1" fillId="0" borderId="8" xfId="20" applyBorder="1" applyAlignment="1">
      <alignment horizontal="left" vertical="center" wrapText="1"/>
    </xf>
    <xf numFmtId="0" fontId="1" fillId="0" borderId="2" xfId="20" applyBorder="1" applyAlignment="1">
      <alignment horizontal="left" vertical="center" wrapText="1"/>
    </xf>
    <xf numFmtId="0" fontId="1" fillId="0" borderId="4" xfId="20" applyBorder="1" applyAlignment="1">
      <alignment horizontal="left" vertical="center" wrapText="1"/>
    </xf>
    <xf numFmtId="0" fontId="1" fillId="0" borderId="9" xfId="20" applyBorder="1" applyAlignment="1">
      <alignment horizontal="left" vertical="center" wrapText="1"/>
    </xf>
    <xf numFmtId="0" fontId="14" fillId="0" borderId="0" xfId="19" applyFont="1" applyAlignment="1">
      <alignment horizontal="left" vertical="center" wrapText="1"/>
    </xf>
    <xf numFmtId="0" fontId="14" fillId="0" borderId="0" xfId="2" applyFont="1" applyAlignment="1">
      <alignment horizontal="left" vertical="top" wrapText="1"/>
    </xf>
    <xf numFmtId="0" fontId="6" fillId="5" borderId="17" xfId="20" applyFont="1" applyFill="1" applyBorder="1" applyAlignment="1">
      <alignment horizontal="center" vertical="center"/>
    </xf>
    <xf numFmtId="0" fontId="6" fillId="5" borderId="24" xfId="20" applyFont="1" applyFill="1" applyBorder="1" applyAlignment="1">
      <alignment horizontal="center" vertical="center"/>
    </xf>
    <xf numFmtId="0" fontId="6" fillId="5" borderId="34" xfId="20" applyFont="1" applyFill="1" applyBorder="1" applyAlignment="1">
      <alignment horizontal="center" vertical="center"/>
    </xf>
    <xf numFmtId="0" fontId="6" fillId="0" borderId="17" xfId="2" applyFont="1" applyBorder="1" applyAlignment="1">
      <alignment horizontal="center" vertical="center"/>
    </xf>
    <xf numFmtId="0" fontId="6" fillId="0" borderId="24" xfId="2" applyFont="1" applyBorder="1" applyAlignment="1">
      <alignment horizontal="center" vertical="center"/>
    </xf>
    <xf numFmtId="0" fontId="6" fillId="0" borderId="34" xfId="2" applyFont="1" applyBorder="1" applyAlignment="1">
      <alignment horizontal="center" vertical="center"/>
    </xf>
    <xf numFmtId="0" fontId="6" fillId="0" borderId="62" xfId="2" applyFont="1" applyBorder="1" applyAlignment="1">
      <alignment horizontal="center" vertical="center"/>
    </xf>
    <xf numFmtId="0" fontId="6" fillId="0" borderId="73" xfId="2" applyFont="1" applyBorder="1" applyAlignment="1">
      <alignment horizontal="center" vertical="center"/>
    </xf>
    <xf numFmtId="0" fontId="6" fillId="0" borderId="84" xfId="2" applyFont="1" applyBorder="1" applyAlignment="1">
      <alignment horizontal="center" vertical="center"/>
    </xf>
    <xf numFmtId="0" fontId="6" fillId="0" borderId="63" xfId="3" applyFont="1" applyBorder="1" applyAlignment="1">
      <alignment horizontal="center" vertical="center"/>
    </xf>
    <xf numFmtId="0" fontId="6" fillId="0" borderId="16" xfId="3" applyFont="1" applyBorder="1" applyAlignment="1">
      <alignment horizontal="center" vertical="center"/>
    </xf>
    <xf numFmtId="0" fontId="6" fillId="0" borderId="19" xfId="20" applyFont="1" applyBorder="1" applyAlignment="1">
      <alignment horizontal="left" vertical="center"/>
    </xf>
    <xf numFmtId="0" fontId="6" fillId="0" borderId="16" xfId="20" applyFont="1" applyBorder="1" applyAlignment="1">
      <alignment horizontal="left" vertical="center"/>
    </xf>
    <xf numFmtId="0" fontId="6" fillId="0" borderId="20" xfId="20" applyFont="1" applyBorder="1" applyAlignment="1">
      <alignment horizontal="left" vertical="center"/>
    </xf>
    <xf numFmtId="0" fontId="6" fillId="0" borderId="26" xfId="20" applyFont="1" applyBorder="1" applyAlignment="1">
      <alignment horizontal="left" vertical="center"/>
    </xf>
    <xf numFmtId="0" fontId="6" fillId="14" borderId="1" xfId="20" applyFont="1" applyFill="1" applyBorder="1" applyAlignment="1">
      <alignment horizontal="center" vertical="center" wrapText="1"/>
    </xf>
    <xf numFmtId="0" fontId="6" fillId="14" borderId="3" xfId="20" applyFont="1" applyFill="1" applyBorder="1" applyAlignment="1">
      <alignment horizontal="center" vertical="center" wrapText="1"/>
    </xf>
    <xf numFmtId="0" fontId="6" fillId="14" borderId="8" xfId="20" applyFont="1" applyFill="1" applyBorder="1" applyAlignment="1">
      <alignment horizontal="center" vertical="center" wrapText="1"/>
    </xf>
    <xf numFmtId="0" fontId="6" fillId="14" borderId="10" xfId="20" applyFont="1" applyFill="1" applyBorder="1" applyAlignment="1">
      <alignment horizontal="center" vertical="center" wrapText="1"/>
    </xf>
    <xf numFmtId="0" fontId="6" fillId="14" borderId="0" xfId="20" applyFont="1" applyFill="1" applyAlignment="1">
      <alignment horizontal="center" vertical="center" wrapText="1"/>
    </xf>
    <xf numFmtId="0" fontId="6" fillId="14" borderId="35" xfId="20" applyFont="1" applyFill="1" applyBorder="1" applyAlignment="1">
      <alignment horizontal="center" vertical="center" wrapText="1"/>
    </xf>
    <xf numFmtId="0" fontId="6" fillId="14" borderId="2" xfId="20" applyFont="1" applyFill="1" applyBorder="1" applyAlignment="1">
      <alignment horizontal="center" vertical="center" wrapText="1"/>
    </xf>
    <xf numFmtId="0" fontId="6" fillId="14" borderId="4" xfId="20" applyFont="1" applyFill="1" applyBorder="1" applyAlignment="1">
      <alignment horizontal="center" vertical="center" wrapText="1"/>
    </xf>
    <xf numFmtId="0" fontId="6" fillId="14" borderId="9" xfId="20" applyFont="1" applyFill="1" applyBorder="1" applyAlignment="1">
      <alignment horizontal="center" vertical="center" wrapText="1"/>
    </xf>
    <xf numFmtId="0" fontId="6" fillId="14" borderId="1" xfId="20" applyFont="1" applyFill="1" applyBorder="1" applyAlignment="1">
      <alignment horizontal="center" vertical="center"/>
    </xf>
    <xf numFmtId="0" fontId="6" fillId="14" borderId="3" xfId="20" applyFont="1" applyFill="1" applyBorder="1" applyAlignment="1">
      <alignment horizontal="center" vertical="center"/>
    </xf>
    <xf numFmtId="0" fontId="6" fillId="14" borderId="43" xfId="20" applyFont="1" applyFill="1" applyBorder="1" applyAlignment="1">
      <alignment horizontal="center" vertical="center"/>
    </xf>
    <xf numFmtId="0" fontId="6" fillId="14" borderId="2" xfId="20" applyFont="1" applyFill="1" applyBorder="1" applyAlignment="1">
      <alignment horizontal="center" vertical="center"/>
    </xf>
    <xf numFmtId="0" fontId="6" fillId="14" borderId="4" xfId="20" applyFont="1" applyFill="1" applyBorder="1" applyAlignment="1">
      <alignment horizontal="center" vertical="center"/>
    </xf>
    <xf numFmtId="0" fontId="6" fillId="14" borderId="44" xfId="20" applyFont="1" applyFill="1" applyBorder="1" applyAlignment="1">
      <alignment horizontal="center" vertical="center"/>
    </xf>
    <xf numFmtId="0" fontId="6" fillId="14" borderId="45" xfId="20" applyFont="1" applyFill="1" applyBorder="1" applyAlignment="1">
      <alignment horizontal="center" vertical="center"/>
    </xf>
    <xf numFmtId="0" fontId="6" fillId="14" borderId="37" xfId="20" applyFont="1" applyFill="1" applyBorder="1" applyAlignment="1">
      <alignment horizontal="center" vertical="center"/>
    </xf>
    <xf numFmtId="0" fontId="6" fillId="14" borderId="8" xfId="20" applyFont="1" applyFill="1" applyBorder="1" applyAlignment="1">
      <alignment horizontal="center" vertical="center"/>
    </xf>
    <xf numFmtId="0" fontId="6" fillId="14" borderId="9" xfId="20" applyFont="1" applyFill="1" applyBorder="1" applyAlignment="1">
      <alignment horizontal="center" vertical="center"/>
    </xf>
    <xf numFmtId="0" fontId="11" fillId="16" borderId="11" xfId="20" applyFont="1" applyFill="1" applyBorder="1" applyAlignment="1">
      <alignment horizontal="center" vertical="center"/>
    </xf>
    <xf numFmtId="0" fontId="11" fillId="16" borderId="14" xfId="20" applyFont="1" applyFill="1" applyBorder="1" applyAlignment="1">
      <alignment horizontal="center" vertical="center"/>
    </xf>
    <xf numFmtId="0" fontId="11" fillId="16" borderId="32" xfId="20" applyFont="1" applyFill="1" applyBorder="1" applyAlignment="1">
      <alignment horizontal="center" vertical="center"/>
    </xf>
    <xf numFmtId="0" fontId="11" fillId="16" borderId="13" xfId="20" applyFont="1" applyFill="1" applyBorder="1" applyAlignment="1">
      <alignment horizontal="center" vertical="center"/>
    </xf>
    <xf numFmtId="0" fontId="11" fillId="16" borderId="15" xfId="20" applyFont="1" applyFill="1" applyBorder="1" applyAlignment="1">
      <alignment horizontal="center" vertical="center"/>
    </xf>
    <xf numFmtId="0" fontId="11" fillId="16" borderId="33" xfId="20" applyFont="1" applyFill="1" applyBorder="1" applyAlignment="1">
      <alignment horizontal="center" vertical="center"/>
    </xf>
    <xf numFmtId="0" fontId="6" fillId="5" borderId="11" xfId="20" applyFont="1" applyFill="1" applyBorder="1" applyAlignment="1">
      <alignment horizontal="center" vertical="center"/>
    </xf>
    <xf numFmtId="0" fontId="6" fillId="5" borderId="14" xfId="20" applyFont="1" applyFill="1" applyBorder="1" applyAlignment="1">
      <alignment horizontal="center" vertical="center"/>
    </xf>
    <xf numFmtId="0" fontId="6" fillId="5" borderId="32" xfId="20" applyFont="1" applyFill="1" applyBorder="1" applyAlignment="1">
      <alignment horizontal="center" vertical="center"/>
    </xf>
    <xf numFmtId="0" fontId="6" fillId="5" borderId="13" xfId="20" applyFont="1" applyFill="1" applyBorder="1" applyAlignment="1">
      <alignment horizontal="center" vertical="center"/>
    </xf>
    <xf numFmtId="0" fontId="6" fillId="5" borderId="15" xfId="20" applyFont="1" applyFill="1" applyBorder="1" applyAlignment="1">
      <alignment horizontal="center" vertical="center"/>
    </xf>
    <xf numFmtId="0" fontId="6" fillId="5" borderId="33" xfId="20" applyFont="1" applyFill="1" applyBorder="1" applyAlignment="1">
      <alignment horizontal="center" vertical="center"/>
    </xf>
    <xf numFmtId="0" fontId="11" fillId="0" borderId="17" xfId="20" applyFont="1" applyBorder="1" applyAlignment="1">
      <alignment horizontal="right" vertical="center"/>
    </xf>
    <xf numFmtId="0" fontId="11" fillId="0" borderId="24" xfId="20" applyFont="1" applyBorder="1" applyAlignment="1">
      <alignment horizontal="right" vertical="center"/>
    </xf>
    <xf numFmtId="0" fontId="11" fillId="0" borderId="34" xfId="20" applyFont="1" applyBorder="1" applyAlignment="1">
      <alignment horizontal="right" vertical="center"/>
    </xf>
    <xf numFmtId="0" fontId="6" fillId="0" borderId="31" xfId="20" applyFont="1" applyBorder="1" applyAlignment="1">
      <alignment horizontal="center" vertical="center"/>
    </xf>
    <xf numFmtId="0" fontId="6" fillId="0" borderId="0" xfId="16" applyFont="1" applyAlignment="1">
      <alignment horizontal="center" vertical="center"/>
    </xf>
    <xf numFmtId="0" fontId="6" fillId="0" borderId="30" xfId="20" applyFont="1" applyBorder="1" applyAlignment="1">
      <alignment horizontal="center" vertical="center"/>
    </xf>
    <xf numFmtId="0" fontId="6" fillId="5" borderId="31" xfId="20" applyFont="1" applyFill="1" applyBorder="1" applyAlignment="1">
      <alignment horizontal="center" vertical="center"/>
    </xf>
    <xf numFmtId="0" fontId="6" fillId="5" borderId="0" xfId="16" applyFont="1" applyFill="1" applyAlignment="1">
      <alignment horizontal="center" vertical="center"/>
    </xf>
    <xf numFmtId="0" fontId="6" fillId="5" borderId="30" xfId="20" applyFont="1" applyFill="1" applyBorder="1" applyAlignment="1">
      <alignment horizontal="center" vertical="center"/>
    </xf>
    <xf numFmtId="0" fontId="6" fillId="0" borderId="49" xfId="20" applyFont="1" applyBorder="1" applyAlignment="1">
      <alignment horizontal="center" vertical="center"/>
    </xf>
    <xf numFmtId="0" fontId="6" fillId="0" borderId="50" xfId="20" applyFont="1" applyBorder="1" applyAlignment="1">
      <alignment horizontal="center" vertical="center"/>
    </xf>
    <xf numFmtId="0" fontId="6" fillId="0" borderId="51" xfId="20" applyFont="1" applyBorder="1" applyAlignment="1">
      <alignment horizontal="center" vertical="center"/>
    </xf>
    <xf numFmtId="0" fontId="24" fillId="0" borderId="27" xfId="20" applyFont="1" applyBorder="1" applyAlignment="1">
      <alignment horizontal="left" vertical="center" wrapText="1"/>
    </xf>
    <xf numFmtId="0" fontId="24" fillId="0" borderId="31" xfId="20" applyFont="1" applyBorder="1" applyAlignment="1">
      <alignment horizontal="left" vertical="center" wrapText="1"/>
    </xf>
    <xf numFmtId="0" fontId="24" fillId="0" borderId="49" xfId="20" applyFont="1" applyBorder="1" applyAlignment="1">
      <alignment horizontal="left" vertical="center" wrapText="1"/>
    </xf>
    <xf numFmtId="0" fontId="24" fillId="0" borderId="28" xfId="20" applyFont="1" applyBorder="1" applyAlignment="1">
      <alignment horizontal="left" vertical="center" wrapText="1"/>
    </xf>
    <xf numFmtId="0" fontId="24" fillId="0" borderId="0" xfId="20" applyFont="1" applyAlignment="1">
      <alignment horizontal="left" vertical="center" wrapText="1"/>
    </xf>
    <xf numFmtId="0" fontId="24" fillId="0" borderId="50" xfId="20" applyFont="1" applyBorder="1" applyAlignment="1">
      <alignment horizontal="left" vertical="center" wrapText="1"/>
    </xf>
    <xf numFmtId="0" fontId="24" fillId="0" borderId="29" xfId="20" applyFont="1" applyBorder="1" applyAlignment="1">
      <alignment horizontal="left" vertical="center" wrapText="1"/>
    </xf>
    <xf numFmtId="0" fontId="24" fillId="0" borderId="30" xfId="20" applyFont="1" applyBorder="1" applyAlignment="1">
      <alignment horizontal="left" vertical="center" wrapText="1"/>
    </xf>
    <xf numFmtId="0" fontId="24" fillId="0" borderId="51" xfId="20" applyFont="1" applyBorder="1" applyAlignment="1">
      <alignment horizontal="left" vertical="center" wrapText="1"/>
    </xf>
    <xf numFmtId="0" fontId="6" fillId="5" borderId="27" xfId="20" applyFont="1" applyFill="1" applyBorder="1" applyAlignment="1">
      <alignment horizontal="center" vertical="center"/>
    </xf>
    <xf numFmtId="0" fontId="6" fillId="5" borderId="28" xfId="20" applyFont="1" applyFill="1" applyBorder="1" applyAlignment="1">
      <alignment horizontal="center" vertical="center"/>
    </xf>
    <xf numFmtId="0" fontId="6" fillId="5" borderId="29" xfId="20" applyFont="1" applyFill="1" applyBorder="1" applyAlignment="1">
      <alignment horizontal="center" vertical="center"/>
    </xf>
    <xf numFmtId="0" fontId="11" fillId="5" borderId="17" xfId="20" applyFont="1" applyFill="1" applyBorder="1" applyAlignment="1">
      <alignment horizontal="center" vertical="center"/>
    </xf>
    <xf numFmtId="0" fontId="11" fillId="5" borderId="24" xfId="20" applyFont="1" applyFill="1" applyBorder="1" applyAlignment="1">
      <alignment horizontal="center" vertical="center"/>
    </xf>
    <xf numFmtId="0" fontId="11" fillId="5" borderId="34" xfId="20" applyFont="1" applyFill="1" applyBorder="1" applyAlignment="1">
      <alignment horizontal="center" vertical="center"/>
    </xf>
    <xf numFmtId="0" fontId="14" fillId="0" borderId="27" xfId="20" applyFont="1" applyBorder="1" applyAlignment="1">
      <alignment horizontal="left" vertical="center" wrapText="1"/>
    </xf>
    <xf numFmtId="0" fontId="1" fillId="0" borderId="31" xfId="20" applyBorder="1" applyAlignment="1">
      <alignment horizontal="left" vertical="center" wrapText="1"/>
    </xf>
    <xf numFmtId="0" fontId="1" fillId="0" borderId="28" xfId="20" applyBorder="1" applyAlignment="1">
      <alignment horizontal="left" vertical="center" wrapText="1"/>
    </xf>
    <xf numFmtId="0" fontId="0" fillId="0" borderId="0" xfId="20" applyFont="1" applyAlignment="1">
      <alignment horizontal="left" vertical="center" wrapText="1"/>
    </xf>
    <xf numFmtId="0" fontId="1" fillId="0" borderId="29" xfId="20" applyBorder="1" applyAlignment="1">
      <alignment horizontal="left" vertical="center" wrapText="1"/>
    </xf>
    <xf numFmtId="0" fontId="1" fillId="0" borderId="30" xfId="20" applyBorder="1" applyAlignment="1">
      <alignment horizontal="left" vertical="center" wrapText="1"/>
    </xf>
    <xf numFmtId="0" fontId="14" fillId="0" borderId="31" xfId="20" applyFont="1" applyBorder="1" applyAlignment="1">
      <alignment horizontal="left" vertical="center" wrapText="1"/>
    </xf>
    <xf numFmtId="0" fontId="14" fillId="0" borderId="28" xfId="20" applyFont="1" applyBorder="1" applyAlignment="1">
      <alignment horizontal="left" vertical="center" wrapText="1"/>
    </xf>
    <xf numFmtId="0" fontId="14" fillId="0" borderId="29" xfId="20" applyFont="1" applyBorder="1" applyAlignment="1">
      <alignment horizontal="left" vertical="center" wrapText="1"/>
    </xf>
    <xf numFmtId="0" fontId="14" fillId="0" borderId="30" xfId="20" applyFont="1" applyBorder="1" applyAlignment="1">
      <alignment horizontal="left" vertical="center" wrapText="1"/>
    </xf>
    <xf numFmtId="0" fontId="13" fillId="12" borderId="0" xfId="20" applyFont="1" applyFill="1" applyAlignment="1">
      <alignment horizontal="left" vertical="center" wrapText="1"/>
    </xf>
    <xf numFmtId="0" fontId="13" fillId="11" borderId="0" xfId="20" applyFont="1" applyFill="1" applyAlignment="1">
      <alignment horizontal="left" vertical="center" wrapText="1"/>
    </xf>
    <xf numFmtId="0" fontId="13" fillId="11" borderId="30" xfId="20" applyFont="1" applyFill="1" applyBorder="1" applyAlignment="1">
      <alignment horizontal="left" vertical="center" wrapText="1"/>
    </xf>
    <xf numFmtId="0" fontId="11" fillId="0" borderId="63" xfId="2" applyFont="1" applyBorder="1" applyAlignment="1">
      <alignment horizontal="left" vertical="center" wrapText="1"/>
    </xf>
    <xf numFmtId="0" fontId="11" fillId="5" borderId="64" xfId="2" applyFont="1" applyFill="1" applyBorder="1" applyAlignment="1">
      <alignment horizontal="center" vertical="center" wrapText="1"/>
    </xf>
    <xf numFmtId="0" fontId="11" fillId="5" borderId="65" xfId="2" applyFont="1" applyFill="1" applyBorder="1" applyAlignment="1">
      <alignment horizontal="center" vertical="center" wrapText="1"/>
    </xf>
    <xf numFmtId="0" fontId="11" fillId="5" borderId="70" xfId="2" applyFont="1" applyFill="1" applyBorder="1" applyAlignment="1">
      <alignment horizontal="center" vertical="center" wrapText="1"/>
    </xf>
    <xf numFmtId="0" fontId="11" fillId="5" borderId="66" xfId="2" applyFont="1" applyFill="1" applyBorder="1" applyAlignment="1">
      <alignment horizontal="center" vertical="center" wrapText="1"/>
    </xf>
    <xf numFmtId="0" fontId="11" fillId="5" borderId="67" xfId="2" applyFont="1" applyFill="1" applyBorder="1" applyAlignment="1">
      <alignment horizontal="center" vertical="center" wrapText="1"/>
    </xf>
    <xf numFmtId="0" fontId="11" fillId="5" borderId="71" xfId="2" applyFont="1" applyFill="1" applyBorder="1" applyAlignment="1">
      <alignment horizontal="center" vertical="center" wrapText="1"/>
    </xf>
    <xf numFmtId="0" fontId="11" fillId="5" borderId="68" xfId="2" applyFont="1" applyFill="1" applyBorder="1" applyAlignment="1">
      <alignment horizontal="center" vertical="center" wrapText="1"/>
    </xf>
    <xf numFmtId="0" fontId="11" fillId="5" borderId="69" xfId="2" applyFont="1" applyFill="1" applyBorder="1" applyAlignment="1">
      <alignment horizontal="center" vertical="center" wrapText="1"/>
    </xf>
    <xf numFmtId="0" fontId="11" fillId="5" borderId="72" xfId="2" applyFont="1" applyFill="1" applyBorder="1" applyAlignment="1">
      <alignment horizontal="center" vertical="center" wrapText="1"/>
    </xf>
    <xf numFmtId="176" fontId="11" fillId="5" borderId="64" xfId="2" applyNumberFormat="1" applyFont="1" applyFill="1" applyBorder="1" applyAlignment="1">
      <alignment horizontal="center" vertical="center"/>
    </xf>
    <xf numFmtId="176" fontId="11" fillId="5" borderId="65" xfId="2" applyNumberFormat="1" applyFont="1" applyFill="1" applyBorder="1" applyAlignment="1">
      <alignment horizontal="center" vertical="center"/>
    </xf>
    <xf numFmtId="176" fontId="11" fillId="5" borderId="66" xfId="2" applyNumberFormat="1" applyFont="1" applyFill="1" applyBorder="1" applyAlignment="1">
      <alignment horizontal="center" vertical="center"/>
    </xf>
    <xf numFmtId="176" fontId="11" fillId="5" borderId="67" xfId="2" applyNumberFormat="1" applyFont="1" applyFill="1" applyBorder="1" applyAlignment="1">
      <alignment horizontal="center" vertical="center"/>
    </xf>
    <xf numFmtId="176" fontId="11" fillId="5" borderId="68" xfId="2" applyNumberFormat="1" applyFont="1" applyFill="1" applyBorder="1" applyAlignment="1">
      <alignment horizontal="center" vertical="center"/>
    </xf>
    <xf numFmtId="176" fontId="11" fillId="5" borderId="69" xfId="2" applyNumberFormat="1" applyFont="1" applyFill="1" applyBorder="1" applyAlignment="1">
      <alignment horizontal="center" vertical="center"/>
    </xf>
    <xf numFmtId="0" fontId="11" fillId="0" borderId="14" xfId="2" applyFont="1" applyBorder="1" applyAlignment="1">
      <alignment horizontal="center" vertical="center"/>
    </xf>
    <xf numFmtId="0" fontId="11" fillId="0" borderId="32" xfId="2" applyFont="1" applyBorder="1" applyAlignment="1">
      <alignment horizontal="center" vertical="center"/>
    </xf>
    <xf numFmtId="0" fontId="11" fillId="0" borderId="0" xfId="2" applyFont="1" applyBorder="1" applyAlignment="1">
      <alignment horizontal="center" vertical="center"/>
    </xf>
    <xf numFmtId="0" fontId="11" fillId="0" borderId="48" xfId="2" applyFont="1" applyBorder="1" applyAlignment="1">
      <alignment horizontal="center" vertical="center"/>
    </xf>
    <xf numFmtId="0" fontId="11" fillId="0" borderId="15" xfId="2" applyFont="1" applyBorder="1" applyAlignment="1">
      <alignment horizontal="center" vertical="center"/>
    </xf>
    <xf numFmtId="0" fontId="11" fillId="0" borderId="33" xfId="2" applyFont="1" applyBorder="1" applyAlignment="1">
      <alignment horizontal="center" vertical="center"/>
    </xf>
    <xf numFmtId="0" fontId="11" fillId="5" borderId="14" xfId="2" applyFont="1" applyFill="1" applyBorder="1" applyAlignment="1">
      <alignment horizontal="center" vertical="center"/>
    </xf>
    <xf numFmtId="0" fontId="11" fillId="5" borderId="0" xfId="2" applyFont="1" applyFill="1" applyBorder="1" applyAlignment="1">
      <alignment horizontal="center" vertical="center"/>
    </xf>
    <xf numFmtId="0" fontId="11" fillId="5" borderId="15" xfId="2" applyFont="1" applyFill="1" applyBorder="1" applyAlignment="1">
      <alignment horizontal="center" vertical="center"/>
    </xf>
    <xf numFmtId="0" fontId="11" fillId="0" borderId="16" xfId="2" applyFont="1" applyBorder="1" applyAlignment="1">
      <alignment horizontal="left" vertical="center" wrapText="1"/>
    </xf>
    <xf numFmtId="0" fontId="11" fillId="5" borderId="16" xfId="2" applyFont="1" applyFill="1" applyBorder="1" applyAlignment="1">
      <alignment horizontal="center" vertical="center" wrapText="1"/>
    </xf>
    <xf numFmtId="176" fontId="11" fillId="5" borderId="11" xfId="2" applyNumberFormat="1" applyFont="1" applyFill="1" applyBorder="1" applyAlignment="1">
      <alignment horizontal="center" vertical="center"/>
    </xf>
    <xf numFmtId="176" fontId="11" fillId="5" borderId="14" xfId="2" applyNumberFormat="1" applyFont="1" applyFill="1" applyBorder="1" applyAlignment="1">
      <alignment horizontal="center" vertical="center"/>
    </xf>
    <xf numFmtId="176" fontId="11" fillId="5" borderId="12" xfId="2" applyNumberFormat="1" applyFont="1" applyFill="1" applyBorder="1" applyAlignment="1">
      <alignment horizontal="center" vertical="center"/>
    </xf>
    <xf numFmtId="176" fontId="11" fillId="5" borderId="0" xfId="2" applyNumberFormat="1" applyFont="1" applyFill="1" applyAlignment="1">
      <alignment horizontal="center" vertical="center"/>
    </xf>
    <xf numFmtId="176" fontId="11" fillId="5" borderId="13" xfId="2" applyNumberFormat="1" applyFont="1" applyFill="1" applyBorder="1" applyAlignment="1">
      <alignment horizontal="center" vertical="center"/>
    </xf>
    <xf numFmtId="176" fontId="11" fillId="5" borderId="15" xfId="2" applyNumberFormat="1" applyFont="1" applyFill="1" applyBorder="1" applyAlignment="1">
      <alignment horizontal="center" vertical="center"/>
    </xf>
    <xf numFmtId="0" fontId="11" fillId="0" borderId="0" xfId="2" applyFont="1" applyAlignment="1">
      <alignment horizontal="center" vertical="center"/>
    </xf>
    <xf numFmtId="0" fontId="11" fillId="5" borderId="0" xfId="2" applyFont="1" applyFill="1" applyAlignment="1">
      <alignment horizontal="center" vertical="center"/>
    </xf>
    <xf numFmtId="0" fontId="11" fillId="0" borderId="16" xfId="2" applyFont="1" applyBorder="1" applyAlignment="1">
      <alignment horizontal="left" vertical="center"/>
    </xf>
    <xf numFmtId="0" fontId="11" fillId="0" borderId="11" xfId="2" applyFont="1" applyBorder="1" applyAlignment="1">
      <alignment horizontal="center" vertical="center"/>
    </xf>
    <xf numFmtId="0" fontId="11" fillId="0" borderId="13" xfId="2" applyFont="1" applyBorder="1" applyAlignment="1">
      <alignment horizontal="center" vertical="center"/>
    </xf>
    <xf numFmtId="0" fontId="11" fillId="0" borderId="16" xfId="2" applyFont="1" applyBorder="1" applyAlignment="1">
      <alignment horizontal="center" vertical="center"/>
    </xf>
    <xf numFmtId="0" fontId="11" fillId="0" borderId="39" xfId="2" applyFont="1" applyBorder="1" applyAlignment="1">
      <alignment horizontal="center" vertical="center"/>
    </xf>
    <xf numFmtId="0" fontId="11" fillId="0" borderId="5" xfId="2" applyFont="1" applyBorder="1" applyAlignment="1">
      <alignment horizontal="center" vertical="center"/>
    </xf>
    <xf numFmtId="0" fontId="11" fillId="0" borderId="7" xfId="2" applyFont="1" applyBorder="1" applyAlignment="1">
      <alignment horizontal="center" vertical="center"/>
    </xf>
    <xf numFmtId="0" fontId="11" fillId="0" borderId="17" xfId="2" applyFont="1" applyBorder="1" applyAlignment="1">
      <alignment horizontal="center" vertical="center"/>
    </xf>
    <xf numFmtId="0" fontId="11" fillId="0" borderId="24" xfId="2" applyFont="1" applyBorder="1" applyAlignment="1">
      <alignment horizontal="center" vertical="center"/>
    </xf>
    <xf numFmtId="0" fontId="11" fillId="0" borderId="34" xfId="2" applyFont="1" applyBorder="1" applyAlignment="1">
      <alignment horizontal="center" vertical="center"/>
    </xf>
    <xf numFmtId="0" fontId="11" fillId="5" borderId="63" xfId="2" applyFont="1" applyFill="1" applyBorder="1" applyAlignment="1">
      <alignment horizontal="center" vertical="center" wrapText="1"/>
    </xf>
    <xf numFmtId="0" fontId="6" fillId="0" borderId="64" xfId="20" applyFont="1" applyBorder="1" applyAlignment="1">
      <alignment horizontal="left" vertical="center" wrapText="1"/>
    </xf>
    <xf numFmtId="0" fontId="6" fillId="0" borderId="65" xfId="20" applyFont="1" applyBorder="1" applyAlignment="1">
      <alignment horizontal="left" vertical="center" wrapText="1"/>
    </xf>
    <xf numFmtId="0" fontId="1" fillId="0" borderId="65" xfId="20" applyBorder="1" applyAlignment="1">
      <alignment horizontal="left" vertical="center" wrapText="1"/>
    </xf>
    <xf numFmtId="0" fontId="1" fillId="0" borderId="70" xfId="20" applyBorder="1" applyAlignment="1">
      <alignment horizontal="left" vertical="center" wrapText="1"/>
    </xf>
    <xf numFmtId="0" fontId="6" fillId="0" borderId="68" xfId="20" applyFont="1" applyBorder="1" applyAlignment="1">
      <alignment horizontal="left" vertical="center" wrapText="1"/>
    </xf>
    <xf numFmtId="0" fontId="6" fillId="0" borderId="69" xfId="20" applyFont="1" applyBorder="1" applyAlignment="1">
      <alignment horizontal="left" vertical="center" wrapText="1"/>
    </xf>
    <xf numFmtId="0" fontId="1" fillId="0" borderId="69" xfId="20" applyBorder="1" applyAlignment="1">
      <alignment horizontal="left" vertical="center" wrapText="1"/>
    </xf>
    <xf numFmtId="0" fontId="1" fillId="0" borderId="72" xfId="20" applyBorder="1" applyAlignment="1">
      <alignment horizontal="left" vertical="center" wrapText="1"/>
    </xf>
    <xf numFmtId="0" fontId="6" fillId="5" borderId="64" xfId="20" applyFont="1" applyFill="1" applyBorder="1" applyAlignment="1">
      <alignment horizontal="left" vertical="center" wrapText="1"/>
    </xf>
    <xf numFmtId="0" fontId="1" fillId="0" borderId="77" xfId="20" applyBorder="1" applyAlignment="1">
      <alignment horizontal="left" vertical="center" wrapText="1"/>
    </xf>
    <xf numFmtId="0" fontId="1" fillId="0" borderId="68" xfId="20" applyBorder="1" applyAlignment="1">
      <alignment horizontal="left" vertical="center" wrapText="1"/>
    </xf>
    <xf numFmtId="0" fontId="1" fillId="0" borderId="78" xfId="20" applyBorder="1" applyAlignment="1">
      <alignment horizontal="left" vertical="center" wrapText="1"/>
    </xf>
    <xf numFmtId="0" fontId="6" fillId="0" borderId="11" xfId="20" applyFont="1" applyBorder="1" applyAlignment="1">
      <alignment horizontal="left" vertical="center" wrapText="1"/>
    </xf>
    <xf numFmtId="0" fontId="6" fillId="0" borderId="14" xfId="20" applyFont="1" applyBorder="1" applyAlignment="1">
      <alignment horizontal="left" vertical="center" wrapText="1"/>
    </xf>
    <xf numFmtId="0" fontId="1" fillId="0" borderId="14" xfId="20" applyBorder="1" applyAlignment="1">
      <alignment horizontal="left" vertical="center" wrapText="1"/>
    </xf>
    <xf numFmtId="0" fontId="1" fillId="0" borderId="32" xfId="20" applyBorder="1" applyAlignment="1">
      <alignment horizontal="left" vertical="center" wrapText="1"/>
    </xf>
    <xf numFmtId="0" fontId="6" fillId="0" borderId="13" xfId="20" applyFont="1" applyBorder="1" applyAlignment="1">
      <alignment horizontal="left" vertical="center" wrapText="1"/>
    </xf>
    <xf numFmtId="0" fontId="6" fillId="0" borderId="15" xfId="20" applyFont="1" applyBorder="1" applyAlignment="1">
      <alignment horizontal="left" vertical="center" wrapText="1"/>
    </xf>
    <xf numFmtId="0" fontId="1" fillId="0" borderId="15" xfId="20" applyBorder="1" applyAlignment="1">
      <alignment horizontal="left" vertical="center" wrapText="1"/>
    </xf>
    <xf numFmtId="0" fontId="1" fillId="0" borderId="33" xfId="20" applyBorder="1" applyAlignment="1">
      <alignment horizontal="left" vertical="center" wrapText="1"/>
    </xf>
    <xf numFmtId="0" fontId="6" fillId="5" borderId="11" xfId="20" applyFont="1" applyFill="1" applyBorder="1" applyAlignment="1">
      <alignment horizontal="left" vertical="center" wrapText="1"/>
    </xf>
    <xf numFmtId="0" fontId="1" fillId="0" borderId="56" xfId="20" applyBorder="1" applyAlignment="1">
      <alignment horizontal="left" vertical="center" wrapText="1"/>
    </xf>
    <xf numFmtId="0" fontId="1" fillId="0" borderId="13" xfId="20" applyBorder="1" applyAlignment="1">
      <alignment horizontal="left" vertical="center" wrapText="1"/>
    </xf>
    <xf numFmtId="0" fontId="1" fillId="0" borderId="55" xfId="20" applyBorder="1" applyAlignment="1">
      <alignment horizontal="left" vertical="center" wrapText="1"/>
    </xf>
    <xf numFmtId="0" fontId="6" fillId="0" borderId="70" xfId="20" applyFont="1" applyBorder="1" applyAlignment="1">
      <alignment horizontal="left" vertical="center" wrapText="1"/>
    </xf>
    <xf numFmtId="0" fontId="6" fillId="0" borderId="66" xfId="20" applyFont="1" applyBorder="1" applyAlignment="1">
      <alignment horizontal="left" vertical="center" wrapText="1"/>
    </xf>
    <xf numFmtId="0" fontId="6" fillId="0" borderId="67" xfId="20" applyFont="1" applyBorder="1" applyAlignment="1">
      <alignment horizontal="left" vertical="center" wrapText="1"/>
    </xf>
    <xf numFmtId="0" fontId="6" fillId="0" borderId="71" xfId="20" applyFont="1" applyBorder="1" applyAlignment="1">
      <alignment horizontal="left" vertical="center" wrapText="1"/>
    </xf>
    <xf numFmtId="0" fontId="6" fillId="0" borderId="80" xfId="20" applyFont="1" applyBorder="1" applyAlignment="1">
      <alignment horizontal="left" vertical="center" wrapText="1"/>
    </xf>
    <xf numFmtId="0" fontId="6" fillId="0" borderId="81" xfId="20" applyFont="1" applyBorder="1" applyAlignment="1">
      <alignment horizontal="left" vertical="center" wrapText="1"/>
    </xf>
    <xf numFmtId="0" fontId="6" fillId="0" borderId="82" xfId="20" applyFont="1" applyBorder="1" applyAlignment="1">
      <alignment horizontal="left" vertical="center" wrapText="1"/>
    </xf>
    <xf numFmtId="0" fontId="6" fillId="5" borderId="65" xfId="20" applyFont="1" applyFill="1" applyBorder="1" applyAlignment="1">
      <alignment horizontal="left" vertical="center" wrapText="1"/>
    </xf>
    <xf numFmtId="0" fontId="6" fillId="5" borderId="77" xfId="20" applyFont="1" applyFill="1" applyBorder="1" applyAlignment="1">
      <alignment horizontal="left" vertical="center" wrapText="1"/>
    </xf>
    <xf numFmtId="0" fontId="6" fillId="5" borderId="66" xfId="20" applyFont="1" applyFill="1" applyBorder="1" applyAlignment="1">
      <alignment horizontal="left" vertical="center" wrapText="1"/>
    </xf>
    <xf numFmtId="0" fontId="6" fillId="5" borderId="67" xfId="20" applyFont="1" applyFill="1" applyBorder="1" applyAlignment="1">
      <alignment horizontal="left" vertical="center" wrapText="1"/>
    </xf>
    <xf numFmtId="0" fontId="6" fillId="5" borderId="79" xfId="20" applyFont="1" applyFill="1" applyBorder="1" applyAlignment="1">
      <alignment horizontal="left" vertical="center" wrapText="1"/>
    </xf>
    <xf numFmtId="0" fontId="6" fillId="5" borderId="80" xfId="20" applyFont="1" applyFill="1" applyBorder="1" applyAlignment="1">
      <alignment horizontal="left" vertical="center" wrapText="1"/>
    </xf>
    <xf numFmtId="0" fontId="6" fillId="5" borderId="81" xfId="20" applyFont="1" applyFill="1" applyBorder="1" applyAlignment="1">
      <alignment horizontal="left" vertical="center" wrapText="1"/>
    </xf>
    <xf numFmtId="0" fontId="6" fillId="5" borderId="83" xfId="20" applyFont="1" applyFill="1" applyBorder="1" applyAlignment="1">
      <alignment horizontal="left" vertical="center" wrapText="1"/>
    </xf>
    <xf numFmtId="0" fontId="6" fillId="0" borderId="32" xfId="20" applyFont="1" applyBorder="1" applyAlignment="1">
      <alignment horizontal="left" vertical="center" wrapText="1"/>
    </xf>
    <xf numFmtId="0" fontId="6" fillId="0" borderId="12" xfId="20" applyFont="1" applyBorder="1" applyAlignment="1">
      <alignment horizontal="left" vertical="center" wrapText="1"/>
    </xf>
    <xf numFmtId="0" fontId="6" fillId="0" borderId="0" xfId="20" applyFont="1" applyAlignment="1">
      <alignment horizontal="left" vertical="center" wrapText="1"/>
    </xf>
    <xf numFmtId="0" fontId="6" fillId="0" borderId="48" xfId="20" applyFont="1" applyBorder="1" applyAlignment="1">
      <alignment horizontal="left" vertical="center" wrapText="1"/>
    </xf>
    <xf numFmtId="0" fontId="6" fillId="0" borderId="37" xfId="20" applyFont="1" applyBorder="1" applyAlignment="1">
      <alignment horizontal="left" vertical="center" wrapText="1"/>
    </xf>
    <xf numFmtId="0" fontId="6" fillId="0" borderId="44" xfId="20" applyFont="1" applyBorder="1" applyAlignment="1">
      <alignment horizontal="left" vertical="center" wrapText="1"/>
    </xf>
    <xf numFmtId="0" fontId="6" fillId="5" borderId="14" xfId="20" applyFont="1" applyFill="1" applyBorder="1" applyAlignment="1">
      <alignment horizontal="left" vertical="center" wrapText="1"/>
    </xf>
    <xf numFmtId="0" fontId="6" fillId="5" borderId="56" xfId="20" applyFont="1" applyFill="1" applyBorder="1" applyAlignment="1">
      <alignment horizontal="left" vertical="center" wrapText="1"/>
    </xf>
    <xf numFmtId="0" fontId="6" fillId="5" borderId="12" xfId="20" applyFont="1" applyFill="1" applyBorder="1" applyAlignment="1">
      <alignment horizontal="left" vertical="center" wrapText="1"/>
    </xf>
    <xf numFmtId="0" fontId="6" fillId="5" borderId="0" xfId="20" applyFont="1" applyFill="1" applyAlignment="1">
      <alignment horizontal="left" vertical="center" wrapText="1"/>
    </xf>
    <xf numFmtId="0" fontId="6" fillId="5" borderId="35" xfId="20" applyFont="1" applyFill="1" applyBorder="1" applyAlignment="1">
      <alignment horizontal="left" vertical="center" wrapText="1"/>
    </xf>
    <xf numFmtId="0" fontId="6" fillId="5" borderId="37" xfId="20" applyFont="1" applyFill="1" applyBorder="1" applyAlignment="1">
      <alignment horizontal="left" vertical="center" wrapText="1"/>
    </xf>
    <xf numFmtId="0" fontId="6" fillId="5" borderId="4" xfId="20" applyFont="1" applyFill="1" applyBorder="1" applyAlignment="1">
      <alignment horizontal="left" vertical="center" wrapText="1"/>
    </xf>
    <xf numFmtId="0" fontId="6" fillId="5" borderId="9" xfId="20" applyFont="1" applyFill="1" applyBorder="1" applyAlignment="1">
      <alignment horizontal="left" vertical="center" wrapText="1"/>
    </xf>
    <xf numFmtId="0" fontId="50" fillId="5" borderId="11" xfId="20" applyFont="1" applyFill="1" applyBorder="1" applyAlignment="1">
      <alignment horizontal="left" vertical="center" wrapText="1"/>
    </xf>
    <xf numFmtId="0" fontId="6" fillId="5" borderId="11" xfId="20" applyFont="1" applyFill="1" applyBorder="1" applyAlignment="1">
      <alignment horizontal="left" vertical="top" wrapText="1"/>
    </xf>
    <xf numFmtId="0" fontId="25" fillId="0" borderId="14" xfId="20" applyFont="1" applyBorder="1" applyAlignment="1">
      <alignment horizontal="left" vertical="top" wrapText="1"/>
    </xf>
    <xf numFmtId="0" fontId="25" fillId="0" borderId="56" xfId="20" applyFont="1" applyBorder="1" applyAlignment="1">
      <alignment horizontal="left" vertical="top" wrapText="1"/>
    </xf>
    <xf numFmtId="0" fontId="25" fillId="0" borderId="13" xfId="20" applyFont="1" applyBorder="1" applyAlignment="1">
      <alignment horizontal="left" vertical="top" wrapText="1"/>
    </xf>
    <xf numFmtId="0" fontId="25" fillId="0" borderId="15" xfId="20" applyFont="1" applyBorder="1" applyAlignment="1">
      <alignment horizontal="left" vertical="top" wrapText="1"/>
    </xf>
    <xf numFmtId="0" fontId="25" fillId="0" borderId="55" xfId="20" applyFont="1" applyBorder="1" applyAlignment="1">
      <alignment horizontal="left" vertical="top" wrapText="1"/>
    </xf>
    <xf numFmtId="0" fontId="17" fillId="0" borderId="0" xfId="2" applyFont="1" applyAlignment="1">
      <alignment horizontal="center" vertical="center"/>
    </xf>
    <xf numFmtId="0" fontId="8" fillId="0" borderId="0" xfId="20" applyFont="1" applyAlignment="1">
      <alignment horizontal="left" vertical="center" wrapText="1"/>
    </xf>
    <xf numFmtId="0" fontId="14" fillId="12" borderId="1" xfId="19" applyFont="1" applyFill="1" applyBorder="1" applyAlignment="1">
      <alignment horizontal="center" vertical="center"/>
    </xf>
    <xf numFmtId="0" fontId="14" fillId="12" borderId="3" xfId="19" applyFont="1" applyFill="1" applyBorder="1" applyAlignment="1">
      <alignment horizontal="center" vertical="center"/>
    </xf>
    <xf numFmtId="0" fontId="14" fillId="12" borderId="8" xfId="19" applyFont="1" applyFill="1" applyBorder="1" applyAlignment="1">
      <alignment horizontal="center" vertical="center"/>
    </xf>
    <xf numFmtId="0" fontId="14" fillId="12" borderId="2" xfId="19" applyFont="1" applyFill="1" applyBorder="1" applyAlignment="1">
      <alignment horizontal="center" vertical="center"/>
    </xf>
    <xf numFmtId="0" fontId="14" fillId="12" borderId="4" xfId="19" applyFont="1" applyFill="1" applyBorder="1" applyAlignment="1">
      <alignment horizontal="center" vertical="center"/>
    </xf>
    <xf numFmtId="0" fontId="14" fillId="12" borderId="9" xfId="19" applyFont="1" applyFill="1" applyBorder="1" applyAlignment="1">
      <alignment horizontal="center" vertical="center"/>
    </xf>
    <xf numFmtId="0" fontId="7" fillId="0" borderId="18" xfId="2" applyFont="1" applyBorder="1" applyAlignment="1">
      <alignment horizontal="center" vertical="center"/>
    </xf>
    <xf numFmtId="0" fontId="7" fillId="0" borderId="25" xfId="2" applyFont="1" applyBorder="1" applyAlignment="1">
      <alignment horizontal="center" vertical="center"/>
    </xf>
    <xf numFmtId="0" fontId="7" fillId="0" borderId="19" xfId="2" applyFont="1" applyBorder="1" applyAlignment="1">
      <alignment horizontal="center" vertical="center"/>
    </xf>
    <xf numFmtId="0" fontId="7" fillId="0" borderId="16" xfId="2" applyFont="1" applyBorder="1" applyAlignment="1">
      <alignment horizontal="center" vertical="center"/>
    </xf>
    <xf numFmtId="0" fontId="8" fillId="0" borderId="0" xfId="3" applyFont="1" applyAlignment="1">
      <alignment horizontal="left" vertical="center"/>
    </xf>
    <xf numFmtId="0" fontId="7" fillId="0" borderId="11" xfId="2" applyFont="1" applyBorder="1" applyAlignment="1">
      <alignment horizontal="center" vertical="top"/>
    </xf>
    <xf numFmtId="0" fontId="7" fillId="0" borderId="14" xfId="2" applyFont="1" applyBorder="1" applyAlignment="1">
      <alignment horizontal="center" vertical="top"/>
    </xf>
    <xf numFmtId="0" fontId="7" fillId="0" borderId="32" xfId="2" applyFont="1" applyBorder="1" applyAlignment="1">
      <alignment horizontal="center" vertical="top"/>
    </xf>
    <xf numFmtId="0" fontId="21" fillId="12" borderId="5" xfId="19" applyFont="1" applyFill="1" applyBorder="1" applyAlignment="1">
      <alignment horizontal="center" vertical="center"/>
    </xf>
    <xf numFmtId="0" fontId="21" fillId="12" borderId="6" xfId="19" applyFont="1" applyFill="1" applyBorder="1" applyAlignment="1">
      <alignment horizontal="center" vertical="center"/>
    </xf>
    <xf numFmtId="0" fontId="21" fillId="12" borderId="7" xfId="19" applyFont="1" applyFill="1" applyBorder="1" applyAlignment="1">
      <alignment horizontal="center" vertical="center"/>
    </xf>
    <xf numFmtId="0" fontId="6" fillId="0" borderId="4" xfId="20" applyFont="1" applyBorder="1" applyAlignment="1">
      <alignment horizontal="center" vertical="center"/>
    </xf>
    <xf numFmtId="0" fontId="7" fillId="0" borderId="36" xfId="2" applyFont="1" applyBorder="1" applyAlignment="1">
      <alignment horizontal="center" vertical="center"/>
    </xf>
    <xf numFmtId="0" fontId="7" fillId="0" borderId="38" xfId="2" applyFont="1" applyBorder="1" applyAlignment="1">
      <alignment horizontal="center" vertical="center"/>
    </xf>
    <xf numFmtId="0" fontId="7" fillId="0" borderId="47" xfId="2" applyFont="1" applyBorder="1" applyAlignment="1">
      <alignment horizontal="center" vertical="center"/>
    </xf>
    <xf numFmtId="0" fontId="7" fillId="0" borderId="52" xfId="2" applyFont="1" applyBorder="1" applyAlignment="1">
      <alignment horizontal="center" vertical="center"/>
    </xf>
    <xf numFmtId="0" fontId="7" fillId="0" borderId="39" xfId="2" applyFont="1" applyBorder="1" applyAlignment="1">
      <alignment horizontal="center" vertical="center"/>
    </xf>
    <xf numFmtId="0" fontId="6" fillId="0" borderId="10" xfId="20" applyFont="1" applyBorder="1" applyAlignment="1">
      <alignment horizontal="center" vertical="center"/>
    </xf>
    <xf numFmtId="0" fontId="14" fillId="0" borderId="0" xfId="2" applyFont="1" applyAlignment="1">
      <alignment horizontal="center" vertical="center"/>
    </xf>
    <xf numFmtId="0" fontId="6" fillId="15" borderId="16" xfId="2" applyFont="1" applyFill="1" applyBorder="1" applyAlignment="1">
      <alignment horizontal="center" vertical="center"/>
    </xf>
    <xf numFmtId="0" fontId="6" fillId="0" borderId="11" xfId="2" applyFont="1" applyBorder="1" applyAlignment="1">
      <alignment horizontal="center" vertical="center"/>
    </xf>
    <xf numFmtId="0" fontId="6" fillId="0" borderId="14" xfId="2" applyFont="1" applyBorder="1" applyAlignment="1">
      <alignment horizontal="center" vertical="center"/>
    </xf>
    <xf numFmtId="0" fontId="6" fillId="0" borderId="32" xfId="2" applyFont="1" applyBorder="1" applyAlignment="1">
      <alignment horizontal="center" vertical="center"/>
    </xf>
    <xf numFmtId="0" fontId="6" fillId="0" borderId="13" xfId="2" applyFont="1" applyBorder="1" applyAlignment="1">
      <alignment horizontal="center" vertical="center"/>
    </xf>
    <xf numFmtId="0" fontId="6" fillId="0" borderId="15" xfId="2" applyFont="1" applyBorder="1" applyAlignment="1">
      <alignment horizontal="center" vertical="center"/>
    </xf>
    <xf numFmtId="0" fontId="6" fillId="0" borderId="33" xfId="2" applyFont="1" applyBorder="1" applyAlignment="1">
      <alignment horizontal="center" vertical="center"/>
    </xf>
    <xf numFmtId="0" fontId="7" fillId="5" borderId="0" xfId="2" applyFont="1" applyFill="1" applyAlignment="1">
      <alignment horizontal="center" vertical="center"/>
    </xf>
    <xf numFmtId="0" fontId="34" fillId="5" borderId="6" xfId="2" applyFont="1" applyFill="1" applyBorder="1" applyAlignment="1">
      <alignment horizontal="center" vertical="center"/>
    </xf>
    <xf numFmtId="0" fontId="21" fillId="5" borderId="6" xfId="20" applyFont="1" applyFill="1" applyBorder="1" applyAlignment="1">
      <alignment horizontal="center" vertical="center"/>
    </xf>
    <xf numFmtId="0" fontId="6" fillId="5" borderId="19" xfId="20" applyFont="1" applyFill="1" applyBorder="1" applyAlignment="1">
      <alignment horizontal="center" vertical="center"/>
    </xf>
    <xf numFmtId="0" fontId="6" fillId="5" borderId="16" xfId="20" applyFont="1" applyFill="1" applyBorder="1" applyAlignment="1">
      <alignment horizontal="center" vertical="center"/>
    </xf>
    <xf numFmtId="0" fontId="6" fillId="5" borderId="17" xfId="20" applyFont="1" applyFill="1" applyBorder="1" applyAlignment="1">
      <alignment horizontal="center" vertical="center" wrapText="1"/>
    </xf>
    <xf numFmtId="0" fontId="6" fillId="5" borderId="24" xfId="20" applyFont="1" applyFill="1" applyBorder="1" applyAlignment="1">
      <alignment horizontal="center" vertical="center" wrapText="1"/>
    </xf>
    <xf numFmtId="0" fontId="6" fillId="5" borderId="34" xfId="20" applyFont="1" applyFill="1" applyBorder="1" applyAlignment="1">
      <alignment horizontal="center" vertical="center" wrapText="1"/>
    </xf>
    <xf numFmtId="0" fontId="6" fillId="5" borderId="61" xfId="20" applyFont="1" applyFill="1" applyBorder="1" applyAlignment="1">
      <alignment horizontal="center" vertical="center"/>
    </xf>
    <xf numFmtId="0" fontId="6" fillId="5" borderId="58" xfId="20" applyFont="1" applyFill="1" applyBorder="1" applyAlignment="1">
      <alignment horizontal="center" vertical="center"/>
    </xf>
    <xf numFmtId="0" fontId="6" fillId="5" borderId="41" xfId="20" applyFont="1" applyFill="1" applyBorder="1" applyAlignment="1">
      <alignment horizontal="center" vertical="center"/>
    </xf>
    <xf numFmtId="0" fontId="6" fillId="5" borderId="46" xfId="20" applyFont="1" applyFill="1" applyBorder="1" applyAlignment="1">
      <alignment horizontal="center" vertical="center"/>
    </xf>
    <xf numFmtId="0" fontId="6" fillId="5" borderId="40" xfId="20" applyFont="1" applyFill="1" applyBorder="1" applyAlignment="1">
      <alignment horizontal="center" vertical="center"/>
    </xf>
    <xf numFmtId="0" fontId="6" fillId="5" borderId="54" xfId="20" applyFont="1" applyFill="1" applyBorder="1" applyAlignment="1">
      <alignment horizontal="center" vertical="center"/>
    </xf>
    <xf numFmtId="0" fontId="6" fillId="14" borderId="36" xfId="20" applyFont="1" applyFill="1" applyBorder="1" applyAlignment="1">
      <alignment horizontal="center" vertical="center"/>
    </xf>
    <xf numFmtId="0" fontId="6" fillId="14" borderId="38" xfId="20" applyFont="1" applyFill="1" applyBorder="1" applyAlignment="1">
      <alignment horizontal="center" vertical="center"/>
    </xf>
    <xf numFmtId="0" fontId="6" fillId="14" borderId="47" xfId="20" applyFont="1" applyFill="1" applyBorder="1" applyAlignment="1">
      <alignment horizontal="center" vertical="center"/>
    </xf>
    <xf numFmtId="0" fontId="6" fillId="14" borderId="40" xfId="20" applyFont="1" applyFill="1" applyBorder="1" applyAlignment="1">
      <alignment horizontal="center" vertical="center"/>
    </xf>
    <xf numFmtId="0" fontId="6" fillId="14" borderId="41" xfId="20" applyFont="1" applyFill="1" applyBorder="1" applyAlignment="1">
      <alignment horizontal="center" vertical="center"/>
    </xf>
    <xf numFmtId="0" fontId="6" fillId="14" borderId="46" xfId="20" applyFont="1" applyFill="1" applyBorder="1" applyAlignment="1">
      <alignment horizontal="center" vertical="center"/>
    </xf>
    <xf numFmtId="0" fontId="6" fillId="5" borderId="57" xfId="20" applyFont="1" applyFill="1" applyBorder="1" applyAlignment="1">
      <alignment horizontal="center" vertical="center"/>
    </xf>
    <xf numFmtId="0" fontId="6" fillId="5" borderId="59" xfId="20" applyFont="1" applyFill="1" applyBorder="1" applyAlignment="1">
      <alignment horizontal="center" vertical="center"/>
    </xf>
    <xf numFmtId="0" fontId="6" fillId="5" borderId="36" xfId="20" applyFont="1" applyFill="1" applyBorder="1" applyAlignment="1">
      <alignment horizontal="center" vertical="center"/>
    </xf>
    <xf numFmtId="0" fontId="6" fillId="5" borderId="38" xfId="20" applyFont="1" applyFill="1" applyBorder="1" applyAlignment="1">
      <alignment horizontal="center" vertical="center"/>
    </xf>
    <xf numFmtId="0" fontId="6" fillId="5" borderId="47" xfId="20" applyFont="1" applyFill="1" applyBorder="1" applyAlignment="1">
      <alignment horizontal="center" vertical="center"/>
    </xf>
    <xf numFmtId="0" fontId="6" fillId="5" borderId="60" xfId="20" applyFont="1" applyFill="1" applyBorder="1" applyAlignment="1">
      <alignment horizontal="center" vertical="center"/>
    </xf>
    <xf numFmtId="0" fontId="6" fillId="0" borderId="1" xfId="20" applyFont="1" applyBorder="1" applyAlignment="1">
      <alignment horizontal="center" vertical="center"/>
    </xf>
    <xf numFmtId="0" fontId="6" fillId="0" borderId="3" xfId="20" applyFont="1" applyBorder="1" applyAlignment="1">
      <alignment horizontal="center" vertical="center"/>
    </xf>
    <xf numFmtId="0" fontId="6" fillId="0" borderId="8" xfId="20" applyFont="1" applyBorder="1" applyAlignment="1">
      <alignment horizontal="center" vertical="center"/>
    </xf>
    <xf numFmtId="0" fontId="6" fillId="0" borderId="2" xfId="20" applyFont="1" applyBorder="1" applyAlignment="1">
      <alignment horizontal="center" vertical="center"/>
    </xf>
    <xf numFmtId="0" fontId="6" fillId="0" borderId="9" xfId="20" applyFont="1" applyBorder="1" applyAlignment="1">
      <alignment horizontal="center" vertical="center"/>
    </xf>
    <xf numFmtId="0" fontId="11" fillId="16" borderId="17" xfId="20" applyFont="1" applyFill="1" applyBorder="1" applyAlignment="1">
      <alignment horizontal="center" vertical="center"/>
    </xf>
    <xf numFmtId="0" fontId="11" fillId="16" borderId="24" xfId="20" applyFont="1" applyFill="1" applyBorder="1" applyAlignment="1">
      <alignment horizontal="center" vertical="center"/>
    </xf>
    <xf numFmtId="0" fontId="11" fillId="16" borderId="34" xfId="20" applyFont="1" applyFill="1" applyBorder="1" applyAlignment="1">
      <alignment horizontal="center" vertical="center"/>
    </xf>
    <xf numFmtId="0" fontId="11" fillId="16" borderId="16" xfId="20" applyFont="1" applyFill="1" applyBorder="1" applyAlignment="1">
      <alignment horizontal="center" vertical="center"/>
    </xf>
    <xf numFmtId="0" fontId="6" fillId="10" borderId="5" xfId="3" applyFont="1" applyFill="1" applyBorder="1" applyAlignment="1">
      <alignment horizontal="center" vertical="center"/>
    </xf>
    <xf numFmtId="0" fontId="6" fillId="10" borderId="6" xfId="3" applyFont="1" applyFill="1" applyBorder="1" applyAlignment="1">
      <alignment horizontal="center" vertical="center"/>
    </xf>
    <xf numFmtId="0" fontId="6" fillId="10" borderId="7" xfId="3" applyFont="1" applyFill="1" applyBorder="1" applyAlignment="1">
      <alignment horizontal="center" vertical="center"/>
    </xf>
    <xf numFmtId="0" fontId="6" fillId="5" borderId="74" xfId="3" applyFont="1" applyFill="1" applyBorder="1" applyAlignment="1">
      <alignment horizontal="left" vertical="center"/>
    </xf>
    <xf numFmtId="0" fontId="6" fillId="5" borderId="75" xfId="3" applyFont="1" applyFill="1" applyBorder="1" applyAlignment="1">
      <alignment horizontal="left" vertical="center"/>
    </xf>
    <xf numFmtId="0" fontId="6" fillId="5" borderId="76" xfId="3" applyFont="1" applyFill="1" applyBorder="1" applyAlignment="1">
      <alignment horizontal="left" vertical="center"/>
    </xf>
    <xf numFmtId="0" fontId="6" fillId="5" borderId="5" xfId="3" applyFont="1" applyFill="1" applyBorder="1" applyAlignment="1">
      <alignment horizontal="left" vertical="center"/>
    </xf>
    <xf numFmtId="0" fontId="6" fillId="5" borderId="6" xfId="3" applyFont="1" applyFill="1" applyBorder="1" applyAlignment="1">
      <alignment horizontal="left" vertical="center"/>
    </xf>
    <xf numFmtId="0" fontId="6" fillId="5" borderId="7" xfId="3" applyFont="1" applyFill="1" applyBorder="1" applyAlignment="1">
      <alignment horizontal="left" vertical="center"/>
    </xf>
    <xf numFmtId="0" fontId="27" fillId="5" borderId="0" xfId="2" applyFont="1" applyFill="1" applyAlignment="1">
      <alignment horizontal="center" vertical="center"/>
    </xf>
    <xf numFmtId="0" fontId="14" fillId="13" borderId="1" xfId="20" applyFont="1" applyFill="1" applyBorder="1" applyAlignment="1">
      <alignment horizontal="center" vertical="center"/>
    </xf>
    <xf numFmtId="0" fontId="14" fillId="13" borderId="3" xfId="20" applyFont="1" applyFill="1" applyBorder="1" applyAlignment="1">
      <alignment horizontal="center" vertical="center"/>
    </xf>
    <xf numFmtId="0" fontId="14" fillId="13" borderId="8" xfId="20" applyFont="1" applyFill="1" applyBorder="1" applyAlignment="1">
      <alignment horizontal="center" vertical="center"/>
    </xf>
    <xf numFmtId="0" fontId="14" fillId="13" borderId="2" xfId="20" applyFont="1" applyFill="1" applyBorder="1" applyAlignment="1">
      <alignment horizontal="center" vertical="center"/>
    </xf>
    <xf numFmtId="0" fontId="14" fillId="13" borderId="4" xfId="20" applyFont="1" applyFill="1" applyBorder="1" applyAlignment="1">
      <alignment horizontal="center" vertical="center"/>
    </xf>
    <xf numFmtId="0" fontId="14" fillId="13" borderId="9" xfId="20" applyFont="1" applyFill="1" applyBorder="1" applyAlignment="1">
      <alignment horizontal="center" vertical="center"/>
    </xf>
    <xf numFmtId="0" fontId="6" fillId="0" borderId="27" xfId="20" applyFont="1" applyBorder="1" applyAlignment="1">
      <alignment horizontal="center" vertical="center"/>
    </xf>
    <xf numFmtId="0" fontId="6" fillId="0" borderId="29" xfId="20" applyFont="1" applyBorder="1" applyAlignment="1">
      <alignment horizontal="center" vertical="center"/>
    </xf>
    <xf numFmtId="0" fontId="6" fillId="5" borderId="21" xfId="3" applyFont="1" applyFill="1" applyBorder="1" applyAlignment="1">
      <alignment horizontal="left" vertical="center"/>
    </xf>
    <xf numFmtId="0" fontId="6" fillId="5" borderId="15" xfId="3" applyFont="1" applyFill="1" applyBorder="1" applyAlignment="1">
      <alignment horizontal="left" vertical="center"/>
    </xf>
    <xf numFmtId="0" fontId="6" fillId="5" borderId="55" xfId="3" applyFont="1" applyFill="1" applyBorder="1" applyAlignment="1">
      <alignment horizontal="left" vertical="center"/>
    </xf>
    <xf numFmtId="0" fontId="6" fillId="5" borderId="22" xfId="3" applyFont="1" applyFill="1" applyBorder="1" applyAlignment="1">
      <alignment horizontal="left" vertical="center"/>
    </xf>
    <xf numFmtId="0" fontId="6" fillId="5" borderId="14" xfId="3" applyFont="1" applyFill="1" applyBorder="1" applyAlignment="1">
      <alignment horizontal="left" vertical="center"/>
    </xf>
    <xf numFmtId="0" fontId="6" fillId="5" borderId="56" xfId="3" applyFont="1" applyFill="1" applyBorder="1" applyAlignment="1">
      <alignment horizontal="left" vertical="center"/>
    </xf>
    <xf numFmtId="0" fontId="6" fillId="0" borderId="23" xfId="3" applyFont="1" applyBorder="1" applyAlignment="1">
      <alignment horizontal="left" vertical="center"/>
    </xf>
    <xf numFmtId="0" fontId="6" fillId="0" borderId="24" xfId="3" applyFont="1" applyBorder="1" applyAlignment="1">
      <alignment horizontal="left" vertical="center"/>
    </xf>
    <xf numFmtId="0" fontId="6" fillId="0" borderId="42" xfId="3" applyFont="1" applyBorder="1" applyAlignment="1">
      <alignment horizontal="left" vertical="center"/>
    </xf>
    <xf numFmtId="0" fontId="6" fillId="5" borderId="23" xfId="3" applyFont="1" applyFill="1" applyBorder="1" applyAlignment="1">
      <alignment horizontal="left" vertical="center"/>
    </xf>
    <xf numFmtId="0" fontId="6" fillId="5" borderId="24" xfId="3" applyFont="1" applyFill="1" applyBorder="1" applyAlignment="1">
      <alignment horizontal="left" vertical="center"/>
    </xf>
    <xf numFmtId="0" fontId="6" fillId="5" borderId="42" xfId="3" applyFont="1" applyFill="1" applyBorder="1" applyAlignment="1">
      <alignment horizontal="left" vertical="center"/>
    </xf>
    <xf numFmtId="0" fontId="6" fillId="0" borderId="2" xfId="3" applyFont="1" applyBorder="1" applyAlignment="1">
      <alignment horizontal="left" vertical="center"/>
    </xf>
    <xf numFmtId="0" fontId="6" fillId="0" borderId="4" xfId="3" applyFont="1" applyBorder="1" applyAlignment="1">
      <alignment horizontal="left" vertical="center"/>
    </xf>
    <xf numFmtId="0" fontId="6" fillId="5" borderId="2" xfId="3" applyFont="1" applyFill="1" applyBorder="1" applyAlignment="1">
      <alignment horizontal="left" vertical="center"/>
    </xf>
    <xf numFmtId="0" fontId="6" fillId="5" borderId="4" xfId="3" applyFont="1" applyFill="1" applyBorder="1" applyAlignment="1">
      <alignment horizontal="left" vertical="center"/>
    </xf>
    <xf numFmtId="0" fontId="6" fillId="5" borderId="9" xfId="3" applyFont="1" applyFill="1" applyBorder="1" applyAlignment="1">
      <alignment horizontal="left" vertical="center"/>
    </xf>
    <xf numFmtId="0" fontId="6" fillId="0" borderId="22" xfId="3" applyFont="1" applyBorder="1" applyAlignment="1">
      <alignment horizontal="left" vertical="center"/>
    </xf>
    <xf numFmtId="0" fontId="6" fillId="0" borderId="14" xfId="3" applyFont="1" applyBorder="1" applyAlignment="1">
      <alignment horizontal="left" vertical="center"/>
    </xf>
    <xf numFmtId="0" fontId="6" fillId="0" borderId="21" xfId="3" applyFont="1" applyBorder="1" applyAlignment="1">
      <alignment horizontal="left" vertical="center"/>
    </xf>
    <xf numFmtId="0" fontId="6" fillId="0" borderId="15" xfId="3" applyFont="1" applyBorder="1" applyAlignment="1">
      <alignment horizontal="left" vertical="center"/>
    </xf>
    <xf numFmtId="0" fontId="6" fillId="5" borderId="10" xfId="3" applyFont="1" applyFill="1" applyBorder="1" applyAlignment="1">
      <alignment horizontal="left" vertical="center"/>
    </xf>
    <xf numFmtId="0" fontId="6" fillId="5" borderId="0" xfId="16" applyFont="1" applyFill="1" applyAlignment="1">
      <alignment horizontal="left" vertical="center"/>
    </xf>
    <xf numFmtId="0" fontId="6" fillId="5" borderId="35" xfId="3" applyFont="1" applyFill="1" applyBorder="1" applyAlignment="1">
      <alignment horizontal="left" vertical="center"/>
    </xf>
    <xf numFmtId="0" fontId="6" fillId="10" borderId="1" xfId="3" applyFont="1" applyFill="1" applyBorder="1" applyAlignment="1">
      <alignment horizontal="center" vertical="center"/>
    </xf>
    <xf numFmtId="0" fontId="6" fillId="10" borderId="3" xfId="3" applyFont="1" applyFill="1" applyBorder="1" applyAlignment="1">
      <alignment horizontal="center" vertical="center"/>
    </xf>
    <xf numFmtId="0" fontId="6" fillId="10" borderId="2" xfId="3" applyFont="1" applyFill="1" applyBorder="1" applyAlignment="1">
      <alignment horizontal="center" vertical="center"/>
    </xf>
    <xf numFmtId="0" fontId="6" fillId="10" borderId="4" xfId="3" applyFont="1" applyFill="1" applyBorder="1" applyAlignment="1">
      <alignment horizontal="center" vertical="center"/>
    </xf>
    <xf numFmtId="0" fontId="6" fillId="10" borderId="8" xfId="3" applyFont="1" applyFill="1" applyBorder="1" applyAlignment="1">
      <alignment horizontal="center" vertical="center"/>
    </xf>
    <xf numFmtId="0" fontId="6" fillId="10" borderId="9" xfId="3" applyFont="1" applyFill="1" applyBorder="1" applyAlignment="1">
      <alignment horizontal="center" vertical="center"/>
    </xf>
    <xf numFmtId="0" fontId="6" fillId="0" borderId="1" xfId="3" applyFont="1" applyBorder="1" applyAlignment="1">
      <alignment horizontal="left" vertical="center"/>
    </xf>
    <xf numFmtId="0" fontId="6" fillId="0" borderId="3" xfId="3" applyFont="1" applyBorder="1" applyAlignment="1">
      <alignment horizontal="left" vertical="center"/>
    </xf>
    <xf numFmtId="0" fontId="6" fillId="0" borderId="10" xfId="3" applyFont="1" applyBorder="1" applyAlignment="1">
      <alignment horizontal="left" vertical="center"/>
    </xf>
    <xf numFmtId="0" fontId="6" fillId="0" borderId="0" xfId="20" applyFont="1" applyAlignment="1">
      <alignment horizontal="left" vertical="center"/>
    </xf>
    <xf numFmtId="0" fontId="11" fillId="5" borderId="62" xfId="2" applyFont="1" applyFill="1" applyBorder="1" applyAlignment="1">
      <alignment horizontal="center" vertical="center" wrapText="1"/>
    </xf>
    <xf numFmtId="0" fontId="11" fillId="5" borderId="73" xfId="2" applyFont="1" applyFill="1" applyBorder="1" applyAlignment="1">
      <alignment horizontal="center" vertical="center" wrapText="1"/>
    </xf>
    <xf numFmtId="0" fontId="11" fillId="5" borderId="34" xfId="2" applyFont="1" applyFill="1" applyBorder="1" applyAlignment="1">
      <alignment horizontal="center" vertical="center" wrapText="1"/>
    </xf>
    <xf numFmtId="0" fontId="11" fillId="5" borderId="17" xfId="2" applyFont="1" applyFill="1" applyBorder="1" applyAlignment="1">
      <alignment horizontal="center" vertical="center" wrapText="1"/>
    </xf>
    <xf numFmtId="0" fontId="11" fillId="5" borderId="24" xfId="2" applyFont="1" applyFill="1" applyBorder="1" applyAlignment="1">
      <alignment horizontal="center" vertical="center" wrapText="1"/>
    </xf>
    <xf numFmtId="0" fontId="14" fillId="0" borderId="4" xfId="3" applyFont="1" applyBorder="1" applyAlignment="1">
      <alignment horizontal="center" vertical="center"/>
    </xf>
    <xf numFmtId="0" fontId="6" fillId="5" borderId="1" xfId="3" applyFont="1" applyFill="1" applyBorder="1" applyAlignment="1">
      <alignment horizontal="left" vertical="center"/>
    </xf>
    <xf numFmtId="0" fontId="6" fillId="5" borderId="3" xfId="3" applyFont="1" applyFill="1" applyBorder="1" applyAlignment="1">
      <alignment horizontal="left" vertical="center"/>
    </xf>
    <xf numFmtId="0" fontId="6" fillId="5" borderId="8" xfId="3" applyFont="1" applyFill="1" applyBorder="1" applyAlignment="1">
      <alignment horizontal="left" vertical="center"/>
    </xf>
    <xf numFmtId="0" fontId="11" fillId="0" borderId="63" xfId="2" applyFont="1" applyBorder="1" applyAlignment="1">
      <alignment horizontal="left" vertical="center"/>
    </xf>
    <xf numFmtId="0" fontId="11" fillId="5" borderId="11" xfId="2" applyFont="1" applyFill="1" applyBorder="1" applyAlignment="1">
      <alignment horizontal="center" vertical="center" wrapText="1"/>
    </xf>
    <xf numFmtId="0" fontId="11" fillId="5" borderId="14" xfId="2" applyFont="1" applyFill="1" applyBorder="1" applyAlignment="1">
      <alignment horizontal="center" vertical="center" wrapText="1"/>
    </xf>
    <xf numFmtId="0" fontId="11" fillId="5" borderId="32" xfId="2" applyFont="1" applyFill="1" applyBorder="1" applyAlignment="1">
      <alignment horizontal="center" vertical="center" wrapText="1"/>
    </xf>
    <xf numFmtId="0" fontId="11" fillId="5" borderId="12" xfId="2" applyFont="1" applyFill="1" applyBorder="1" applyAlignment="1">
      <alignment horizontal="center" vertical="center" wrapText="1"/>
    </xf>
    <xf numFmtId="0" fontId="11" fillId="5" borderId="0" xfId="2" applyFont="1" applyFill="1" applyBorder="1" applyAlignment="1">
      <alignment horizontal="center" vertical="center" wrapText="1"/>
    </xf>
    <xf numFmtId="0" fontId="11" fillId="5" borderId="48" xfId="2" applyFont="1" applyFill="1" applyBorder="1" applyAlignment="1">
      <alignment horizontal="center" vertical="center" wrapText="1"/>
    </xf>
    <xf numFmtId="0" fontId="11" fillId="5" borderId="13" xfId="2" applyFont="1" applyFill="1" applyBorder="1" applyAlignment="1">
      <alignment horizontal="center" vertical="center" wrapText="1"/>
    </xf>
    <xf numFmtId="0" fontId="11" fillId="5" borderId="15" xfId="2" applyFont="1" applyFill="1" applyBorder="1" applyAlignment="1">
      <alignment horizontal="center" vertical="center" wrapText="1"/>
    </xf>
    <xf numFmtId="0" fontId="11" fillId="5" borderId="33" xfId="2" applyFont="1" applyFill="1" applyBorder="1" applyAlignment="1">
      <alignment horizontal="center" vertical="center" wrapText="1"/>
    </xf>
    <xf numFmtId="176" fontId="11" fillId="5" borderId="0" xfId="2" applyNumberFormat="1" applyFont="1" applyFill="1" applyBorder="1" applyAlignment="1">
      <alignment horizontal="center" vertical="center"/>
    </xf>
    <xf numFmtId="0" fontId="6" fillId="9" borderId="18" xfId="20" applyFont="1" applyFill="1" applyBorder="1" applyAlignment="1">
      <alignment horizontal="center" vertical="center"/>
    </xf>
    <xf numFmtId="0" fontId="6" fillId="9" borderId="25" xfId="20" applyFont="1" applyFill="1" applyBorder="1" applyAlignment="1">
      <alignment horizontal="center" vertical="center"/>
    </xf>
    <xf numFmtId="0" fontId="6" fillId="9" borderId="36" xfId="20" applyFont="1" applyFill="1" applyBorder="1" applyAlignment="1">
      <alignment horizontal="center" vertical="center" wrapText="1"/>
    </xf>
    <xf numFmtId="0" fontId="6" fillId="9" borderId="38" xfId="20" applyFont="1" applyFill="1" applyBorder="1" applyAlignment="1">
      <alignment horizontal="center" vertical="center" wrapText="1"/>
    </xf>
    <xf numFmtId="0" fontId="1" fillId="0" borderId="38" xfId="20" applyBorder="1" applyAlignment="1">
      <alignment horizontal="center" vertical="center" wrapText="1"/>
    </xf>
    <xf numFmtId="0" fontId="1" fillId="0" borderId="47" xfId="20" applyBorder="1" applyAlignment="1">
      <alignment horizontal="center" vertical="center" wrapText="1"/>
    </xf>
    <xf numFmtId="0" fontId="6" fillId="9" borderId="52" xfId="20" applyFont="1" applyFill="1" applyBorder="1" applyAlignment="1">
      <alignment horizontal="center" vertical="center" wrapText="1"/>
    </xf>
    <xf numFmtId="0" fontId="1" fillId="0" borderId="52" xfId="20" applyBorder="1" applyAlignment="1">
      <alignment horizontal="center" vertical="center" wrapText="1"/>
    </xf>
    <xf numFmtId="0" fontId="6" fillId="6" borderId="0" xfId="2" applyFont="1" applyFill="1" applyAlignment="1">
      <alignment horizontal="center" vertical="center"/>
    </xf>
    <xf numFmtId="0" fontId="6" fillId="7" borderId="0" xfId="2" applyFont="1" applyFill="1" applyAlignment="1">
      <alignment horizontal="center" vertical="center"/>
    </xf>
    <xf numFmtId="0" fontId="6" fillId="8" borderId="0" xfId="2" applyFont="1" applyFill="1" applyAlignment="1">
      <alignment horizontal="center" vertical="center"/>
    </xf>
    <xf numFmtId="0" fontId="11" fillId="0" borderId="0" xfId="2" applyFont="1" applyAlignment="1">
      <alignment horizontal="left" vertical="top" wrapText="1"/>
    </xf>
    <xf numFmtId="0" fontId="11" fillId="0" borderId="0" xfId="2" applyFont="1" applyBorder="1" applyAlignment="1">
      <alignment horizontal="left" vertical="top" wrapText="1"/>
    </xf>
    <xf numFmtId="0" fontId="26" fillId="5" borderId="11" xfId="2" applyFont="1" applyFill="1" applyBorder="1" applyAlignment="1">
      <alignment horizontal="left" vertical="center" wrapText="1"/>
    </xf>
    <xf numFmtId="0" fontId="26" fillId="5" borderId="14" xfId="2" applyFont="1" applyFill="1" applyBorder="1" applyAlignment="1">
      <alignment horizontal="left" vertical="center" wrapText="1"/>
    </xf>
    <xf numFmtId="0" fontId="26" fillId="5" borderId="32" xfId="2" applyFont="1" applyFill="1" applyBorder="1" applyAlignment="1">
      <alignment horizontal="left" vertical="center" wrapText="1"/>
    </xf>
    <xf numFmtId="0" fontId="26" fillId="5" borderId="12" xfId="2" applyFont="1" applyFill="1" applyBorder="1" applyAlignment="1">
      <alignment horizontal="left" vertical="center" wrapText="1"/>
    </xf>
    <xf numFmtId="0" fontId="26" fillId="5" borderId="0" xfId="2" applyFont="1" applyFill="1" applyAlignment="1">
      <alignment horizontal="left" vertical="center" wrapText="1"/>
    </xf>
    <xf numFmtId="0" fontId="26" fillId="5" borderId="48" xfId="2" applyFont="1" applyFill="1" applyBorder="1" applyAlignment="1">
      <alignment horizontal="left" vertical="center" wrapText="1"/>
    </xf>
    <xf numFmtId="0" fontId="26" fillId="5" borderId="13" xfId="2" applyFont="1" applyFill="1" applyBorder="1" applyAlignment="1">
      <alignment horizontal="left" vertical="center" wrapText="1"/>
    </xf>
    <xf numFmtId="0" fontId="26" fillId="5" borderId="15" xfId="2" applyFont="1" applyFill="1" applyBorder="1" applyAlignment="1">
      <alignment horizontal="left" vertical="center" wrapText="1"/>
    </xf>
    <xf numFmtId="0" fontId="26" fillId="5" borderId="33" xfId="2" applyFont="1" applyFill="1" applyBorder="1" applyAlignment="1">
      <alignment horizontal="left" vertical="center" wrapText="1"/>
    </xf>
    <xf numFmtId="0" fontId="24" fillId="5" borderId="10" xfId="2" applyFont="1" applyFill="1" applyBorder="1" applyAlignment="1">
      <alignment horizontal="left" vertical="center"/>
    </xf>
    <xf numFmtId="0" fontId="24" fillId="5" borderId="0" xfId="2" applyFont="1" applyFill="1" applyBorder="1" applyAlignment="1">
      <alignment horizontal="left" vertical="center"/>
    </xf>
    <xf numFmtId="0" fontId="24" fillId="5" borderId="35" xfId="2" applyFont="1" applyFill="1" applyBorder="1" applyAlignment="1">
      <alignment horizontal="left" vertical="center"/>
    </xf>
    <xf numFmtId="0" fontId="24" fillId="5" borderId="2" xfId="2" applyFont="1" applyFill="1" applyBorder="1" applyAlignment="1">
      <alignment horizontal="left" vertical="center"/>
    </xf>
    <xf numFmtId="0" fontId="24" fillId="5" borderId="4" xfId="2" applyFont="1" applyFill="1" applyBorder="1" applyAlignment="1">
      <alignment horizontal="left" vertical="center"/>
    </xf>
    <xf numFmtId="0" fontId="24" fillId="5" borderId="9" xfId="2" applyFont="1" applyFill="1" applyBorder="1" applyAlignment="1">
      <alignment horizontal="left" vertical="center"/>
    </xf>
    <xf numFmtId="0" fontId="24" fillId="5" borderId="1" xfId="2" applyFont="1" applyFill="1" applyBorder="1" applyAlignment="1">
      <alignment horizontal="left" vertical="center"/>
    </xf>
    <xf numFmtId="0" fontId="24" fillId="5" borderId="3" xfId="2" applyFont="1" applyFill="1" applyBorder="1" applyAlignment="1">
      <alignment horizontal="left" vertical="center"/>
    </xf>
    <xf numFmtId="0" fontId="24" fillId="5" borderId="8" xfId="2" applyFont="1" applyFill="1" applyBorder="1" applyAlignment="1">
      <alignment horizontal="left" vertical="center"/>
    </xf>
    <xf numFmtId="0" fontId="6" fillId="5" borderId="0" xfId="16" applyFont="1" applyFill="1">
      <alignment vertical="center"/>
    </xf>
    <xf numFmtId="0" fontId="24" fillId="5" borderId="10" xfId="2" applyFont="1" applyFill="1" applyBorder="1" applyAlignment="1">
      <alignment horizontal="left" vertical="center" shrinkToFit="1"/>
    </xf>
    <xf numFmtId="0" fontId="24" fillId="5" borderId="0" xfId="2" applyFont="1" applyFill="1" applyBorder="1" applyAlignment="1">
      <alignment horizontal="left" vertical="center" shrinkToFit="1"/>
    </xf>
    <xf numFmtId="0" fontId="24" fillId="5" borderId="35" xfId="2" applyFont="1" applyFill="1" applyBorder="1" applyAlignment="1">
      <alignment horizontal="left" vertical="center" shrinkToFit="1"/>
    </xf>
    <xf numFmtId="0" fontId="7" fillId="0" borderId="40" xfId="2" applyFont="1" applyBorder="1" applyAlignment="1">
      <alignment horizontal="center" vertical="center"/>
    </xf>
    <xf numFmtId="0" fontId="7" fillId="0" borderId="41" xfId="2" applyFont="1" applyBorder="1" applyAlignment="1">
      <alignment horizontal="center" vertical="center"/>
    </xf>
    <xf numFmtId="0" fontId="7" fillId="5" borderId="41" xfId="2" applyFont="1" applyFill="1" applyBorder="1" applyAlignment="1">
      <alignment horizontal="center" vertical="center"/>
    </xf>
    <xf numFmtId="0" fontId="7" fillId="0" borderId="54" xfId="2" applyFont="1" applyBorder="1" applyAlignment="1">
      <alignment horizontal="center" vertical="center"/>
    </xf>
    <xf numFmtId="0" fontId="7" fillId="0" borderId="17" xfId="2" applyFont="1" applyBorder="1" applyAlignment="1">
      <alignment horizontal="center" vertical="center"/>
    </xf>
    <xf numFmtId="0" fontId="7" fillId="0" borderId="24" xfId="2" applyFont="1" applyBorder="1" applyAlignment="1">
      <alignment horizontal="center" vertical="center"/>
    </xf>
    <xf numFmtId="0" fontId="7" fillId="5" borderId="24" xfId="2" applyFont="1" applyFill="1" applyBorder="1" applyAlignment="1">
      <alignment horizontal="center" vertical="center"/>
    </xf>
    <xf numFmtId="0" fontId="7" fillId="0" borderId="34" xfId="2" applyFont="1" applyBorder="1" applyAlignment="1">
      <alignment horizontal="center" vertical="center"/>
    </xf>
    <xf numFmtId="0" fontId="7" fillId="0" borderId="42" xfId="2" applyFont="1" applyBorder="1" applyAlignment="1">
      <alignment horizontal="center" vertical="center"/>
    </xf>
    <xf numFmtId="0" fontId="7" fillId="0" borderId="20" xfId="2" applyFont="1" applyBorder="1" applyAlignment="1">
      <alignment horizontal="center" vertical="center"/>
    </xf>
    <xf numFmtId="0" fontId="7" fillId="0" borderId="26" xfId="2" applyFont="1" applyBorder="1" applyAlignment="1">
      <alignment horizontal="center" vertical="center"/>
    </xf>
    <xf numFmtId="0" fontId="7" fillId="0" borderId="46" xfId="2" applyFont="1" applyBorder="1" applyAlignment="1">
      <alignment horizontal="center" vertical="center"/>
    </xf>
    <xf numFmtId="0" fontId="7" fillId="0" borderId="53" xfId="2" applyFont="1" applyBorder="1" applyAlignment="1">
      <alignment horizontal="center" vertical="center"/>
    </xf>
    <xf numFmtId="0" fontId="31" fillId="4" borderId="17" xfId="3" applyFont="1" applyFill="1" applyBorder="1" applyAlignment="1">
      <alignment horizontal="center" vertical="center"/>
    </xf>
    <xf numFmtId="0" fontId="31" fillId="4" borderId="34" xfId="3" applyFont="1" applyFill="1" applyBorder="1" applyAlignment="1">
      <alignment horizontal="center" vertical="center"/>
    </xf>
    <xf numFmtId="0" fontId="31" fillId="0" borderId="17" xfId="3" applyFont="1" applyBorder="1" applyAlignment="1">
      <alignment horizontal="left" vertical="center"/>
    </xf>
    <xf numFmtId="0" fontId="31" fillId="0" borderId="24" xfId="3" applyFont="1" applyBorder="1" applyAlignment="1">
      <alignment horizontal="left" vertical="center"/>
    </xf>
    <xf numFmtId="0" fontId="31" fillId="0" borderId="34" xfId="3" applyFont="1" applyBorder="1" applyAlignment="1">
      <alignment horizontal="left" vertical="center"/>
    </xf>
    <xf numFmtId="0" fontId="31" fillId="0" borderId="17" xfId="3" applyFont="1" applyBorder="1" applyAlignment="1">
      <alignment horizontal="center" vertical="center"/>
    </xf>
    <xf numFmtId="0" fontId="31" fillId="0" borderId="34" xfId="3" applyFont="1" applyBorder="1" applyAlignment="1">
      <alignment horizontal="center" vertical="center"/>
    </xf>
    <xf numFmtId="0" fontId="31" fillId="0" borderId="16" xfId="3" applyFont="1" applyBorder="1" applyAlignment="1">
      <alignment horizontal="center" vertical="center"/>
    </xf>
    <xf numFmtId="0" fontId="31" fillId="4" borderId="16" xfId="3" applyFont="1" applyFill="1" applyBorder="1" applyAlignment="1">
      <alignment horizontal="center" vertical="center"/>
    </xf>
    <xf numFmtId="0" fontId="12" fillId="0" borderId="0" xfId="2" applyFont="1" applyAlignment="1">
      <alignment horizontal="center" vertical="center"/>
    </xf>
    <xf numFmtId="0" fontId="16" fillId="0" borderId="15" xfId="3" applyFont="1" applyBorder="1" applyAlignment="1">
      <alignment horizontal="center" vertical="center"/>
    </xf>
    <xf numFmtId="0" fontId="10" fillId="0" borderId="0" xfId="2" applyFont="1" applyAlignment="1">
      <alignment horizontal="left" vertical="center"/>
    </xf>
    <xf numFmtId="0" fontId="19" fillId="0" borderId="0" xfId="2" applyFont="1" applyAlignment="1">
      <alignment horizontal="center" vertical="top"/>
    </xf>
    <xf numFmtId="0" fontId="19" fillId="5" borderId="0" xfId="2" applyFont="1" applyFill="1" applyAlignment="1">
      <alignment horizontal="center" vertical="top"/>
    </xf>
    <xf numFmtId="0" fontId="10" fillId="0" borderId="0" xfId="2" applyFont="1" applyAlignment="1">
      <alignment horizontal="center" vertical="top"/>
    </xf>
    <xf numFmtId="0" fontId="35" fillId="5" borderId="0" xfId="2" applyFont="1" applyFill="1" applyAlignment="1">
      <alignment horizontal="center" vertical="top"/>
    </xf>
    <xf numFmtId="0" fontId="35" fillId="0" borderId="0" xfId="2" applyFont="1" applyAlignment="1">
      <alignment horizontal="center" vertical="top"/>
    </xf>
  </cellXfs>
  <cellStyles count="21">
    <cellStyle name="標準" xfId="0" builtinId="0"/>
    <cellStyle name="標準 2" xfId="1"/>
    <cellStyle name="標準 2 2" xfId="2"/>
    <cellStyle name="標準 2 2 2" xfId="3"/>
    <cellStyle name="標準 2 2 3" xfId="4"/>
    <cellStyle name="標準 3" xfId="5"/>
    <cellStyle name="標準 3 2" xfId="6"/>
    <cellStyle name="標準 3 2 2" xfId="7"/>
    <cellStyle name="標準 3 2 3" xfId="8"/>
    <cellStyle name="標準 3 3" xfId="9"/>
    <cellStyle name="標準 4" xfId="10"/>
    <cellStyle name="標準 4 2" xfId="11"/>
    <cellStyle name="標準 4 2 2" xfId="12"/>
    <cellStyle name="標準 4 3" xfId="13"/>
    <cellStyle name="標準 5" xfId="14"/>
    <cellStyle name="標準 5 2" xfId="15"/>
    <cellStyle name="標準 5 3" xfId="16"/>
    <cellStyle name="標準 6" xfId="17"/>
    <cellStyle name="標準 7" xfId="18"/>
    <cellStyle name="標準 7 2" xfId="19"/>
    <cellStyle name="標準 8" xfId="20"/>
  </cellStyles>
  <dxfs count="0"/>
  <tableStyles count="0" defaultTableStyle="TableStyleMedium2" defaultPivotStyle="PivotStyleLight16"/>
  <colors>
    <mruColors>
      <color rgb="FFFCE4D6"/>
      <color rgb="FFFFE699"/>
      <color rgb="FF006F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45085</xdr:colOff>
      <xdr:row>350</xdr:row>
      <xdr:rowOff>45085</xdr:rowOff>
    </xdr:from>
    <xdr:to>
      <xdr:col>130</xdr:col>
      <xdr:colOff>20955</xdr:colOff>
      <xdr:row>352</xdr:row>
      <xdr:rowOff>34290</xdr:rowOff>
    </xdr:to>
    <xdr:sp macro="" textlink="">
      <xdr:nvSpPr>
        <xdr:cNvPr id="2" name="テキスト ボックス 1"/>
        <xdr:cNvSpPr txBox="1"/>
      </xdr:nvSpPr>
      <xdr:spPr>
        <a:xfrm>
          <a:off x="12406630" y="148142960"/>
          <a:ext cx="3216275" cy="4654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1.6</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避難の確保を図るための施設の整備（様式５）</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67945</xdr:colOff>
      <xdr:row>17</xdr:row>
      <xdr:rowOff>13335</xdr:rowOff>
    </xdr:from>
    <xdr:to>
      <xdr:col>130</xdr:col>
      <xdr:colOff>22225</xdr:colOff>
      <xdr:row>20</xdr:row>
      <xdr:rowOff>15875</xdr:rowOff>
    </xdr:to>
    <xdr:sp macro="" textlink="">
      <xdr:nvSpPr>
        <xdr:cNvPr id="6" name="テキスト ボックス 5"/>
        <xdr:cNvSpPr txBox="1"/>
      </xdr:nvSpPr>
      <xdr:spPr>
        <a:xfrm>
          <a:off x="12309475" y="4909185"/>
          <a:ext cx="3314700" cy="38354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（１）　対象となる災害</a:t>
          </a:r>
        </a:p>
      </xdr:txBody>
    </xdr:sp>
    <xdr:clientData/>
  </xdr:twoCellAnchor>
  <xdr:twoCellAnchor>
    <xdr:from>
      <xdr:col>107</xdr:col>
      <xdr:colOff>111760</xdr:colOff>
      <xdr:row>50</xdr:row>
      <xdr:rowOff>0</xdr:rowOff>
    </xdr:from>
    <xdr:to>
      <xdr:col>130</xdr:col>
      <xdr:colOff>40640</xdr:colOff>
      <xdr:row>50</xdr:row>
      <xdr:rowOff>238125</xdr:rowOff>
    </xdr:to>
    <xdr:sp macro="" textlink="">
      <xdr:nvSpPr>
        <xdr:cNvPr id="7" name="テキスト ボックス 6"/>
        <xdr:cNvSpPr txBox="1"/>
      </xdr:nvSpPr>
      <xdr:spPr>
        <a:xfrm>
          <a:off x="12953365" y="13411200"/>
          <a:ext cx="268922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1.1</a:t>
          </a:r>
          <a:r>
            <a:rPr kumimoji="1" lang="ja-JP" altLang="en-US" sz="1100">
              <a:latin typeface="HG丸ｺﾞｼｯｸM-PRO"/>
              <a:ea typeface="HG丸ｺﾞｼｯｸM-PRO"/>
            </a:rPr>
            <a:t>（３）　目次</a:t>
          </a:r>
        </a:p>
      </xdr:txBody>
    </xdr:sp>
    <xdr:clientData/>
  </xdr:twoCellAnchor>
  <xdr:twoCellAnchor>
    <xdr:from>
      <xdr:col>68</xdr:col>
      <xdr:colOff>48260</xdr:colOff>
      <xdr:row>64</xdr:row>
      <xdr:rowOff>27305</xdr:rowOff>
    </xdr:from>
    <xdr:to>
      <xdr:col>69</xdr:col>
      <xdr:colOff>98425</xdr:colOff>
      <xdr:row>71</xdr:row>
      <xdr:rowOff>221615</xdr:rowOff>
    </xdr:to>
    <xdr:sp macro="" textlink="">
      <xdr:nvSpPr>
        <xdr:cNvPr id="8" name="左中かっこ 7"/>
        <xdr:cNvSpPr/>
      </xdr:nvSpPr>
      <xdr:spPr>
        <a:xfrm>
          <a:off x="8209280" y="16772255"/>
          <a:ext cx="170180" cy="1861185"/>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46990</xdr:colOff>
      <xdr:row>64</xdr:row>
      <xdr:rowOff>0</xdr:rowOff>
    </xdr:from>
    <xdr:to>
      <xdr:col>68</xdr:col>
      <xdr:colOff>89535</xdr:colOff>
      <xdr:row>72</xdr:row>
      <xdr:rowOff>215900</xdr:rowOff>
    </xdr:to>
    <xdr:sp macro="" textlink="">
      <xdr:nvSpPr>
        <xdr:cNvPr id="9" name="テキスト ボックス 11"/>
        <xdr:cNvSpPr txBox="1"/>
      </xdr:nvSpPr>
      <xdr:spPr>
        <a:xfrm>
          <a:off x="7847965" y="16744950"/>
          <a:ext cx="402590" cy="212090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27940</xdr:colOff>
      <xdr:row>63</xdr:row>
      <xdr:rowOff>37465</xdr:rowOff>
    </xdr:from>
    <xdr:to>
      <xdr:col>103</xdr:col>
      <xdr:colOff>78105</xdr:colOff>
      <xdr:row>68</xdr:row>
      <xdr:rowOff>232410</xdr:rowOff>
    </xdr:to>
    <xdr:sp macro="" textlink="">
      <xdr:nvSpPr>
        <xdr:cNvPr id="10" name="左中かっこ 9"/>
        <xdr:cNvSpPr/>
      </xdr:nvSpPr>
      <xdr:spPr>
        <a:xfrm>
          <a:off x="12269470" y="16544290"/>
          <a:ext cx="170180" cy="13855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vertOverflow="overflow" horzOverflow="overflow"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50800</xdr:colOff>
      <xdr:row>61</xdr:row>
      <xdr:rowOff>100965</xdr:rowOff>
    </xdr:from>
    <xdr:to>
      <xdr:col>102</xdr:col>
      <xdr:colOff>88900</xdr:colOff>
      <xdr:row>70</xdr:row>
      <xdr:rowOff>210820</xdr:rowOff>
    </xdr:to>
    <xdr:sp macro="" textlink="">
      <xdr:nvSpPr>
        <xdr:cNvPr id="11" name="テキスト ボックス 10"/>
        <xdr:cNvSpPr txBox="1"/>
      </xdr:nvSpPr>
      <xdr:spPr>
        <a:xfrm>
          <a:off x="11932285" y="16131540"/>
          <a:ext cx="398145" cy="2252980"/>
        </a:xfrm>
        <a:prstGeom prst="rect">
          <a:avLst/>
        </a:prstGeom>
        <a:noFill/>
      </xdr:spPr>
      <xdr:txBody>
        <a:bodyPr vertOverflow="overflow" horzOverflow="overflow" vert="eaVert" wrap="square" rtlCol="0"/>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0</xdr:rowOff>
    </xdr:from>
    <xdr:to>
      <xdr:col>130</xdr:col>
      <xdr:colOff>46355</xdr:colOff>
      <xdr:row>110</xdr:row>
      <xdr:rowOff>0</xdr:rowOff>
    </xdr:to>
    <xdr:sp macro="" textlink="">
      <xdr:nvSpPr>
        <xdr:cNvPr id="12" name="テキスト ボックス 11"/>
        <xdr:cNvSpPr txBox="1"/>
      </xdr:nvSpPr>
      <xdr:spPr>
        <a:xfrm>
          <a:off x="12481560" y="26831925"/>
          <a:ext cx="3166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　計画の目的等（様式１）</a:t>
          </a:r>
        </a:p>
      </xdr:txBody>
    </xdr:sp>
    <xdr:clientData/>
  </xdr:twoCellAnchor>
  <xdr:twoCellAnchor>
    <xdr:from>
      <xdr:col>3</xdr:col>
      <xdr:colOff>66675</xdr:colOff>
      <xdr:row>159</xdr:row>
      <xdr:rowOff>133350</xdr:rowOff>
    </xdr:from>
    <xdr:to>
      <xdr:col>18</xdr:col>
      <xdr:colOff>1270</xdr:colOff>
      <xdr:row>160</xdr:row>
      <xdr:rowOff>110490</xdr:rowOff>
    </xdr:to>
    <xdr:sp macro="" textlink="">
      <xdr:nvSpPr>
        <xdr:cNvPr id="16" name="正方形/長方形 15"/>
        <xdr:cNvSpPr/>
      </xdr:nvSpPr>
      <xdr:spPr>
        <a:xfrm>
          <a:off x="42672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19</xdr:col>
      <xdr:colOff>0</xdr:colOff>
      <xdr:row>163</xdr:row>
      <xdr:rowOff>83820</xdr:rowOff>
    </xdr:from>
    <xdr:to>
      <xdr:col>22</xdr:col>
      <xdr:colOff>0</xdr:colOff>
      <xdr:row>166</xdr:row>
      <xdr:rowOff>101600</xdr:rowOff>
    </xdr:to>
    <xdr:sp macro="" textlink="">
      <xdr:nvSpPr>
        <xdr:cNvPr id="17" name="矢印: 右 16"/>
        <xdr:cNvSpPr/>
      </xdr:nvSpPr>
      <xdr:spPr>
        <a:xfrm>
          <a:off x="228028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22</xdr:col>
      <xdr:colOff>25400</xdr:colOff>
      <xdr:row>159</xdr:row>
      <xdr:rowOff>135255</xdr:rowOff>
    </xdr:from>
    <xdr:to>
      <xdr:col>27</xdr:col>
      <xdr:colOff>52070</xdr:colOff>
      <xdr:row>160</xdr:row>
      <xdr:rowOff>110490</xdr:rowOff>
    </xdr:to>
    <xdr:sp macro="" textlink="">
      <xdr:nvSpPr>
        <xdr:cNvPr id="18" name="正方形/長方形 17"/>
        <xdr:cNvSpPr/>
      </xdr:nvSpPr>
      <xdr:spPr>
        <a:xfrm>
          <a:off x="266573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22</xdr:col>
      <xdr:colOff>76200</xdr:colOff>
      <xdr:row>161</xdr:row>
      <xdr:rowOff>0</xdr:rowOff>
    </xdr:from>
    <xdr:to>
      <xdr:col>26</xdr:col>
      <xdr:colOff>120015</xdr:colOff>
      <xdr:row>169</xdr:row>
      <xdr:rowOff>13335</xdr:rowOff>
    </xdr:to>
    <xdr:sp macro="" textlink="">
      <xdr:nvSpPr>
        <xdr:cNvPr id="19" name="四角形: 角を丸くする 18"/>
        <xdr:cNvSpPr/>
      </xdr:nvSpPr>
      <xdr:spPr>
        <a:xfrm>
          <a:off x="271653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29</xdr:col>
      <xdr:colOff>19050</xdr:colOff>
      <xdr:row>159</xdr:row>
      <xdr:rowOff>133350</xdr:rowOff>
    </xdr:from>
    <xdr:to>
      <xdr:col>43</xdr:col>
      <xdr:colOff>119380</xdr:colOff>
      <xdr:row>160</xdr:row>
      <xdr:rowOff>110490</xdr:rowOff>
    </xdr:to>
    <xdr:sp macro="" textlink="">
      <xdr:nvSpPr>
        <xdr:cNvPr id="20" name="正方形/長方形 19"/>
        <xdr:cNvSpPr/>
      </xdr:nvSpPr>
      <xdr:spPr>
        <a:xfrm>
          <a:off x="349948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45</xdr:col>
      <xdr:colOff>9525</xdr:colOff>
      <xdr:row>159</xdr:row>
      <xdr:rowOff>144780</xdr:rowOff>
    </xdr:from>
    <xdr:to>
      <xdr:col>61</xdr:col>
      <xdr:colOff>111760</xdr:colOff>
      <xdr:row>160</xdr:row>
      <xdr:rowOff>110490</xdr:rowOff>
    </xdr:to>
    <xdr:sp macro="" textlink="">
      <xdr:nvSpPr>
        <xdr:cNvPr id="21" name="正方形/長方形 20"/>
        <xdr:cNvSpPr/>
      </xdr:nvSpPr>
      <xdr:spPr>
        <a:xfrm>
          <a:off x="541020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22</xdr:col>
      <xdr:colOff>66675</xdr:colOff>
      <xdr:row>170</xdr:row>
      <xdr:rowOff>0</xdr:rowOff>
    </xdr:from>
    <xdr:to>
      <xdr:col>26</xdr:col>
      <xdr:colOff>113665</xdr:colOff>
      <xdr:row>178</xdr:row>
      <xdr:rowOff>0</xdr:rowOff>
    </xdr:to>
    <xdr:sp macro="" textlink="">
      <xdr:nvSpPr>
        <xdr:cNvPr id="22" name="四角形: 角を丸くする 21"/>
        <xdr:cNvSpPr/>
      </xdr:nvSpPr>
      <xdr:spPr>
        <a:xfrm>
          <a:off x="270700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22</xdr:col>
      <xdr:colOff>85725</xdr:colOff>
      <xdr:row>179</xdr:row>
      <xdr:rowOff>0</xdr:rowOff>
    </xdr:from>
    <xdr:to>
      <xdr:col>27</xdr:col>
      <xdr:colOff>9525</xdr:colOff>
      <xdr:row>187</xdr:row>
      <xdr:rowOff>0</xdr:rowOff>
    </xdr:to>
    <xdr:sp macro="" textlink="">
      <xdr:nvSpPr>
        <xdr:cNvPr id="23" name="四角形: 角を丸くする 22"/>
        <xdr:cNvSpPr/>
      </xdr:nvSpPr>
      <xdr:spPr>
        <a:xfrm>
          <a:off x="272605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twoCellAnchor>
    <xdr:from>
      <xdr:col>19</xdr:col>
      <xdr:colOff>0</xdr:colOff>
      <xdr:row>172</xdr:row>
      <xdr:rowOff>91440</xdr:rowOff>
    </xdr:from>
    <xdr:to>
      <xdr:col>22</xdr:col>
      <xdr:colOff>0</xdr:colOff>
      <xdr:row>175</xdr:row>
      <xdr:rowOff>109220</xdr:rowOff>
    </xdr:to>
    <xdr:sp macro="" textlink="">
      <xdr:nvSpPr>
        <xdr:cNvPr id="24" name="矢印: 右 23"/>
        <xdr:cNvSpPr/>
      </xdr:nvSpPr>
      <xdr:spPr>
        <a:xfrm>
          <a:off x="228028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19</xdr:col>
      <xdr:colOff>0</xdr:colOff>
      <xdr:row>181</xdr:row>
      <xdr:rowOff>91440</xdr:rowOff>
    </xdr:from>
    <xdr:to>
      <xdr:col>22</xdr:col>
      <xdr:colOff>0</xdr:colOff>
      <xdr:row>184</xdr:row>
      <xdr:rowOff>109220</xdr:rowOff>
    </xdr:to>
    <xdr:sp macro="" textlink="">
      <xdr:nvSpPr>
        <xdr:cNvPr id="25" name="矢印: 右 24"/>
        <xdr:cNvSpPr/>
      </xdr:nvSpPr>
      <xdr:spPr>
        <a:xfrm>
          <a:off x="228028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69</xdr:col>
      <xdr:colOff>66675</xdr:colOff>
      <xdr:row>159</xdr:row>
      <xdr:rowOff>133350</xdr:rowOff>
    </xdr:from>
    <xdr:to>
      <xdr:col>84</xdr:col>
      <xdr:colOff>1270</xdr:colOff>
      <xdr:row>160</xdr:row>
      <xdr:rowOff>110490</xdr:rowOff>
    </xdr:to>
    <xdr:sp macro="" textlink="">
      <xdr:nvSpPr>
        <xdr:cNvPr id="26" name="正方形/長方形 25"/>
        <xdr:cNvSpPr/>
      </xdr:nvSpPr>
      <xdr:spPr>
        <a:xfrm>
          <a:off x="8347710" y="38661975"/>
          <a:ext cx="173482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体制確立の判断時期</a:t>
          </a:r>
        </a:p>
      </xdr:txBody>
    </xdr:sp>
    <xdr:clientData/>
  </xdr:twoCellAnchor>
  <xdr:twoCellAnchor>
    <xdr:from>
      <xdr:col>85</xdr:col>
      <xdr:colOff>0</xdr:colOff>
      <xdr:row>163</xdr:row>
      <xdr:rowOff>83820</xdr:rowOff>
    </xdr:from>
    <xdr:to>
      <xdr:col>88</xdr:col>
      <xdr:colOff>0</xdr:colOff>
      <xdr:row>166</xdr:row>
      <xdr:rowOff>101600</xdr:rowOff>
    </xdr:to>
    <xdr:sp macro="" textlink="">
      <xdr:nvSpPr>
        <xdr:cNvPr id="27" name="矢印: 右 26"/>
        <xdr:cNvSpPr/>
      </xdr:nvSpPr>
      <xdr:spPr>
        <a:xfrm>
          <a:off x="10201275" y="3946969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88</xdr:col>
      <xdr:colOff>25400</xdr:colOff>
      <xdr:row>159</xdr:row>
      <xdr:rowOff>135255</xdr:rowOff>
    </xdr:from>
    <xdr:to>
      <xdr:col>93</xdr:col>
      <xdr:colOff>52070</xdr:colOff>
      <xdr:row>160</xdr:row>
      <xdr:rowOff>110490</xdr:rowOff>
    </xdr:to>
    <xdr:sp macro="" textlink="">
      <xdr:nvSpPr>
        <xdr:cNvPr id="28" name="正方形/長方形 27"/>
        <xdr:cNvSpPr/>
      </xdr:nvSpPr>
      <xdr:spPr>
        <a:xfrm>
          <a:off x="10586720" y="38663880"/>
          <a:ext cx="626745" cy="213360"/>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a:ea typeface="メイリオ"/>
              <a:cs typeface="メイリオ"/>
            </a:rPr>
            <a:t>体制</a:t>
          </a:r>
        </a:p>
      </xdr:txBody>
    </xdr:sp>
    <xdr:clientData/>
  </xdr:twoCellAnchor>
  <xdr:twoCellAnchor>
    <xdr:from>
      <xdr:col>95</xdr:col>
      <xdr:colOff>19050</xdr:colOff>
      <xdr:row>159</xdr:row>
      <xdr:rowOff>133350</xdr:rowOff>
    </xdr:from>
    <xdr:to>
      <xdr:col>109</xdr:col>
      <xdr:colOff>119380</xdr:colOff>
      <xdr:row>160</xdr:row>
      <xdr:rowOff>110490</xdr:rowOff>
    </xdr:to>
    <xdr:sp macro="" textlink="">
      <xdr:nvSpPr>
        <xdr:cNvPr id="30" name="正方形/長方形 29"/>
        <xdr:cNvSpPr/>
      </xdr:nvSpPr>
      <xdr:spPr>
        <a:xfrm>
          <a:off x="11420475" y="38661975"/>
          <a:ext cx="1780540" cy="2152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a:ea typeface="メイリオ"/>
              <a:cs typeface="メイリオ"/>
            </a:rPr>
            <a:t>活動内容</a:t>
          </a:r>
          <a:endParaRPr lang="en-US" altLang="ja-JP" sz="1100">
            <a:solidFill>
              <a:schemeClr val="tx1"/>
            </a:solidFill>
            <a:latin typeface="メイリオ"/>
            <a:ea typeface="メイリオ"/>
            <a:cs typeface="メイリオ"/>
          </a:endParaRPr>
        </a:p>
      </xdr:txBody>
    </xdr:sp>
    <xdr:clientData/>
  </xdr:twoCellAnchor>
  <xdr:twoCellAnchor>
    <xdr:from>
      <xdr:col>111</xdr:col>
      <xdr:colOff>9525</xdr:colOff>
      <xdr:row>159</xdr:row>
      <xdr:rowOff>144780</xdr:rowOff>
    </xdr:from>
    <xdr:to>
      <xdr:col>127</xdr:col>
      <xdr:colOff>111760</xdr:colOff>
      <xdr:row>160</xdr:row>
      <xdr:rowOff>110490</xdr:rowOff>
    </xdr:to>
    <xdr:sp macro="" textlink="">
      <xdr:nvSpPr>
        <xdr:cNvPr id="31" name="正方形/長方形 30"/>
        <xdr:cNvSpPr/>
      </xdr:nvSpPr>
      <xdr:spPr>
        <a:xfrm>
          <a:off x="13331190" y="38673405"/>
          <a:ext cx="2022475" cy="20383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lIns="36000" tIns="72000" rIns="36000" b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a:ea typeface="メイリオ"/>
              <a:cs typeface="メイリオ"/>
            </a:rPr>
            <a:t>対応班（要員）</a:t>
          </a:r>
        </a:p>
      </xdr:txBody>
    </xdr:sp>
    <xdr:clientData/>
  </xdr:twoCellAnchor>
  <xdr:twoCellAnchor>
    <xdr:from>
      <xdr:col>85</xdr:col>
      <xdr:colOff>0</xdr:colOff>
      <xdr:row>172</xdr:row>
      <xdr:rowOff>91440</xdr:rowOff>
    </xdr:from>
    <xdr:to>
      <xdr:col>88</xdr:col>
      <xdr:colOff>0</xdr:colOff>
      <xdr:row>175</xdr:row>
      <xdr:rowOff>109220</xdr:rowOff>
    </xdr:to>
    <xdr:sp macro="" textlink="">
      <xdr:nvSpPr>
        <xdr:cNvPr id="34" name="矢印: 右 33"/>
        <xdr:cNvSpPr/>
      </xdr:nvSpPr>
      <xdr:spPr>
        <a:xfrm>
          <a:off x="10201275" y="41239440"/>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85</xdr:col>
      <xdr:colOff>0</xdr:colOff>
      <xdr:row>181</xdr:row>
      <xdr:rowOff>91440</xdr:rowOff>
    </xdr:from>
    <xdr:to>
      <xdr:col>88</xdr:col>
      <xdr:colOff>0</xdr:colOff>
      <xdr:row>184</xdr:row>
      <xdr:rowOff>109220</xdr:rowOff>
    </xdr:to>
    <xdr:sp macro="" textlink="">
      <xdr:nvSpPr>
        <xdr:cNvPr id="35" name="矢印: 右 34"/>
        <xdr:cNvSpPr/>
      </xdr:nvSpPr>
      <xdr:spPr>
        <a:xfrm>
          <a:off x="10201275" y="43001565"/>
          <a:ext cx="360045" cy="589280"/>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a:ea typeface="メイリオ"/>
            <a:cs typeface="メイリオ"/>
          </a:endParaRPr>
        </a:p>
      </xdr:txBody>
    </xdr:sp>
    <xdr:clientData/>
  </xdr:twoCellAnchor>
  <xdr:twoCellAnchor>
    <xdr:from>
      <xdr:col>106</xdr:col>
      <xdr:colOff>0</xdr:colOff>
      <xdr:row>250</xdr:row>
      <xdr:rowOff>2540</xdr:rowOff>
    </xdr:from>
    <xdr:to>
      <xdr:col>130</xdr:col>
      <xdr:colOff>32385</xdr:colOff>
      <xdr:row>250</xdr:row>
      <xdr:rowOff>238125</xdr:rowOff>
    </xdr:to>
    <xdr:sp macro="" textlink="">
      <xdr:nvSpPr>
        <xdr:cNvPr id="226" name="テキスト ボックス 225"/>
        <xdr:cNvSpPr txBox="1"/>
      </xdr:nvSpPr>
      <xdr:spPr>
        <a:xfrm>
          <a:off x="12721590" y="128288415"/>
          <a:ext cx="2912745" cy="23558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情報伝達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0</xdr:colOff>
      <xdr:row>241</xdr:row>
      <xdr:rowOff>0</xdr:rowOff>
    </xdr:from>
    <xdr:to>
      <xdr:col>130</xdr:col>
      <xdr:colOff>32385</xdr:colOff>
      <xdr:row>241</xdr:row>
      <xdr:rowOff>238125</xdr:rowOff>
    </xdr:to>
    <xdr:sp macro="" textlink="">
      <xdr:nvSpPr>
        <xdr:cNvPr id="227" name="テキスト ボックス 226"/>
        <xdr:cNvSpPr txBox="1"/>
      </xdr:nvSpPr>
      <xdr:spPr>
        <a:xfrm>
          <a:off x="12721590" y="126142750"/>
          <a:ext cx="291274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1</a:t>
          </a:r>
          <a:r>
            <a:rPr kumimoji="1" lang="ja-JP" altLang="en-US" sz="1100">
              <a:solidFill>
                <a:schemeClr val="dk1"/>
              </a:solidFill>
              <a:effectLst/>
              <a:latin typeface="HG丸ｺﾞｼｯｸM-PRO"/>
              <a:ea typeface="HG丸ｺﾞｼｯｸM-PRO"/>
              <a:cs typeface="+mn-cs"/>
            </a:rPr>
            <a:t>）　情報収集</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106</xdr:col>
      <xdr:colOff>1270</xdr:colOff>
      <xdr:row>279</xdr:row>
      <xdr:rowOff>0</xdr:rowOff>
    </xdr:from>
    <xdr:to>
      <xdr:col>130</xdr:col>
      <xdr:colOff>43815</xdr:colOff>
      <xdr:row>279</xdr:row>
      <xdr:rowOff>238125</xdr:rowOff>
    </xdr:to>
    <xdr:sp macro="" textlink="">
      <xdr:nvSpPr>
        <xdr:cNvPr id="228" name="テキスト ボックス 227"/>
        <xdr:cNvSpPr txBox="1"/>
      </xdr:nvSpPr>
      <xdr:spPr>
        <a:xfrm>
          <a:off x="12722860" y="135124825"/>
          <a:ext cx="2922905"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1.5</a:t>
          </a:r>
          <a:r>
            <a:rPr kumimoji="1" lang="ja-JP" altLang="en-US" sz="1100">
              <a:solidFill>
                <a:schemeClr val="dk1"/>
              </a:solidFill>
              <a:effectLst/>
              <a:latin typeface="HG丸ｺﾞｼｯｸM-PRO"/>
              <a:ea typeface="HG丸ｺﾞｼｯｸM-PRO"/>
              <a:cs typeface="+mn-cs"/>
            </a:rPr>
            <a:t>　避難誘導（様式４）</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27</xdr:col>
      <xdr:colOff>46990</xdr:colOff>
      <xdr:row>470</xdr:row>
      <xdr:rowOff>44450</xdr:rowOff>
    </xdr:from>
    <xdr:to>
      <xdr:col>37</xdr:col>
      <xdr:colOff>68580</xdr:colOff>
      <xdr:row>470</xdr:row>
      <xdr:rowOff>287655</xdr:rowOff>
    </xdr:to>
    <xdr:sp macro="" textlink="">
      <xdr:nvSpPr>
        <xdr:cNvPr id="229" name="矢印: 下 228"/>
        <xdr:cNvSpPr/>
      </xdr:nvSpPr>
      <xdr:spPr>
        <a:xfrm>
          <a:off x="328739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1270</xdr:colOff>
      <xdr:row>469</xdr:row>
      <xdr:rowOff>2540</xdr:rowOff>
    </xdr:from>
    <xdr:to>
      <xdr:col>5</xdr:col>
      <xdr:colOff>120015</xdr:colOff>
      <xdr:row>521</xdr:row>
      <xdr:rowOff>116205</xdr:rowOff>
    </xdr:to>
    <xdr:sp macro="" textlink="">
      <xdr:nvSpPr>
        <xdr:cNvPr id="230" name="フリーフォーム: 図形 229"/>
        <xdr:cNvSpPr/>
      </xdr:nvSpPr>
      <xdr:spPr>
        <a:xfrm>
          <a:off x="48133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27</xdr:col>
      <xdr:colOff>56515</xdr:colOff>
      <xdr:row>482</xdr:row>
      <xdr:rowOff>64135</xdr:rowOff>
    </xdr:from>
    <xdr:to>
      <xdr:col>37</xdr:col>
      <xdr:colOff>78105</xdr:colOff>
      <xdr:row>482</xdr:row>
      <xdr:rowOff>306070</xdr:rowOff>
    </xdr:to>
    <xdr:sp macro="" textlink="">
      <xdr:nvSpPr>
        <xdr:cNvPr id="231" name="矢印: 下 230"/>
        <xdr:cNvSpPr/>
      </xdr:nvSpPr>
      <xdr:spPr>
        <a:xfrm>
          <a:off x="329692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512</xdr:row>
      <xdr:rowOff>57785</xdr:rowOff>
    </xdr:from>
    <xdr:to>
      <xdr:col>37</xdr:col>
      <xdr:colOff>78105</xdr:colOff>
      <xdr:row>512</xdr:row>
      <xdr:rowOff>299085</xdr:rowOff>
    </xdr:to>
    <xdr:sp macro="" textlink="">
      <xdr:nvSpPr>
        <xdr:cNvPr id="232" name="矢印: 下 231"/>
        <xdr:cNvSpPr/>
      </xdr:nvSpPr>
      <xdr:spPr>
        <a:xfrm>
          <a:off x="329692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56515</xdr:colOff>
      <xdr:row>518</xdr:row>
      <xdr:rowOff>57785</xdr:rowOff>
    </xdr:from>
    <xdr:to>
      <xdr:col>37</xdr:col>
      <xdr:colOff>78105</xdr:colOff>
      <xdr:row>518</xdr:row>
      <xdr:rowOff>627380</xdr:rowOff>
    </xdr:to>
    <xdr:sp macro="" textlink="">
      <xdr:nvSpPr>
        <xdr:cNvPr id="233" name="矢印: 下 232"/>
        <xdr:cNvSpPr/>
      </xdr:nvSpPr>
      <xdr:spPr>
        <a:xfrm>
          <a:off x="329692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46990</xdr:colOff>
      <xdr:row>470</xdr:row>
      <xdr:rowOff>44450</xdr:rowOff>
    </xdr:from>
    <xdr:to>
      <xdr:col>103</xdr:col>
      <xdr:colOff>68580</xdr:colOff>
      <xdr:row>470</xdr:row>
      <xdr:rowOff>287655</xdr:rowOff>
    </xdr:to>
    <xdr:sp macro="" textlink="">
      <xdr:nvSpPr>
        <xdr:cNvPr id="234" name="矢印: 下 233"/>
        <xdr:cNvSpPr/>
      </xdr:nvSpPr>
      <xdr:spPr>
        <a:xfrm>
          <a:off x="11208385" y="176660175"/>
          <a:ext cx="1221740" cy="24320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1270</xdr:colOff>
      <xdr:row>469</xdr:row>
      <xdr:rowOff>2540</xdr:rowOff>
    </xdr:from>
    <xdr:to>
      <xdr:col>71</xdr:col>
      <xdr:colOff>120015</xdr:colOff>
      <xdr:row>521</xdr:row>
      <xdr:rowOff>116205</xdr:rowOff>
    </xdr:to>
    <xdr:sp macro="" textlink="">
      <xdr:nvSpPr>
        <xdr:cNvPr id="235" name="フリーフォーム: 図形 234"/>
        <xdr:cNvSpPr/>
      </xdr:nvSpPr>
      <xdr:spPr>
        <a:xfrm>
          <a:off x="8402320" y="176408715"/>
          <a:ext cx="238760" cy="8079105"/>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p>
          <a:endParaRPr lang="ja-JP" altLang="en-US"/>
        </a:p>
      </xdr:txBody>
    </xdr:sp>
    <xdr:clientData/>
  </xdr:twoCellAnchor>
  <xdr:twoCellAnchor>
    <xdr:from>
      <xdr:col>93</xdr:col>
      <xdr:colOff>56515</xdr:colOff>
      <xdr:row>482</xdr:row>
      <xdr:rowOff>64135</xdr:rowOff>
    </xdr:from>
    <xdr:to>
      <xdr:col>103</xdr:col>
      <xdr:colOff>78105</xdr:colOff>
      <xdr:row>482</xdr:row>
      <xdr:rowOff>306070</xdr:rowOff>
    </xdr:to>
    <xdr:sp macro="" textlink="">
      <xdr:nvSpPr>
        <xdr:cNvPr id="236" name="矢印: 下 235"/>
        <xdr:cNvSpPr/>
      </xdr:nvSpPr>
      <xdr:spPr>
        <a:xfrm>
          <a:off x="11217910" y="178492150"/>
          <a:ext cx="1221740" cy="24193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512</xdr:row>
      <xdr:rowOff>57785</xdr:rowOff>
    </xdr:from>
    <xdr:to>
      <xdr:col>103</xdr:col>
      <xdr:colOff>78105</xdr:colOff>
      <xdr:row>512</xdr:row>
      <xdr:rowOff>299085</xdr:rowOff>
    </xdr:to>
    <xdr:sp macro="" textlink="">
      <xdr:nvSpPr>
        <xdr:cNvPr id="237" name="矢印: 下 236"/>
        <xdr:cNvSpPr/>
      </xdr:nvSpPr>
      <xdr:spPr>
        <a:xfrm>
          <a:off x="11217910" y="182540275"/>
          <a:ext cx="1221740" cy="2413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56515</xdr:colOff>
      <xdr:row>518</xdr:row>
      <xdr:rowOff>57785</xdr:rowOff>
    </xdr:from>
    <xdr:to>
      <xdr:col>103</xdr:col>
      <xdr:colOff>78105</xdr:colOff>
      <xdr:row>518</xdr:row>
      <xdr:rowOff>627380</xdr:rowOff>
    </xdr:to>
    <xdr:sp macro="" textlink="">
      <xdr:nvSpPr>
        <xdr:cNvPr id="238" name="矢印: 下 237"/>
        <xdr:cNvSpPr/>
      </xdr:nvSpPr>
      <xdr:spPr>
        <a:xfrm>
          <a:off x="11217910" y="183508650"/>
          <a:ext cx="1221740" cy="569595"/>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120015</xdr:colOff>
      <xdr:row>465</xdr:row>
      <xdr:rowOff>0</xdr:rowOff>
    </xdr:from>
    <xdr:to>
      <xdr:col>119</xdr:col>
      <xdr:colOff>31115</xdr:colOff>
      <xdr:row>467</xdr:row>
      <xdr:rowOff>27940</xdr:rowOff>
    </xdr:to>
    <xdr:sp macro="" textlink="">
      <xdr:nvSpPr>
        <xdr:cNvPr id="239" name="テキスト ボックス 238"/>
        <xdr:cNvSpPr txBox="1"/>
      </xdr:nvSpPr>
      <xdr:spPr>
        <a:xfrm>
          <a:off x="11641455" y="175482250"/>
          <a:ext cx="26714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102</xdr:col>
      <xdr:colOff>0</xdr:colOff>
      <xdr:row>545</xdr:row>
      <xdr:rowOff>235585</xdr:rowOff>
    </xdr:from>
    <xdr:to>
      <xdr:col>130</xdr:col>
      <xdr:colOff>22225</xdr:colOff>
      <xdr:row>548</xdr:row>
      <xdr:rowOff>25400</xdr:rowOff>
    </xdr:to>
    <xdr:sp macro="" textlink="">
      <xdr:nvSpPr>
        <xdr:cNvPr id="240" name="テキスト ボックス 239"/>
        <xdr:cNvSpPr txBox="1"/>
      </xdr:nvSpPr>
      <xdr:spPr>
        <a:xfrm>
          <a:off x="12241530" y="189988825"/>
          <a:ext cx="3382645"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90</xdr:col>
      <xdr:colOff>100965</xdr:colOff>
      <xdr:row>552</xdr:row>
      <xdr:rowOff>45085</xdr:rowOff>
    </xdr:from>
    <xdr:to>
      <xdr:col>106</xdr:col>
      <xdr:colOff>67310</xdr:colOff>
      <xdr:row>578</xdr:row>
      <xdr:rowOff>156845</xdr:rowOff>
    </xdr:to>
    <xdr:grpSp>
      <xdr:nvGrpSpPr>
        <xdr:cNvPr id="241" name="グループ化 18"/>
        <xdr:cNvGrpSpPr/>
      </xdr:nvGrpSpPr>
      <xdr:grpSpPr>
        <a:xfrm>
          <a:off x="11530965" y="107455335"/>
          <a:ext cx="1998345" cy="5477510"/>
          <a:chOff x="11791755" y="2176743"/>
          <a:chExt cx="1028335" cy="1866467"/>
        </a:xfrm>
      </xdr:grpSpPr>
      <xdr:sp macro="" textlink="">
        <xdr:nvSpPr>
          <xdr:cNvPr id="242" name="円弧 241"/>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43" name="円弧 242"/>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1905</xdr:colOff>
      <xdr:row>616</xdr:row>
      <xdr:rowOff>238125</xdr:rowOff>
    </xdr:from>
    <xdr:to>
      <xdr:col>78</xdr:col>
      <xdr:colOff>1905</xdr:colOff>
      <xdr:row>618</xdr:row>
      <xdr:rowOff>0</xdr:rowOff>
    </xdr:to>
    <xdr:cxnSp macro="">
      <xdr:nvCxnSpPr>
        <xdr:cNvPr id="264" name="直線矢印コネクタ 263"/>
        <xdr:cNvCxnSpPr/>
      </xdr:nvCxnSpPr>
      <xdr:spPr>
        <a:xfrm>
          <a:off x="936307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612</xdr:row>
      <xdr:rowOff>0</xdr:rowOff>
    </xdr:from>
    <xdr:to>
      <xdr:col>97</xdr:col>
      <xdr:colOff>69215</xdr:colOff>
      <xdr:row>613</xdr:row>
      <xdr:rowOff>5715</xdr:rowOff>
    </xdr:to>
    <xdr:cxnSp macro="">
      <xdr:nvCxnSpPr>
        <xdr:cNvPr id="265" name="直線矢印コネクタ 264"/>
        <xdr:cNvCxnSpPr/>
      </xdr:nvCxnSpPr>
      <xdr:spPr>
        <a:xfrm>
          <a:off x="11710670" y="204650975"/>
          <a:ext cx="0" cy="2438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69215</xdr:colOff>
      <xdr:row>616</xdr:row>
      <xdr:rowOff>0</xdr:rowOff>
    </xdr:from>
    <xdr:to>
      <xdr:col>97</xdr:col>
      <xdr:colOff>69215</xdr:colOff>
      <xdr:row>616</xdr:row>
      <xdr:rowOff>238125</xdr:rowOff>
    </xdr:to>
    <xdr:cxnSp macro="">
      <xdr:nvCxnSpPr>
        <xdr:cNvPr id="266" name="直線矢印コネクタ 265"/>
        <xdr:cNvCxnSpPr/>
      </xdr:nvCxnSpPr>
      <xdr:spPr>
        <a:xfrm>
          <a:off x="11710670" y="205603475"/>
          <a:ext cx="0" cy="23812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616</xdr:row>
      <xdr:rowOff>238125</xdr:rowOff>
    </xdr:from>
    <xdr:to>
      <xdr:col>91</xdr:col>
      <xdr:colOff>0</xdr:colOff>
      <xdr:row>618</xdr:row>
      <xdr:rowOff>0</xdr:rowOff>
    </xdr:to>
    <xdr:cxnSp macro="">
      <xdr:nvCxnSpPr>
        <xdr:cNvPr id="267" name="直線矢印コネクタ 266"/>
        <xdr:cNvCxnSpPr/>
      </xdr:nvCxnSpPr>
      <xdr:spPr>
        <a:xfrm>
          <a:off x="1092136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616</xdr:row>
      <xdr:rowOff>238125</xdr:rowOff>
    </xdr:from>
    <xdr:to>
      <xdr:col>104</xdr:col>
      <xdr:colOff>0</xdr:colOff>
      <xdr:row>618</xdr:row>
      <xdr:rowOff>0</xdr:rowOff>
    </xdr:to>
    <xdr:cxnSp macro="">
      <xdr:nvCxnSpPr>
        <xdr:cNvPr id="268" name="直線矢印コネクタ 267"/>
        <xdr:cNvCxnSpPr/>
      </xdr:nvCxnSpPr>
      <xdr:spPr>
        <a:xfrm>
          <a:off x="12481560"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616</xdr:row>
      <xdr:rowOff>238125</xdr:rowOff>
    </xdr:from>
    <xdr:to>
      <xdr:col>117</xdr:col>
      <xdr:colOff>0</xdr:colOff>
      <xdr:row>618</xdr:row>
      <xdr:rowOff>0</xdr:rowOff>
    </xdr:to>
    <xdr:cxnSp macro="">
      <xdr:nvCxnSpPr>
        <xdr:cNvPr id="269" name="直線矢印コネクタ 268"/>
        <xdr:cNvCxnSpPr/>
      </xdr:nvCxnSpPr>
      <xdr:spPr>
        <a:xfrm>
          <a:off x="14041755" y="205841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621</xdr:row>
      <xdr:rowOff>0</xdr:rowOff>
    </xdr:from>
    <xdr:to>
      <xdr:col>78</xdr:col>
      <xdr:colOff>0</xdr:colOff>
      <xdr:row>622</xdr:row>
      <xdr:rowOff>0</xdr:rowOff>
    </xdr:to>
    <xdr:cxnSp macro="">
      <xdr:nvCxnSpPr>
        <xdr:cNvPr id="270" name="直線矢印コネクタ 269"/>
        <xdr:cNvCxnSpPr/>
      </xdr:nvCxnSpPr>
      <xdr:spPr>
        <a:xfrm>
          <a:off x="936117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120015</xdr:colOff>
      <xdr:row>621</xdr:row>
      <xdr:rowOff>0</xdr:rowOff>
    </xdr:from>
    <xdr:to>
      <xdr:col>90</xdr:col>
      <xdr:colOff>120015</xdr:colOff>
      <xdr:row>622</xdr:row>
      <xdr:rowOff>0</xdr:rowOff>
    </xdr:to>
    <xdr:cxnSp macro="">
      <xdr:nvCxnSpPr>
        <xdr:cNvPr id="271" name="直線矢印コネクタ 270"/>
        <xdr:cNvCxnSpPr/>
      </xdr:nvCxnSpPr>
      <xdr:spPr>
        <a:xfrm>
          <a:off x="10921365"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621</xdr:row>
      <xdr:rowOff>0</xdr:rowOff>
    </xdr:from>
    <xdr:to>
      <xdr:col>104</xdr:col>
      <xdr:colOff>0</xdr:colOff>
      <xdr:row>622</xdr:row>
      <xdr:rowOff>0</xdr:rowOff>
    </xdr:to>
    <xdr:cxnSp macro="">
      <xdr:nvCxnSpPr>
        <xdr:cNvPr id="272" name="直線矢印コネクタ 271"/>
        <xdr:cNvCxnSpPr/>
      </xdr:nvCxnSpPr>
      <xdr:spPr>
        <a:xfrm>
          <a:off x="12481560" y="206794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120015</xdr:colOff>
      <xdr:row>621</xdr:row>
      <xdr:rowOff>0</xdr:rowOff>
    </xdr:from>
    <xdr:to>
      <xdr:col>116</xdr:col>
      <xdr:colOff>120015</xdr:colOff>
      <xdr:row>621</xdr:row>
      <xdr:rowOff>237490</xdr:rowOff>
    </xdr:to>
    <xdr:cxnSp macro="">
      <xdr:nvCxnSpPr>
        <xdr:cNvPr id="273" name="直線矢印コネクタ 272"/>
        <xdr:cNvCxnSpPr/>
      </xdr:nvCxnSpPr>
      <xdr:spPr>
        <a:xfrm>
          <a:off x="14041755" y="206794100"/>
          <a:ext cx="0" cy="23749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625</xdr:row>
      <xdr:rowOff>0</xdr:rowOff>
    </xdr:from>
    <xdr:to>
      <xdr:col>78</xdr:col>
      <xdr:colOff>0</xdr:colOff>
      <xdr:row>626</xdr:row>
      <xdr:rowOff>0</xdr:rowOff>
    </xdr:to>
    <xdr:cxnSp macro="">
      <xdr:nvCxnSpPr>
        <xdr:cNvPr id="274" name="直線矢印コネクタ 273"/>
        <xdr:cNvCxnSpPr/>
      </xdr:nvCxnSpPr>
      <xdr:spPr>
        <a:xfrm>
          <a:off x="936117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625</xdr:row>
      <xdr:rowOff>0</xdr:rowOff>
    </xdr:from>
    <xdr:to>
      <xdr:col>91</xdr:col>
      <xdr:colOff>0</xdr:colOff>
      <xdr:row>626</xdr:row>
      <xdr:rowOff>0</xdr:rowOff>
    </xdr:to>
    <xdr:cxnSp macro="">
      <xdr:nvCxnSpPr>
        <xdr:cNvPr id="275" name="直線矢印コネクタ 274"/>
        <xdr:cNvCxnSpPr/>
      </xdr:nvCxnSpPr>
      <xdr:spPr>
        <a:xfrm>
          <a:off x="1092136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625</xdr:row>
      <xdr:rowOff>0</xdr:rowOff>
    </xdr:from>
    <xdr:to>
      <xdr:col>104</xdr:col>
      <xdr:colOff>0</xdr:colOff>
      <xdr:row>626</xdr:row>
      <xdr:rowOff>0</xdr:rowOff>
    </xdr:to>
    <xdr:cxnSp macro="">
      <xdr:nvCxnSpPr>
        <xdr:cNvPr id="276" name="直線矢印コネクタ 275"/>
        <xdr:cNvCxnSpPr/>
      </xdr:nvCxnSpPr>
      <xdr:spPr>
        <a:xfrm>
          <a:off x="12481560"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625</xdr:row>
      <xdr:rowOff>0</xdr:rowOff>
    </xdr:from>
    <xdr:to>
      <xdr:col>117</xdr:col>
      <xdr:colOff>0</xdr:colOff>
      <xdr:row>626</xdr:row>
      <xdr:rowOff>0</xdr:rowOff>
    </xdr:to>
    <xdr:cxnSp macro="">
      <xdr:nvCxnSpPr>
        <xdr:cNvPr id="277" name="直線矢印コネクタ 276"/>
        <xdr:cNvCxnSpPr/>
      </xdr:nvCxnSpPr>
      <xdr:spPr>
        <a:xfrm>
          <a:off x="14041755" y="2077466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120015</xdr:colOff>
      <xdr:row>629</xdr:row>
      <xdr:rowOff>0</xdr:rowOff>
    </xdr:from>
    <xdr:to>
      <xdr:col>78</xdr:col>
      <xdr:colOff>0</xdr:colOff>
      <xdr:row>630</xdr:row>
      <xdr:rowOff>0</xdr:rowOff>
    </xdr:to>
    <xdr:cxnSp macro="">
      <xdr:nvCxnSpPr>
        <xdr:cNvPr id="278" name="直線矢印コネクタ 277"/>
        <xdr:cNvCxnSpPr/>
      </xdr:nvCxnSpPr>
      <xdr:spPr>
        <a:xfrm>
          <a:off x="936117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629</xdr:row>
      <xdr:rowOff>0</xdr:rowOff>
    </xdr:from>
    <xdr:to>
      <xdr:col>91</xdr:col>
      <xdr:colOff>0</xdr:colOff>
      <xdr:row>630</xdr:row>
      <xdr:rowOff>0</xdr:rowOff>
    </xdr:to>
    <xdr:cxnSp macro="">
      <xdr:nvCxnSpPr>
        <xdr:cNvPr id="279" name="直線矢印コネクタ 278"/>
        <xdr:cNvCxnSpPr/>
      </xdr:nvCxnSpPr>
      <xdr:spPr>
        <a:xfrm>
          <a:off x="1092136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629</xdr:row>
      <xdr:rowOff>0</xdr:rowOff>
    </xdr:from>
    <xdr:to>
      <xdr:col>104</xdr:col>
      <xdr:colOff>0</xdr:colOff>
      <xdr:row>630</xdr:row>
      <xdr:rowOff>0</xdr:rowOff>
    </xdr:to>
    <xdr:cxnSp macro="">
      <xdr:nvCxnSpPr>
        <xdr:cNvPr id="280" name="直線矢印コネクタ 279"/>
        <xdr:cNvCxnSpPr/>
      </xdr:nvCxnSpPr>
      <xdr:spPr>
        <a:xfrm>
          <a:off x="12481560"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629</xdr:row>
      <xdr:rowOff>0</xdr:rowOff>
    </xdr:from>
    <xdr:to>
      <xdr:col>117</xdr:col>
      <xdr:colOff>0</xdr:colOff>
      <xdr:row>630</xdr:row>
      <xdr:rowOff>0</xdr:rowOff>
    </xdr:to>
    <xdr:cxnSp macro="">
      <xdr:nvCxnSpPr>
        <xdr:cNvPr id="281" name="直線矢印コネクタ 280"/>
        <xdr:cNvCxnSpPr/>
      </xdr:nvCxnSpPr>
      <xdr:spPr>
        <a:xfrm>
          <a:off x="14041755" y="208699100"/>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16510</xdr:colOff>
      <xdr:row>614</xdr:row>
      <xdr:rowOff>124460</xdr:rowOff>
    </xdr:from>
    <xdr:to>
      <xdr:col>125</xdr:col>
      <xdr:colOff>0</xdr:colOff>
      <xdr:row>614</xdr:row>
      <xdr:rowOff>124460</xdr:rowOff>
    </xdr:to>
    <xdr:cxnSp macro="">
      <xdr:nvCxnSpPr>
        <xdr:cNvPr id="282" name="直線矢印コネクタ 281"/>
        <xdr:cNvCxnSpPr/>
      </xdr:nvCxnSpPr>
      <xdr:spPr>
        <a:xfrm flipH="1">
          <a:off x="12618085" y="205251685"/>
          <a:ext cx="238379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120015</xdr:colOff>
      <xdr:row>614</xdr:row>
      <xdr:rowOff>120650</xdr:rowOff>
    </xdr:from>
    <xdr:to>
      <xdr:col>124</xdr:col>
      <xdr:colOff>120015</xdr:colOff>
      <xdr:row>634</xdr:row>
      <xdr:rowOff>0</xdr:rowOff>
    </xdr:to>
    <xdr:cxnSp macro="">
      <xdr:nvCxnSpPr>
        <xdr:cNvPr id="283" name="直線矢印コネクタ 282"/>
        <xdr:cNvCxnSpPr/>
      </xdr:nvCxnSpPr>
      <xdr:spPr>
        <a:xfrm>
          <a:off x="15001875" y="205247875"/>
          <a:ext cx="0" cy="4651375"/>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702</xdr:row>
      <xdr:rowOff>0</xdr:rowOff>
    </xdr:from>
    <xdr:to>
      <xdr:col>129</xdr:col>
      <xdr:colOff>0</xdr:colOff>
      <xdr:row>706</xdr:row>
      <xdr:rowOff>0</xdr:rowOff>
    </xdr:to>
    <xdr:sp macro="" textlink="">
      <xdr:nvSpPr>
        <xdr:cNvPr id="285" name="吹き出し: 角を丸めた四角形 284"/>
        <xdr:cNvSpPr/>
      </xdr:nvSpPr>
      <xdr:spPr>
        <a:xfrm>
          <a:off x="10201275" y="229005130"/>
          <a:ext cx="528066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vertOverflow="overflow" horzOverflow="overflow"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a:ea typeface="ＭＳ ゴシック"/>
              <a:cs typeface="メイリオ"/>
            </a:rPr>
            <a:t>避難場所へ移動</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１単独歩行可能　２介助必要　３車いすを使用　４ストレッチャーや担架が必要　５その他</a:t>
          </a:r>
          <a:endParaRPr lang="en-US" altLang="ja-JP" sz="900">
            <a:solidFill>
              <a:schemeClr val="tx1"/>
            </a:solidFill>
            <a:latin typeface="ＭＳ ゴシック"/>
            <a:ea typeface="ＭＳ ゴシック"/>
            <a:cs typeface="メイリオ"/>
          </a:endParaRPr>
        </a:p>
        <a:p>
          <a:pPr>
            <a:lnSpc>
              <a:spcPts val="1100"/>
            </a:lnSpc>
          </a:pP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その他の対応</a:t>
          </a:r>
          <a:endParaRPr lang="en-US" altLang="ja-JP" sz="900">
            <a:solidFill>
              <a:schemeClr val="tx1"/>
            </a:solidFill>
            <a:latin typeface="ＭＳ ゴシック"/>
            <a:ea typeface="ＭＳ ゴシック"/>
            <a:cs typeface="メイリオ"/>
          </a:endParaRPr>
        </a:p>
        <a:p>
          <a:r>
            <a:rPr lang="ja-JP" altLang="en-US" sz="900">
              <a:solidFill>
                <a:schemeClr val="tx1"/>
              </a:solidFill>
              <a:latin typeface="ＭＳ ゴシック"/>
              <a:ea typeface="ＭＳ ゴシック"/>
              <a:cs typeface="メイリオ"/>
            </a:rPr>
            <a:t>　６自宅に帰宅　７病院に搬送　８その他　　</a:t>
          </a:r>
        </a:p>
      </xdr:txBody>
    </xdr:sp>
    <xdr:clientData/>
  </xdr:twoCellAnchor>
  <xdr:twoCellAnchor>
    <xdr:from>
      <xdr:col>99</xdr:col>
      <xdr:colOff>0</xdr:colOff>
      <xdr:row>665</xdr:row>
      <xdr:rowOff>3810</xdr:rowOff>
    </xdr:from>
    <xdr:to>
      <xdr:col>121</xdr:col>
      <xdr:colOff>46355</xdr:colOff>
      <xdr:row>667</xdr:row>
      <xdr:rowOff>31115</xdr:rowOff>
    </xdr:to>
    <xdr:sp macro="" textlink="">
      <xdr:nvSpPr>
        <xdr:cNvPr id="286" name="テキスト ボックス 285"/>
        <xdr:cNvSpPr txBox="1"/>
      </xdr:nvSpPr>
      <xdr:spPr>
        <a:xfrm>
          <a:off x="11881485" y="217284935"/>
          <a:ext cx="2686685" cy="50355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解説編　第１章１</a:t>
          </a:r>
          <a:r>
            <a:rPr kumimoji="1" lang="en-US" altLang="ja-JP" sz="1100">
              <a:solidFill>
                <a:schemeClr val="dk1"/>
              </a:solidFill>
              <a:effectLst/>
              <a:latin typeface="HG丸ｺﾞｼｯｸM-PRO"/>
              <a:ea typeface="HG丸ｺﾞｼｯｸM-PRO"/>
              <a:cs typeface="+mn-cs"/>
            </a:rPr>
            <a:t>.</a:t>
          </a:r>
          <a:r>
            <a:rPr kumimoji="1" lang="ja-JP" altLang="en-US" sz="1100">
              <a:solidFill>
                <a:schemeClr val="dk1"/>
              </a:solidFill>
              <a:effectLst/>
              <a:latin typeface="HG丸ｺﾞｼｯｸM-PRO"/>
              <a:ea typeface="HG丸ｺﾞｼｯｸM-PRO"/>
              <a:cs typeface="+mn-cs"/>
            </a:rPr>
            <a:t>８　</a:t>
          </a: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対応別避難誘導一覧表（様式１１）</a:t>
          </a:r>
        </a:p>
      </xdr:txBody>
    </xdr:sp>
    <xdr:clientData/>
  </xdr:twoCellAnchor>
  <xdr:twoCellAnchor>
    <xdr:from>
      <xdr:col>107</xdr:col>
      <xdr:colOff>0</xdr:colOff>
      <xdr:row>609</xdr:row>
      <xdr:rowOff>0</xdr:rowOff>
    </xdr:from>
    <xdr:to>
      <xdr:col>130</xdr:col>
      <xdr:colOff>40640</xdr:colOff>
      <xdr:row>610</xdr:row>
      <xdr:rowOff>238125</xdr:rowOff>
    </xdr:to>
    <xdr:sp macro="" textlink="">
      <xdr:nvSpPr>
        <xdr:cNvPr id="287" name="テキスト ボックス 286"/>
        <xdr:cNvSpPr txBox="1"/>
      </xdr:nvSpPr>
      <xdr:spPr>
        <a:xfrm>
          <a:off x="12841605" y="203936600"/>
          <a:ext cx="2800985" cy="4762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1.4</a:t>
          </a:r>
          <a:r>
            <a:rPr kumimoji="1" lang="ja-JP" altLang="en-US" sz="1100">
              <a:solidFill>
                <a:schemeClr val="dk1"/>
              </a:solidFill>
              <a:effectLst/>
              <a:latin typeface="HG丸ｺﾞｼｯｸM-PRO"/>
              <a:ea typeface="HG丸ｺﾞｼｯｸM-PRO"/>
              <a:cs typeface="+mn-cs"/>
            </a:rPr>
            <a:t>（３）　施設職員間や施設の内外との連絡体制の整備</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98</xdr:col>
      <xdr:colOff>0</xdr:colOff>
      <xdr:row>711</xdr:row>
      <xdr:rowOff>0</xdr:rowOff>
    </xdr:from>
    <xdr:to>
      <xdr:col>121</xdr:col>
      <xdr:colOff>18415</xdr:colOff>
      <xdr:row>713</xdr:row>
      <xdr:rowOff>215900</xdr:rowOff>
    </xdr:to>
    <xdr:sp macro="" textlink="">
      <xdr:nvSpPr>
        <xdr:cNvPr id="288" name="テキスト ボックス 287"/>
        <xdr:cNvSpPr txBox="1"/>
      </xdr:nvSpPr>
      <xdr:spPr>
        <a:xfrm>
          <a:off x="11761470" y="231148255"/>
          <a:ext cx="2778760" cy="69215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3</a:t>
          </a:r>
          <a:r>
            <a:rPr kumimoji="1" lang="ja-JP" altLang="en-US" sz="1100">
              <a:solidFill>
                <a:schemeClr val="dk1"/>
              </a:solidFill>
              <a:effectLst/>
              <a:latin typeface="HG丸ｺﾞｼｯｸM-PRO"/>
              <a:ea typeface="HG丸ｺﾞｼｯｸM-PRO"/>
              <a:cs typeface="+mn-cs"/>
            </a:rPr>
            <a:t>）</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防災体制の役割分担（活動内容と対応班、対応要員）</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70</xdr:col>
      <xdr:colOff>18415</xdr:colOff>
      <xdr:row>783</xdr:row>
      <xdr:rowOff>118745</xdr:rowOff>
    </xdr:from>
    <xdr:to>
      <xdr:col>127</xdr:col>
      <xdr:colOff>95250</xdr:colOff>
      <xdr:row>810</xdr:row>
      <xdr:rowOff>190500</xdr:rowOff>
    </xdr:to>
    <xdr:pic>
      <xdr:nvPicPr>
        <xdr:cNvPr id="290" name="図 289"/>
        <xdr:cNvPicPr>
          <a:picLocks noChangeAspect="1"/>
        </xdr:cNvPicPr>
      </xdr:nvPicPr>
      <xdr:blipFill>
        <a:blip xmlns:r="http://schemas.openxmlformats.org/officeDocument/2006/relationships" r:embed="rId1"/>
        <a:srcRect l="1849" r="3423" b="441"/>
        <a:stretch>
          <a:fillRect/>
        </a:stretch>
      </xdr:blipFill>
      <xdr:spPr>
        <a:xfrm>
          <a:off x="8419465" y="274222210"/>
          <a:ext cx="6917690" cy="6501130"/>
        </a:xfrm>
        <a:prstGeom prst="rect">
          <a:avLst/>
        </a:prstGeom>
      </xdr:spPr>
    </xdr:pic>
    <xdr:clientData/>
  </xdr:twoCellAnchor>
  <xdr:twoCellAnchor>
    <xdr:from>
      <xdr:col>73</xdr:col>
      <xdr:colOff>120015</xdr:colOff>
      <xdr:row>791</xdr:row>
      <xdr:rowOff>232410</xdr:rowOff>
    </xdr:from>
    <xdr:to>
      <xdr:col>76</xdr:col>
      <xdr:colOff>35560</xdr:colOff>
      <xdr:row>793</xdr:row>
      <xdr:rowOff>32385</xdr:rowOff>
    </xdr:to>
    <xdr:sp macro="" textlink="">
      <xdr:nvSpPr>
        <xdr:cNvPr id="291" name="楕円 9"/>
        <xdr:cNvSpPr/>
      </xdr:nvSpPr>
      <xdr:spPr>
        <a:xfrm>
          <a:off x="8881110" y="276240875"/>
          <a:ext cx="275590" cy="276225"/>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108585</xdr:colOff>
      <xdr:row>788</xdr:row>
      <xdr:rowOff>196850</xdr:rowOff>
    </xdr:from>
    <xdr:to>
      <xdr:col>125</xdr:col>
      <xdr:colOff>80645</xdr:colOff>
      <xdr:row>801</xdr:row>
      <xdr:rowOff>205740</xdr:rowOff>
    </xdr:to>
    <xdr:sp macro="" textlink="">
      <xdr:nvSpPr>
        <xdr:cNvPr id="292" name="フリーフォーム: 図形 30"/>
        <xdr:cNvSpPr/>
      </xdr:nvSpPr>
      <xdr:spPr>
        <a:xfrm>
          <a:off x="9829800" y="275490940"/>
          <a:ext cx="5252720" cy="3104515"/>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117475</xdr:colOff>
      <xdr:row>802</xdr:row>
      <xdr:rowOff>111125</xdr:rowOff>
    </xdr:from>
    <xdr:to>
      <xdr:col>83</xdr:col>
      <xdr:colOff>61595</xdr:colOff>
      <xdr:row>803</xdr:row>
      <xdr:rowOff>132715</xdr:rowOff>
    </xdr:to>
    <xdr:sp macro="" textlink="">
      <xdr:nvSpPr>
        <xdr:cNvPr id="293" name="テキスト ボックス 292"/>
        <xdr:cNvSpPr txBox="1"/>
      </xdr:nvSpPr>
      <xdr:spPr>
        <a:xfrm>
          <a:off x="9358630" y="278738965"/>
          <a:ext cx="664210" cy="259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a:ea typeface="ＭＳ ゴシック"/>
            </a:rPr>
            <a:t>本施設</a:t>
          </a:r>
        </a:p>
      </xdr:txBody>
    </xdr:sp>
    <xdr:clientData/>
  </xdr:twoCellAnchor>
  <xdr:twoCellAnchor>
    <xdr:from>
      <xdr:col>76</xdr:col>
      <xdr:colOff>118110</xdr:colOff>
      <xdr:row>792</xdr:row>
      <xdr:rowOff>45720</xdr:rowOff>
    </xdr:from>
    <xdr:to>
      <xdr:col>83</xdr:col>
      <xdr:colOff>69215</xdr:colOff>
      <xdr:row>801</xdr:row>
      <xdr:rowOff>207010</xdr:rowOff>
    </xdr:to>
    <xdr:sp macro="" textlink="">
      <xdr:nvSpPr>
        <xdr:cNvPr id="294" name="フリーフォーム: 図形 3"/>
        <xdr:cNvSpPr/>
      </xdr:nvSpPr>
      <xdr:spPr>
        <a:xfrm>
          <a:off x="9239250" y="276292310"/>
          <a:ext cx="79121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8255</xdr:colOff>
      <xdr:row>796</xdr:row>
      <xdr:rowOff>221615</xdr:rowOff>
    </xdr:from>
    <xdr:to>
      <xdr:col>83</xdr:col>
      <xdr:colOff>9525</xdr:colOff>
      <xdr:row>801</xdr:row>
      <xdr:rowOff>173990</xdr:rowOff>
    </xdr:to>
    <xdr:sp macro="" textlink="">
      <xdr:nvSpPr>
        <xdr:cNvPr id="295" name="フリーフォーム: 図形 1"/>
        <xdr:cNvSpPr/>
      </xdr:nvSpPr>
      <xdr:spPr>
        <a:xfrm>
          <a:off x="9489440" y="277420705"/>
          <a:ext cx="481330" cy="1143000"/>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109855</xdr:colOff>
      <xdr:row>797</xdr:row>
      <xdr:rowOff>13335</xdr:rowOff>
    </xdr:from>
    <xdr:to>
      <xdr:col>79</xdr:col>
      <xdr:colOff>94615</xdr:colOff>
      <xdr:row>801</xdr:row>
      <xdr:rowOff>136525</xdr:rowOff>
    </xdr:to>
    <xdr:sp macro="" textlink="">
      <xdr:nvSpPr>
        <xdr:cNvPr id="296" name="フリーフォーム 10"/>
        <xdr:cNvSpPr/>
      </xdr:nvSpPr>
      <xdr:spPr>
        <a:xfrm>
          <a:off x="8990965" y="277450550"/>
          <a:ext cx="584835" cy="1075690"/>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71120</xdr:colOff>
      <xdr:row>801</xdr:row>
      <xdr:rowOff>210820</xdr:rowOff>
    </xdr:from>
    <xdr:to>
      <xdr:col>80</xdr:col>
      <xdr:colOff>112395</xdr:colOff>
      <xdr:row>802</xdr:row>
      <xdr:rowOff>133350</xdr:rowOff>
    </xdr:to>
    <xdr:sp macro="" textlink="">
      <xdr:nvSpPr>
        <xdr:cNvPr id="297" name="円/楕円 11"/>
        <xdr:cNvSpPr/>
      </xdr:nvSpPr>
      <xdr:spPr>
        <a:xfrm>
          <a:off x="9552305" y="278600535"/>
          <a:ext cx="161290" cy="160655"/>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120015</xdr:colOff>
      <xdr:row>805</xdr:row>
      <xdr:rowOff>31115</xdr:rowOff>
    </xdr:from>
    <xdr:to>
      <xdr:col>91</xdr:col>
      <xdr:colOff>38100</xdr:colOff>
      <xdr:row>810</xdr:row>
      <xdr:rowOff>124460</xdr:rowOff>
    </xdr:to>
    <xdr:sp macro="" textlink="">
      <xdr:nvSpPr>
        <xdr:cNvPr id="298" name="テキスト ボックス 297"/>
        <xdr:cNvSpPr txBox="1"/>
      </xdr:nvSpPr>
      <xdr:spPr>
        <a:xfrm>
          <a:off x="8761095" y="279373330"/>
          <a:ext cx="2198370" cy="128397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defRPr/>
          </a:pPr>
          <a:r>
            <a:rPr lang="ja-JP" altLang="en-US" sz="1200" b="1">
              <a:solidFill>
                <a:srgbClr val="FF0000"/>
              </a:solidFill>
              <a:effectLst/>
              <a:latin typeface="ＭＳ ゴシック"/>
              <a:ea typeface="ＭＳ ゴシック"/>
              <a:cs typeface="+mn-cs"/>
            </a:rPr>
            <a:t>洪水</a:t>
          </a:r>
          <a:r>
            <a:rPr lang="ja-JP" altLang="ja-JP" sz="1200" b="1">
              <a:solidFill>
                <a:srgbClr val="FF0000"/>
              </a:solidFill>
              <a:effectLst/>
              <a:latin typeface="ＭＳ ゴシック"/>
              <a:ea typeface="ＭＳ ゴシック"/>
              <a:cs typeface="+mn-cs"/>
            </a:rPr>
            <a:t>　</a:t>
          </a:r>
          <a:r>
            <a:rPr lang="ja-JP" altLang="en-US" sz="1200" b="1">
              <a:solidFill>
                <a:srgbClr val="FF0000"/>
              </a:solidFill>
              <a:effectLst/>
              <a:latin typeface="ＭＳ ゴシック"/>
              <a:ea typeface="ＭＳ ゴシック"/>
              <a:cs typeface="+mn-cs"/>
            </a:rPr>
            <a:t>　　　</a:t>
          </a:r>
          <a:r>
            <a:rPr lang="ja-JP" altLang="ja-JP" sz="1200" b="1">
              <a:solidFill>
                <a:srgbClr val="FF0000"/>
              </a:solidFill>
              <a:effectLst/>
              <a:latin typeface="ＭＳ ゴシック"/>
              <a:ea typeface="ＭＳ ゴシック"/>
              <a:cs typeface="+mn-cs"/>
            </a:rPr>
            <a:t>避難経路（→）</a:t>
          </a:r>
          <a:endParaRPr lang="en-US" altLang="ja-JP" sz="1200" b="1">
            <a:solidFill>
              <a:srgbClr val="FF0000"/>
            </a:solidFill>
            <a:effectLst/>
            <a:latin typeface="ＭＳ ゴシック"/>
            <a:ea typeface="ＭＳ ゴシック"/>
            <a:cs typeface="+mn-cs"/>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7030A0"/>
              </a:solidFill>
              <a:effectLst/>
              <a:latin typeface="ＭＳ ゴシック"/>
              <a:ea typeface="ＭＳ ゴシック"/>
              <a:cs typeface="+mn-cs"/>
            </a:rPr>
            <a:t>内水　　　　</a:t>
          </a:r>
          <a:r>
            <a:rPr lang="ja-JP" altLang="ja-JP" sz="1200" b="1">
              <a:solidFill>
                <a:srgbClr val="7030A0"/>
              </a:solidFill>
              <a:effectLst/>
              <a:latin typeface="ＭＳ ゴシック"/>
              <a:ea typeface="ＭＳ ゴシック"/>
              <a:cs typeface="+mn-cs"/>
            </a:rPr>
            <a:t>避難経路（→）</a:t>
          </a:r>
          <a:endParaRPr lang="ja-JP" altLang="ja-JP" sz="1200" b="1">
            <a:solidFill>
              <a:srgbClr val="7030A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en-US" sz="1200" b="1">
              <a:solidFill>
                <a:srgbClr val="FFC000"/>
              </a:solidFill>
              <a:effectLst/>
              <a:latin typeface="ＭＳ ゴシック"/>
              <a:ea typeface="ＭＳ ゴシック"/>
              <a:cs typeface="+mn-cs"/>
            </a:rPr>
            <a:t>高潮　　　　</a:t>
          </a:r>
          <a:r>
            <a:rPr lang="ja-JP" altLang="ja-JP" sz="1200" b="1">
              <a:solidFill>
                <a:srgbClr val="FFC000"/>
              </a:solidFill>
              <a:effectLst/>
              <a:latin typeface="ＭＳ ゴシック"/>
              <a:ea typeface="ＭＳ ゴシック"/>
              <a:cs typeface="+mn-cs"/>
            </a:rPr>
            <a:t>避難経路（→）</a:t>
          </a:r>
          <a:endParaRPr lang="ja-JP" altLang="ja-JP" sz="1200" b="1">
            <a:solidFill>
              <a:srgbClr val="FFC000"/>
            </a:solidFill>
            <a:effectLst/>
            <a:latin typeface="ＭＳ ゴシック"/>
            <a:ea typeface="ＭＳ ゴシック"/>
          </a:endParaRPr>
        </a:p>
        <a:p>
          <a:pPr marL="0" marR="0" indent="0" algn="ctr" defTabSz="914400" eaLnBrk="1" fontAlgn="auto" latinLnBrk="0" hangingPunct="1">
            <a:lnSpc>
              <a:spcPct val="100000"/>
            </a:lnSpc>
            <a:spcBef>
              <a:spcPts val="0"/>
            </a:spcBef>
            <a:spcAft>
              <a:spcPts val="0"/>
            </a:spcAft>
            <a:defRPr/>
          </a:pPr>
          <a:r>
            <a:rPr lang="ja-JP" altLang="ja-JP" sz="1200" b="1">
              <a:solidFill>
                <a:srgbClr val="00B050"/>
              </a:solidFill>
              <a:effectLst/>
              <a:latin typeface="ＭＳ ゴシック"/>
              <a:ea typeface="ＭＳ ゴシック"/>
              <a:cs typeface="+mn-cs"/>
            </a:rPr>
            <a:t>津波　</a:t>
          </a:r>
          <a:r>
            <a:rPr lang="ja-JP" altLang="en-US" sz="1200" b="1">
              <a:solidFill>
                <a:srgbClr val="00B050"/>
              </a:solidFill>
              <a:effectLst/>
              <a:latin typeface="ＭＳ ゴシック"/>
              <a:ea typeface="ＭＳ ゴシック"/>
              <a:cs typeface="+mn-cs"/>
            </a:rPr>
            <a:t>　　　</a:t>
          </a:r>
          <a:r>
            <a:rPr lang="ja-JP" altLang="ja-JP" sz="1200" b="1">
              <a:solidFill>
                <a:srgbClr val="00B050"/>
              </a:solidFill>
              <a:effectLst/>
              <a:latin typeface="ＭＳ ゴシック"/>
              <a:ea typeface="ＭＳ ゴシック"/>
              <a:cs typeface="+mn-cs"/>
            </a:rPr>
            <a:t>避難経路（→）</a:t>
          </a:r>
          <a:endParaRPr lang="ja-JP" altLang="ja-JP" sz="1050" b="1">
            <a:solidFill>
              <a:srgbClr val="00B050"/>
            </a:solidFill>
            <a:effectLst/>
            <a:latin typeface="ＭＳ ゴシック"/>
            <a:ea typeface="ＭＳ ゴシック"/>
          </a:endParaRPr>
        </a:p>
        <a:p>
          <a:pPr marL="0" marR="0" lvl="0" indent="0" algn="ctr" defTabSz="914400" eaLnBrk="1" fontAlgn="auto" latinLnBrk="0" hangingPunct="1">
            <a:lnSpc>
              <a:spcPct val="100000"/>
            </a:lnSpc>
            <a:spcBef>
              <a:spcPts val="0"/>
            </a:spcBef>
            <a:spcAft>
              <a:spcPts val="0"/>
            </a:spcAft>
            <a:defRPr/>
          </a:pPr>
          <a:r>
            <a:rPr lang="ja-JP" altLang="ja-JP" sz="1200" b="1">
              <a:solidFill>
                <a:srgbClr val="0070C0"/>
              </a:solidFill>
              <a:effectLst/>
              <a:latin typeface="ＭＳ ゴシック"/>
              <a:ea typeface="ＭＳ ゴシック"/>
              <a:cs typeface="+mn-cs"/>
            </a:rPr>
            <a:t>土砂災害　　避難経路（→）</a:t>
          </a:r>
          <a:endParaRPr lang="ja-JP" altLang="ja-JP" sz="1050" b="1">
            <a:solidFill>
              <a:srgbClr val="0070C0"/>
            </a:solidFill>
            <a:effectLst/>
            <a:latin typeface="ＭＳ ゴシック"/>
            <a:ea typeface="ＭＳ ゴシック"/>
          </a:endParaRPr>
        </a:p>
      </xdr:txBody>
    </xdr:sp>
    <xdr:clientData/>
  </xdr:twoCellAnchor>
  <xdr:twoCellAnchor>
    <xdr:from>
      <xdr:col>78</xdr:col>
      <xdr:colOff>53975</xdr:colOff>
      <xdr:row>797</xdr:row>
      <xdr:rowOff>52070</xdr:rowOff>
    </xdr:from>
    <xdr:to>
      <xdr:col>80</xdr:col>
      <xdr:colOff>92075</xdr:colOff>
      <xdr:row>798</xdr:row>
      <xdr:rowOff>95885</xdr:rowOff>
    </xdr:to>
    <xdr:sp macro="" textlink="">
      <xdr:nvSpPr>
        <xdr:cNvPr id="299" name="楕円 10"/>
        <xdr:cNvSpPr/>
      </xdr:nvSpPr>
      <xdr:spPr>
        <a:xfrm>
          <a:off x="9415145" y="277489285"/>
          <a:ext cx="278130"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27940</xdr:colOff>
      <xdr:row>796</xdr:row>
      <xdr:rowOff>101600</xdr:rowOff>
    </xdr:from>
    <xdr:to>
      <xdr:col>75</xdr:col>
      <xdr:colOff>65405</xdr:colOff>
      <xdr:row>797</xdr:row>
      <xdr:rowOff>145415</xdr:rowOff>
    </xdr:to>
    <xdr:sp macro="" textlink="">
      <xdr:nvSpPr>
        <xdr:cNvPr id="300" name="楕円 10"/>
        <xdr:cNvSpPr/>
      </xdr:nvSpPr>
      <xdr:spPr>
        <a:xfrm>
          <a:off x="8789035" y="277300690"/>
          <a:ext cx="277495" cy="2819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120015</xdr:colOff>
      <xdr:row>788</xdr:row>
      <xdr:rowOff>156210</xdr:rowOff>
    </xdr:from>
    <xdr:to>
      <xdr:col>92</xdr:col>
      <xdr:colOff>3175</xdr:colOff>
      <xdr:row>790</xdr:row>
      <xdr:rowOff>104775</xdr:rowOff>
    </xdr:to>
    <xdr:sp macro="" textlink="">
      <xdr:nvSpPr>
        <xdr:cNvPr id="301" name="四角形吹き出し 15"/>
        <xdr:cNvSpPr/>
      </xdr:nvSpPr>
      <xdr:spPr>
        <a:xfrm>
          <a:off x="9361170" y="275450300"/>
          <a:ext cx="1683385" cy="424815"/>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Ｃ高校（体育館）</a:t>
          </a:r>
          <a:endParaRPr kumimoji="1" lang="ja-JP" altLang="en-US" sz="1400">
            <a:solidFill>
              <a:sysClr val="windowText" lastClr="000000"/>
            </a:solidFill>
            <a:latin typeface="ＭＳ ゴシック"/>
            <a:ea typeface="ＭＳ ゴシック"/>
          </a:endParaRPr>
        </a:p>
      </xdr:txBody>
    </xdr:sp>
    <xdr:clientData/>
  </xdr:twoCellAnchor>
  <xdr:twoCellAnchor>
    <xdr:from>
      <xdr:col>122</xdr:col>
      <xdr:colOff>114935</xdr:colOff>
      <xdr:row>788</xdr:row>
      <xdr:rowOff>60960</xdr:rowOff>
    </xdr:from>
    <xdr:to>
      <xdr:col>125</xdr:col>
      <xdr:colOff>28575</xdr:colOff>
      <xdr:row>789</xdr:row>
      <xdr:rowOff>99695</xdr:rowOff>
    </xdr:to>
    <xdr:sp macro="" textlink="">
      <xdr:nvSpPr>
        <xdr:cNvPr id="302" name="楕円 9"/>
        <xdr:cNvSpPr/>
      </xdr:nvSpPr>
      <xdr:spPr>
        <a:xfrm>
          <a:off x="14756765" y="275355050"/>
          <a:ext cx="273685" cy="27686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51435</xdr:colOff>
      <xdr:row>792</xdr:row>
      <xdr:rowOff>55880</xdr:rowOff>
    </xdr:from>
    <xdr:to>
      <xdr:col>84</xdr:col>
      <xdr:colOff>3175</xdr:colOff>
      <xdr:row>801</xdr:row>
      <xdr:rowOff>217805</xdr:rowOff>
    </xdr:to>
    <xdr:sp macro="" textlink="">
      <xdr:nvSpPr>
        <xdr:cNvPr id="303" name="フリーフォーム: 図形 3"/>
        <xdr:cNvSpPr/>
      </xdr:nvSpPr>
      <xdr:spPr>
        <a:xfrm>
          <a:off x="9292590" y="276302470"/>
          <a:ext cx="791845" cy="2305050"/>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94615</xdr:colOff>
      <xdr:row>792</xdr:row>
      <xdr:rowOff>45085</xdr:rowOff>
    </xdr:from>
    <xdr:to>
      <xdr:col>84</xdr:col>
      <xdr:colOff>46990</xdr:colOff>
      <xdr:row>801</xdr:row>
      <xdr:rowOff>206375</xdr:rowOff>
    </xdr:to>
    <xdr:sp macro="" textlink="">
      <xdr:nvSpPr>
        <xdr:cNvPr id="304" name="フリーフォーム: 図形 3"/>
        <xdr:cNvSpPr/>
      </xdr:nvSpPr>
      <xdr:spPr>
        <a:xfrm>
          <a:off x="9335770" y="276291675"/>
          <a:ext cx="79248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34290</xdr:colOff>
      <xdr:row>792</xdr:row>
      <xdr:rowOff>69215</xdr:rowOff>
    </xdr:from>
    <xdr:to>
      <xdr:col>84</xdr:col>
      <xdr:colOff>110490</xdr:colOff>
      <xdr:row>801</xdr:row>
      <xdr:rowOff>230505</xdr:rowOff>
    </xdr:to>
    <xdr:sp macro="" textlink="">
      <xdr:nvSpPr>
        <xdr:cNvPr id="305" name="フリーフォーム: 図形 3"/>
        <xdr:cNvSpPr/>
      </xdr:nvSpPr>
      <xdr:spPr>
        <a:xfrm>
          <a:off x="9395460" y="276315805"/>
          <a:ext cx="796290" cy="2304415"/>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69850</xdr:colOff>
      <xdr:row>793</xdr:row>
      <xdr:rowOff>232410</xdr:rowOff>
    </xdr:from>
    <xdr:to>
      <xdr:col>99</xdr:col>
      <xdr:colOff>74295</xdr:colOff>
      <xdr:row>795</xdr:row>
      <xdr:rowOff>178435</xdr:rowOff>
    </xdr:to>
    <xdr:sp macro="" textlink="">
      <xdr:nvSpPr>
        <xdr:cNvPr id="306" name="四角形吹き出し 21"/>
        <xdr:cNvSpPr/>
      </xdr:nvSpPr>
      <xdr:spPr>
        <a:xfrm>
          <a:off x="10271125" y="276717125"/>
          <a:ext cx="1684655" cy="422275"/>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Ｂ神社</a:t>
          </a:r>
          <a:endParaRPr kumimoji="1" lang="ja-JP" altLang="en-US" sz="1400">
            <a:solidFill>
              <a:sysClr val="windowText" lastClr="000000"/>
            </a:solidFill>
            <a:latin typeface="ＭＳ ゴシック"/>
            <a:ea typeface="ＭＳ ゴシック"/>
          </a:endParaRPr>
        </a:p>
      </xdr:txBody>
    </xdr:sp>
    <xdr:clientData/>
  </xdr:twoCellAnchor>
  <xdr:twoCellAnchor>
    <xdr:from>
      <xdr:col>88</xdr:col>
      <xdr:colOff>48895</xdr:colOff>
      <xdr:row>795</xdr:row>
      <xdr:rowOff>235585</xdr:rowOff>
    </xdr:from>
    <xdr:to>
      <xdr:col>102</xdr:col>
      <xdr:colOff>53340</xdr:colOff>
      <xdr:row>798</xdr:row>
      <xdr:rowOff>194310</xdr:rowOff>
    </xdr:to>
    <xdr:sp macro="" textlink="">
      <xdr:nvSpPr>
        <xdr:cNvPr id="307" name="四角形吹き出し 22"/>
        <xdr:cNvSpPr/>
      </xdr:nvSpPr>
      <xdr:spPr>
        <a:xfrm>
          <a:off x="10610215" y="277196550"/>
          <a:ext cx="1684655" cy="673100"/>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Ｄ</a:t>
          </a:r>
          <a:r>
            <a:rPr kumimoji="1" lang="ja-JP" altLang="ja-JP" sz="1400" b="1">
              <a:solidFill>
                <a:sysClr val="windowText" lastClr="000000"/>
              </a:solidFill>
              <a:effectLst/>
              <a:latin typeface="ＭＳ ゴシック"/>
              <a:ea typeface="ＭＳ ゴシック"/>
              <a:cs typeface="+mn-cs"/>
            </a:rPr>
            <a:t>小学校（校舎、</a:t>
          </a:r>
          <a:endParaRPr lang="ja-JP" altLang="ja-JP" sz="1400">
            <a:solidFill>
              <a:sysClr val="windowText" lastClr="000000"/>
            </a:solidFill>
            <a:effectLst/>
            <a:latin typeface="ＭＳ ゴシック"/>
            <a:ea typeface="ＭＳ ゴシック"/>
          </a:endParaRPr>
        </a:p>
        <a:p>
          <a:pPr algn="ctr"/>
          <a:r>
            <a:rPr kumimoji="1" lang="en-US" altLang="ja-JP" sz="1400" b="1">
              <a:solidFill>
                <a:sysClr val="windowText" lastClr="000000"/>
              </a:solidFill>
              <a:effectLst/>
              <a:latin typeface="ＭＳ ゴシック"/>
              <a:ea typeface="ＭＳ ゴシック"/>
              <a:cs typeface="+mn-cs"/>
            </a:rPr>
            <a:t>2</a:t>
          </a:r>
          <a:r>
            <a:rPr kumimoji="1" lang="ja-JP" altLang="ja-JP" sz="1400" b="1">
              <a:solidFill>
                <a:sysClr val="windowText" lastClr="000000"/>
              </a:solidFill>
              <a:effectLst/>
              <a:latin typeface="ＭＳ ゴシック"/>
              <a:ea typeface="ＭＳ ゴシック"/>
              <a:cs typeface="+mn-cs"/>
            </a:rPr>
            <a:t>階以上）</a:t>
          </a:r>
          <a:endParaRPr kumimoji="1" lang="ja-JP" altLang="en-US" sz="1400">
            <a:solidFill>
              <a:sysClr val="windowText" lastClr="000000"/>
            </a:solidFill>
            <a:latin typeface="ＭＳ ゴシック"/>
            <a:ea typeface="ＭＳ ゴシック"/>
          </a:endParaRPr>
        </a:p>
      </xdr:txBody>
    </xdr:sp>
    <xdr:clientData/>
  </xdr:twoCellAnchor>
  <xdr:twoCellAnchor>
    <xdr:from>
      <xdr:col>80</xdr:col>
      <xdr:colOff>1905</xdr:colOff>
      <xdr:row>793</xdr:row>
      <xdr:rowOff>214630</xdr:rowOff>
    </xdr:from>
    <xdr:to>
      <xdr:col>85</xdr:col>
      <xdr:colOff>1270</xdr:colOff>
      <xdr:row>801</xdr:row>
      <xdr:rowOff>115570</xdr:rowOff>
    </xdr:to>
    <xdr:sp macro="" textlink="">
      <xdr:nvSpPr>
        <xdr:cNvPr id="308" name="テキスト ボックス 307"/>
        <xdr:cNvSpPr txBox="1"/>
      </xdr:nvSpPr>
      <xdr:spPr>
        <a:xfrm rot="3846172">
          <a:off x="9603105" y="276699345"/>
          <a:ext cx="599440" cy="18059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75</xdr:col>
      <xdr:colOff>96520</xdr:colOff>
      <xdr:row>797</xdr:row>
      <xdr:rowOff>121285</xdr:rowOff>
    </xdr:from>
    <xdr:to>
      <xdr:col>78</xdr:col>
      <xdr:colOff>116840</xdr:colOff>
      <xdr:row>803</xdr:row>
      <xdr:rowOff>184785</xdr:rowOff>
    </xdr:to>
    <xdr:sp macro="" textlink="">
      <xdr:nvSpPr>
        <xdr:cNvPr id="309" name="テキスト ボックス 308"/>
        <xdr:cNvSpPr txBox="1"/>
      </xdr:nvSpPr>
      <xdr:spPr>
        <a:xfrm rot="4186190">
          <a:off x="9097645" y="277558500"/>
          <a:ext cx="380365" cy="1492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徒歩、自動車</a:t>
          </a:r>
        </a:p>
      </xdr:txBody>
    </xdr:sp>
    <xdr:clientData/>
  </xdr:twoCellAnchor>
  <xdr:twoCellAnchor>
    <xdr:from>
      <xdr:col>99</xdr:col>
      <xdr:colOff>80010</xdr:colOff>
      <xdr:row>799</xdr:row>
      <xdr:rowOff>26035</xdr:rowOff>
    </xdr:from>
    <xdr:to>
      <xdr:col>109</xdr:col>
      <xdr:colOff>95885</xdr:colOff>
      <xdr:row>801</xdr:row>
      <xdr:rowOff>115570</xdr:rowOff>
    </xdr:to>
    <xdr:sp macro="" textlink="">
      <xdr:nvSpPr>
        <xdr:cNvPr id="310" name="テキスト ボックス 309"/>
        <xdr:cNvSpPr txBox="1"/>
      </xdr:nvSpPr>
      <xdr:spPr>
        <a:xfrm rot="20792706">
          <a:off x="11961495" y="277939500"/>
          <a:ext cx="1216025" cy="565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a:ea typeface="ＭＳ ゴシック"/>
            </a:rPr>
            <a:t>自動車</a:t>
          </a:r>
        </a:p>
      </xdr:txBody>
    </xdr:sp>
    <xdr:clientData/>
  </xdr:twoCellAnchor>
  <xdr:twoCellAnchor>
    <xdr:from>
      <xdr:col>81</xdr:col>
      <xdr:colOff>57785</xdr:colOff>
      <xdr:row>789</xdr:row>
      <xdr:rowOff>15875</xdr:rowOff>
    </xdr:from>
    <xdr:to>
      <xdr:col>125</xdr:col>
      <xdr:colOff>29210</xdr:colOff>
      <xdr:row>802</xdr:row>
      <xdr:rowOff>25400</xdr:rowOff>
    </xdr:to>
    <xdr:sp macro="" textlink="">
      <xdr:nvSpPr>
        <xdr:cNvPr id="311" name="フリーフォーム: 図形 30"/>
        <xdr:cNvSpPr/>
      </xdr:nvSpPr>
      <xdr:spPr>
        <a:xfrm>
          <a:off x="9779000" y="275548090"/>
          <a:ext cx="5252085" cy="310515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6350</xdr:colOff>
      <xdr:row>789</xdr:row>
      <xdr:rowOff>93345</xdr:rowOff>
    </xdr:from>
    <xdr:to>
      <xdr:col>124</xdr:col>
      <xdr:colOff>100330</xdr:colOff>
      <xdr:row>802</xdr:row>
      <xdr:rowOff>101600</xdr:rowOff>
    </xdr:to>
    <xdr:sp macro="" textlink="">
      <xdr:nvSpPr>
        <xdr:cNvPr id="312" name="フリーフォーム: 図形 30"/>
        <xdr:cNvSpPr/>
      </xdr:nvSpPr>
      <xdr:spPr>
        <a:xfrm>
          <a:off x="9727565" y="275625560"/>
          <a:ext cx="5254625" cy="3103880"/>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106045</xdr:colOff>
      <xdr:row>784</xdr:row>
      <xdr:rowOff>145415</xdr:rowOff>
    </xdr:from>
    <xdr:to>
      <xdr:col>121</xdr:col>
      <xdr:colOff>49530</xdr:colOff>
      <xdr:row>787</xdr:row>
      <xdr:rowOff>104775</xdr:rowOff>
    </xdr:to>
    <xdr:sp macro="" textlink="">
      <xdr:nvSpPr>
        <xdr:cNvPr id="313" name="四角形吹き出し 29"/>
        <xdr:cNvSpPr/>
      </xdr:nvSpPr>
      <xdr:spPr>
        <a:xfrm>
          <a:off x="12467590" y="274487005"/>
          <a:ext cx="2103755" cy="673735"/>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a:ea typeface="ＭＳ ゴシック"/>
              <a:cs typeface="+mn-cs"/>
            </a:rPr>
            <a:t>Ａ会</a:t>
          </a:r>
          <a:endParaRPr kumimoji="1" lang="en-US" altLang="ja-JP" sz="1400" b="1">
            <a:solidFill>
              <a:sysClr val="windowText" lastClr="000000"/>
            </a:solidFill>
            <a:effectLst/>
            <a:latin typeface="ＭＳ ゴシック"/>
            <a:ea typeface="ＭＳ ゴシック"/>
            <a:cs typeface="+mn-cs"/>
          </a:endParaRPr>
        </a:p>
        <a:p>
          <a:pPr algn="ctr"/>
          <a:r>
            <a:rPr kumimoji="1" lang="ja-JP" altLang="en-US" sz="1400" b="1">
              <a:solidFill>
                <a:sysClr val="windowText" lastClr="000000"/>
              </a:solidFill>
              <a:effectLst/>
              <a:latin typeface="ＭＳ ゴシック"/>
              <a:ea typeface="ＭＳ ゴシック"/>
              <a:cs typeface="+mn-cs"/>
            </a:rPr>
            <a:t>（系列グループホーム）</a:t>
          </a:r>
          <a:endParaRPr kumimoji="1" lang="ja-JP" altLang="en-US" sz="1400">
            <a:solidFill>
              <a:sysClr val="windowText" lastClr="000000"/>
            </a:solidFill>
            <a:latin typeface="ＭＳ ゴシック"/>
            <a:ea typeface="ＭＳ ゴシック"/>
          </a:endParaRPr>
        </a:p>
      </xdr:txBody>
    </xdr:sp>
    <xdr:clientData/>
  </xdr:twoCellAnchor>
  <xdr:twoCellAnchor>
    <xdr:from>
      <xdr:col>97</xdr:col>
      <xdr:colOff>0</xdr:colOff>
      <xdr:row>768</xdr:row>
      <xdr:rowOff>0</xdr:rowOff>
    </xdr:from>
    <xdr:to>
      <xdr:col>121</xdr:col>
      <xdr:colOff>19050</xdr:colOff>
      <xdr:row>770</xdr:row>
      <xdr:rowOff>27940</xdr:rowOff>
    </xdr:to>
    <xdr:sp macro="" textlink="">
      <xdr:nvSpPr>
        <xdr:cNvPr id="314" name="テキスト ボックス 313"/>
        <xdr:cNvSpPr txBox="1"/>
      </xdr:nvSpPr>
      <xdr:spPr>
        <a:xfrm>
          <a:off x="11641455" y="270531590"/>
          <a:ext cx="289941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1.9</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施設周辺の避難地図の作成方法（別紙１）</a:t>
          </a:r>
        </a:p>
        <a:p>
          <a:pPr marL="0" marR="0" indent="0" defTabSz="914400" eaLnBrk="1" fontAlgn="auto" latinLnBrk="0" hangingPunct="1">
            <a:lnSpc>
              <a:spcPct val="100000"/>
            </a:lnSpc>
            <a:spcBef>
              <a:spcPts val="0"/>
            </a:spcBef>
            <a:spcAft>
              <a:spcPts val="0"/>
            </a:spcAft>
            <a:defRPr/>
          </a:pPr>
          <a:endParaRPr lang="ja-JP" altLang="ja-JP">
            <a:effectLst/>
            <a:latin typeface="HG丸ｺﾞｼｯｸM-PRO"/>
            <a:ea typeface="HG丸ｺﾞｼｯｸM-PRO"/>
          </a:endParaRPr>
        </a:p>
      </xdr:txBody>
    </xdr:sp>
    <xdr:clientData/>
  </xdr:twoCellAnchor>
  <xdr:oneCellAnchor>
    <xdr:from>
      <xdr:col>107</xdr:col>
      <xdr:colOff>0</xdr:colOff>
      <xdr:row>378</xdr:row>
      <xdr:rowOff>235585</xdr:rowOff>
    </xdr:from>
    <xdr:ext cx="2835275" cy="468630"/>
    <xdr:sp macro="" textlink="">
      <xdr:nvSpPr>
        <xdr:cNvPr id="315" name="テキスト ボックス 314"/>
        <xdr:cNvSpPr txBox="1"/>
      </xdr:nvSpPr>
      <xdr:spPr>
        <a:xfrm>
          <a:off x="12841605" y="155000960"/>
          <a:ext cx="2835275" cy="46863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1.7</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防災教育及び訓練の取組（様式７）</a:t>
          </a:r>
          <a:endParaRPr kumimoji="1" lang="en-US" altLang="ja-JP" sz="1100">
            <a:solidFill>
              <a:schemeClr val="dk1"/>
            </a:solidFill>
            <a:effectLst/>
            <a:latin typeface="HG丸ｺﾞｼｯｸM-PRO"/>
            <a:ea typeface="HG丸ｺﾞｼｯｸM-PRO"/>
            <a:cs typeface="+mn-cs"/>
          </a:endParaRPr>
        </a:p>
      </xdr:txBody>
    </xdr:sp>
    <xdr:clientData/>
  </xdr:oneCellAnchor>
  <xdr:twoCellAnchor>
    <xdr:from>
      <xdr:col>91</xdr:col>
      <xdr:colOff>13335</xdr:colOff>
      <xdr:row>671</xdr:row>
      <xdr:rowOff>40640</xdr:rowOff>
    </xdr:from>
    <xdr:to>
      <xdr:col>106</xdr:col>
      <xdr:colOff>102235</xdr:colOff>
      <xdr:row>697</xdr:row>
      <xdr:rowOff>299720</xdr:rowOff>
    </xdr:to>
    <xdr:grpSp>
      <xdr:nvGrpSpPr>
        <xdr:cNvPr id="322" name="グループ化 18"/>
        <xdr:cNvGrpSpPr/>
      </xdr:nvGrpSpPr>
      <xdr:grpSpPr>
        <a:xfrm>
          <a:off x="11570335" y="134327265"/>
          <a:ext cx="1993900" cy="8514080"/>
          <a:chOff x="11791755" y="2176743"/>
          <a:chExt cx="1028335" cy="1866467"/>
        </a:xfrm>
      </xdr:grpSpPr>
      <xdr:sp macro="" textlink="">
        <xdr:nvSpPr>
          <xdr:cNvPr id="323" name="円弧 322"/>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24" name="円弧 323"/>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102</xdr:col>
      <xdr:colOff>22225</xdr:colOff>
      <xdr:row>119</xdr:row>
      <xdr:rowOff>0</xdr:rowOff>
    </xdr:from>
    <xdr:to>
      <xdr:col>130</xdr:col>
      <xdr:colOff>35560</xdr:colOff>
      <xdr:row>121</xdr:row>
      <xdr:rowOff>37465</xdr:rowOff>
    </xdr:to>
    <xdr:sp macro="" textlink="">
      <xdr:nvSpPr>
        <xdr:cNvPr id="325" name="テキスト ボックス 324"/>
        <xdr:cNvSpPr txBox="1"/>
      </xdr:nvSpPr>
      <xdr:spPr>
        <a:xfrm>
          <a:off x="12263755" y="29213175"/>
          <a:ext cx="3373755" cy="51371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t"/>
        <a:lstStyle/>
        <a:p>
          <a:r>
            <a:rPr kumimoji="1" lang="ja-JP" altLang="en-US" sz="1100">
              <a:solidFill>
                <a:sysClr val="windowText" lastClr="000000"/>
              </a:solidFill>
              <a:latin typeface="HG丸ｺﾞｼｯｸM-PRO"/>
              <a:ea typeface="HG丸ｺﾞｼｯｸM-PRO"/>
            </a:rPr>
            <a:t>解説編　第１章</a:t>
          </a:r>
          <a:r>
            <a:rPr kumimoji="1" lang="en-US" altLang="ja-JP" sz="1100">
              <a:solidFill>
                <a:sysClr val="windowText" lastClr="000000"/>
              </a:solidFill>
              <a:latin typeface="HG丸ｺﾞｼｯｸM-PRO"/>
              <a:ea typeface="HG丸ｺﾞｼｯｸM-PRO"/>
            </a:rPr>
            <a:t>1.2</a:t>
          </a:r>
          <a:r>
            <a:rPr kumimoji="1" lang="ja-JP" altLang="en-US" sz="1100">
              <a:solidFill>
                <a:sysClr val="windowText" lastClr="000000"/>
              </a:solidFill>
              <a:latin typeface="HG丸ｺﾞｼｯｸM-PRO"/>
              <a:ea typeface="HG丸ｺﾞｼｯｸM-PRO"/>
            </a:rPr>
            <a:t>（３）（４）</a:t>
          </a:r>
        </a:p>
        <a:p>
          <a:r>
            <a:rPr kumimoji="1" lang="ja-JP" altLang="en-US" sz="1100">
              <a:solidFill>
                <a:sysClr val="windowText" lastClr="000000"/>
              </a:solidFill>
              <a:latin typeface="HG丸ｺﾞｼｯｸM-PRO"/>
              <a:ea typeface="HG丸ｺﾞｼｯｸM-PRO"/>
            </a:rPr>
            <a:t>施設利用者（要配慮者）の把握、施設職員の把握</a:t>
          </a:r>
        </a:p>
        <a:p>
          <a:endParaRPr kumimoji="1" lang="ja-JP" altLang="en-US" sz="1100">
            <a:latin typeface="HG丸ｺﾞｼｯｸM-PRO"/>
            <a:ea typeface="HG丸ｺﾞｼｯｸM-PRO"/>
          </a:endParaRPr>
        </a:p>
      </xdr:txBody>
    </xdr:sp>
    <xdr:clientData/>
  </xdr:twoCellAnchor>
  <xdr:twoCellAnchor>
    <xdr:from>
      <xdr:col>110</xdr:col>
      <xdr:colOff>0</xdr:colOff>
      <xdr:row>144</xdr:row>
      <xdr:rowOff>0</xdr:rowOff>
    </xdr:from>
    <xdr:to>
      <xdr:col>130</xdr:col>
      <xdr:colOff>0</xdr:colOff>
      <xdr:row>146</xdr:row>
      <xdr:rowOff>27940</xdr:rowOff>
    </xdr:to>
    <xdr:sp macro="" textlink="">
      <xdr:nvSpPr>
        <xdr:cNvPr id="331" name="テキスト ボックス 330"/>
        <xdr:cNvSpPr txBox="1"/>
      </xdr:nvSpPr>
      <xdr:spPr>
        <a:xfrm>
          <a:off x="13201650" y="35166300"/>
          <a:ext cx="240030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r>
            <a:rPr kumimoji="1" lang="ja-JP" altLang="en-US" sz="1100">
              <a:latin typeface="HG丸ｺﾞｼｯｸM-PRO"/>
              <a:ea typeface="HG丸ｺﾞｼｯｸM-PRO"/>
            </a:rPr>
            <a:t>解説編　第１章</a:t>
          </a:r>
          <a:r>
            <a:rPr kumimoji="1" lang="en-US" altLang="ja-JP" sz="1100">
              <a:latin typeface="HG丸ｺﾞｼｯｸM-PRO"/>
              <a:ea typeface="HG丸ｺﾞｼｯｸM-PRO"/>
            </a:rPr>
            <a:t>1.2</a:t>
          </a:r>
          <a:r>
            <a:rPr kumimoji="1" lang="ja-JP" altLang="en-US" sz="1100">
              <a:latin typeface="HG丸ｺﾞｼｯｸM-PRO"/>
              <a:ea typeface="HG丸ｺﾞｼｯｸM-PRO"/>
            </a:rPr>
            <a:t>（</a:t>
          </a:r>
          <a:r>
            <a:rPr kumimoji="1" lang="en-US" altLang="ja-JP" sz="1100">
              <a:latin typeface="HG丸ｺﾞｼｯｸM-PRO"/>
              <a:ea typeface="HG丸ｺﾞｼｯｸM-PRO"/>
            </a:rPr>
            <a:t>5</a:t>
          </a:r>
          <a:r>
            <a:rPr kumimoji="1" lang="ja-JP" altLang="en-US" sz="1100">
              <a:latin typeface="HG丸ｺﾞｼｯｸM-PRO"/>
              <a:ea typeface="HG丸ｺﾞｼｯｸM-PRO"/>
            </a:rPr>
            <a:t>）　</a:t>
          </a:r>
          <a:endParaRPr kumimoji="1" lang="en-US" altLang="ja-JP" sz="1100">
            <a:latin typeface="HG丸ｺﾞｼｯｸM-PRO"/>
            <a:ea typeface="HG丸ｺﾞｼｯｸM-PRO"/>
          </a:endParaRPr>
        </a:p>
        <a:p>
          <a:r>
            <a:rPr kumimoji="1" lang="ja-JP" altLang="en-US" sz="1100">
              <a:latin typeface="HG丸ｺﾞｼｯｸM-PRO"/>
              <a:ea typeface="HG丸ｺﾞｼｯｸM-PRO"/>
            </a:rPr>
            <a:t>事前休業の判断について</a:t>
          </a:r>
        </a:p>
      </xdr:txBody>
    </xdr:sp>
    <xdr:clientData/>
  </xdr:twoCellAnchor>
  <xdr:twoCellAnchor>
    <xdr:from>
      <xdr:col>110</xdr:col>
      <xdr:colOff>0</xdr:colOff>
      <xdr:row>150</xdr:row>
      <xdr:rowOff>38100</xdr:rowOff>
    </xdr:from>
    <xdr:to>
      <xdr:col>130</xdr:col>
      <xdr:colOff>7620</xdr:colOff>
      <xdr:row>152</xdr:row>
      <xdr:rowOff>104140</xdr:rowOff>
    </xdr:to>
    <xdr:sp macro="" textlink="">
      <xdr:nvSpPr>
        <xdr:cNvPr id="335" name="テキスト ボックス 334"/>
        <xdr:cNvSpPr txBox="1"/>
      </xdr:nvSpPr>
      <xdr:spPr>
        <a:xfrm>
          <a:off x="13201650" y="36576000"/>
          <a:ext cx="2407920" cy="50419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HG丸ｺﾞｼｯｸM-PRO"/>
              <a:ea typeface="HG丸ｺﾞｼｯｸM-PRO"/>
              <a:cs typeface="+mn-cs"/>
            </a:rPr>
            <a:t>解説編　第１章</a:t>
          </a:r>
          <a:r>
            <a:rPr kumimoji="1" lang="en-US" altLang="ja-JP" sz="1100">
              <a:solidFill>
                <a:schemeClr val="dk1"/>
              </a:solidFill>
              <a:effectLst/>
              <a:latin typeface="HG丸ｺﾞｼｯｸM-PRO"/>
              <a:ea typeface="HG丸ｺﾞｼｯｸM-PRO"/>
              <a:cs typeface="+mn-cs"/>
            </a:rPr>
            <a:t>1.3</a:t>
          </a:r>
          <a:r>
            <a:rPr kumimoji="1" lang="ja-JP" altLang="en-US" sz="1100">
              <a:solidFill>
                <a:schemeClr val="dk1"/>
              </a:solidFill>
              <a:effectLst/>
              <a:latin typeface="HG丸ｺﾞｼｯｸM-PRO"/>
              <a:ea typeface="HG丸ｺﾞｼｯｸM-PRO"/>
              <a:cs typeface="+mn-cs"/>
            </a:rPr>
            <a:t>（</a:t>
          </a:r>
          <a:r>
            <a:rPr kumimoji="1" lang="en-US" altLang="ja-JP" sz="1100">
              <a:solidFill>
                <a:schemeClr val="dk1"/>
              </a:solidFill>
              <a:effectLst/>
              <a:latin typeface="HG丸ｺﾞｼｯｸM-PRO"/>
              <a:ea typeface="HG丸ｺﾞｼｯｸM-PRO"/>
              <a:cs typeface="+mn-cs"/>
            </a:rPr>
            <a:t>2</a:t>
          </a:r>
          <a:r>
            <a:rPr kumimoji="1" lang="ja-JP" altLang="en-US" sz="1100">
              <a:solidFill>
                <a:schemeClr val="dk1"/>
              </a:solidFill>
              <a:effectLst/>
              <a:latin typeface="HG丸ｺﾞｼｯｸM-PRO"/>
              <a:ea typeface="HG丸ｺﾞｼｯｸM-PRO"/>
              <a:cs typeface="+mn-cs"/>
            </a:rPr>
            <a:t>）　</a:t>
          </a:r>
          <a:endParaRPr kumimoji="1" lang="en-US" altLang="ja-JP" sz="1100">
            <a:solidFill>
              <a:schemeClr val="dk1"/>
            </a:solidFill>
            <a:effectLst/>
            <a:latin typeface="HG丸ｺﾞｼｯｸM-PRO"/>
            <a:ea typeface="HG丸ｺﾞｼｯｸM-PRO"/>
            <a:cs typeface="+mn-cs"/>
          </a:endParaRPr>
        </a:p>
        <a:p>
          <a:pPr marL="0" marR="0" indent="0" defTabSz="914400" eaLnBrk="1" fontAlgn="auto" latinLnBrk="0" hangingPunct="1">
            <a:lnSpc>
              <a:spcPct val="100000"/>
            </a:lnSpc>
            <a:spcBef>
              <a:spcPts val="0"/>
            </a:spcBef>
            <a:spcAft>
              <a:spcPts val="0"/>
            </a:spcAft>
            <a:defRPr/>
          </a:pPr>
          <a:r>
            <a:rPr kumimoji="1" lang="ja-JP" altLang="en-US" sz="1100">
              <a:solidFill>
                <a:schemeClr val="dk1"/>
              </a:solidFill>
              <a:effectLst/>
              <a:latin typeface="HG丸ｺﾞｼｯｸM-PRO"/>
              <a:ea typeface="HG丸ｺﾞｼｯｸM-PRO"/>
              <a:cs typeface="+mn-cs"/>
            </a:rPr>
            <a:t>防災体制</a:t>
          </a:r>
          <a:r>
            <a:rPr kumimoji="1" lang="ja-JP" altLang="en-US" sz="1100">
              <a:solidFill>
                <a:sysClr val="windowText" lastClr="000000"/>
              </a:solidFill>
              <a:effectLst/>
              <a:latin typeface="HG丸ｺﾞｼｯｸM-PRO"/>
              <a:ea typeface="HG丸ｺﾞｼｯｸM-PRO"/>
              <a:cs typeface="+mn-cs"/>
            </a:rPr>
            <a:t>の判断基準</a:t>
          </a:r>
          <a:r>
            <a:rPr kumimoji="1" lang="ja-JP" altLang="en-US" sz="1100">
              <a:solidFill>
                <a:schemeClr val="dk1"/>
              </a:solidFill>
              <a:effectLst/>
              <a:latin typeface="HG丸ｺﾞｼｯｸM-PRO"/>
              <a:ea typeface="HG丸ｺﾞｼｯｸM-PRO"/>
              <a:cs typeface="+mn-cs"/>
            </a:rPr>
            <a:t>の設定</a:t>
          </a:r>
          <a:endParaRPr kumimoji="1" lang="en-US" altLang="ja-JP" sz="1100">
            <a:solidFill>
              <a:schemeClr val="dk1"/>
            </a:solidFill>
            <a:effectLst/>
            <a:latin typeface="HG丸ｺﾞｼｯｸM-PRO"/>
            <a:ea typeface="HG丸ｺﾞｼｯｸM-PRO"/>
            <a:cs typeface="+mn-cs"/>
          </a:endParaRPr>
        </a:p>
      </xdr:txBody>
    </xdr:sp>
    <xdr:clientData/>
  </xdr:twoCellAnchor>
  <xdr:twoCellAnchor>
    <xdr:from>
      <xdr:col>88</xdr:col>
      <xdr:colOff>76200</xdr:colOff>
      <xdr:row>161</xdr:row>
      <xdr:rowOff>0</xdr:rowOff>
    </xdr:from>
    <xdr:to>
      <xdr:col>92</xdr:col>
      <xdr:colOff>120015</xdr:colOff>
      <xdr:row>169</xdr:row>
      <xdr:rowOff>13335</xdr:rowOff>
    </xdr:to>
    <xdr:sp macro="" textlink="">
      <xdr:nvSpPr>
        <xdr:cNvPr id="326" name="四角形: 角を丸くする 325"/>
        <xdr:cNvSpPr/>
      </xdr:nvSpPr>
      <xdr:spPr>
        <a:xfrm>
          <a:off x="10637520" y="39004875"/>
          <a:ext cx="523875" cy="1537335"/>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a:ea typeface="メイリオ"/>
              <a:cs typeface="メイリオ"/>
            </a:rPr>
            <a:t>レベル２</a:t>
          </a:r>
          <a:endParaRPr lang="en-US" altLang="ja-JP" sz="1400">
            <a:solidFill>
              <a:schemeClr val="tx1"/>
            </a:solidFill>
            <a:latin typeface="メイリオ"/>
            <a:ea typeface="メイリオ"/>
            <a:cs typeface="メイリオ"/>
          </a:endParaRPr>
        </a:p>
        <a:p>
          <a:pPr algn="ctr">
            <a:lnSpc>
              <a:spcPts val="1680"/>
            </a:lnSpc>
          </a:pPr>
          <a:r>
            <a:rPr lang="ja-JP" altLang="en-US" sz="1400">
              <a:solidFill>
                <a:schemeClr val="tx1"/>
              </a:solidFill>
              <a:latin typeface="メイリオ"/>
              <a:ea typeface="メイリオ"/>
              <a:cs typeface="メイリオ"/>
            </a:rPr>
            <a:t>注意体制確立</a:t>
          </a:r>
        </a:p>
      </xdr:txBody>
    </xdr:sp>
    <xdr:clientData/>
  </xdr:twoCellAnchor>
  <xdr:twoCellAnchor>
    <xdr:from>
      <xdr:col>88</xdr:col>
      <xdr:colOff>66675</xdr:colOff>
      <xdr:row>170</xdr:row>
      <xdr:rowOff>0</xdr:rowOff>
    </xdr:from>
    <xdr:to>
      <xdr:col>92</xdr:col>
      <xdr:colOff>113665</xdr:colOff>
      <xdr:row>178</xdr:row>
      <xdr:rowOff>0</xdr:rowOff>
    </xdr:to>
    <xdr:sp macro="" textlink="">
      <xdr:nvSpPr>
        <xdr:cNvPr id="327" name="四角形: 角を丸くする 326"/>
        <xdr:cNvSpPr/>
      </xdr:nvSpPr>
      <xdr:spPr>
        <a:xfrm>
          <a:off x="10627995" y="40767000"/>
          <a:ext cx="527050"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レベル３</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警戒体制確立</a:t>
          </a:r>
        </a:p>
      </xdr:txBody>
    </xdr:sp>
    <xdr:clientData/>
  </xdr:twoCellAnchor>
  <xdr:twoCellAnchor>
    <xdr:from>
      <xdr:col>88</xdr:col>
      <xdr:colOff>85725</xdr:colOff>
      <xdr:row>179</xdr:row>
      <xdr:rowOff>0</xdr:rowOff>
    </xdr:from>
    <xdr:to>
      <xdr:col>93</xdr:col>
      <xdr:colOff>9525</xdr:colOff>
      <xdr:row>187</xdr:row>
      <xdr:rowOff>0</xdr:rowOff>
    </xdr:to>
    <xdr:sp macro="" textlink="">
      <xdr:nvSpPr>
        <xdr:cNvPr id="328" name="四角形: 角を丸くする 327"/>
        <xdr:cNvSpPr/>
      </xdr:nvSpPr>
      <xdr:spPr>
        <a:xfrm>
          <a:off x="10647045" y="42529125"/>
          <a:ext cx="523875"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vert="eaVert" wrap="square" lIns="36000" numCol="1" spcCol="0" rtlCol="0" fromWordArt="0" anchor="ctr" anchorCtr="0" forceAA="0" compatLnSpc="1"/>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a:ea typeface="メイリオ"/>
              <a:cs typeface="メイリオ"/>
            </a:rPr>
            <a:t>レベル４</a:t>
          </a:r>
          <a:endParaRPr lang="en-US" altLang="ja-JP" sz="1400">
            <a:solidFill>
              <a:schemeClr val="bg1"/>
            </a:solidFill>
            <a:latin typeface="メイリオ"/>
            <a:ea typeface="メイリオ"/>
            <a:cs typeface="メイリオ"/>
          </a:endParaRPr>
        </a:p>
        <a:p>
          <a:pPr algn="ctr">
            <a:lnSpc>
              <a:spcPts val="1680"/>
            </a:lnSpc>
          </a:pPr>
          <a:r>
            <a:rPr lang="ja-JP" altLang="en-US" sz="1400">
              <a:solidFill>
                <a:schemeClr val="bg1"/>
              </a:solidFill>
              <a:latin typeface="メイリオ"/>
              <a:ea typeface="メイリオ"/>
              <a:cs typeface="メイリオ"/>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spDef>
      <a:spPr>
        <a:xfrm>
          <a:off x="0" y="0"/>
          <a:ext cx="0" cy="0"/>
        </a:xfrm>
        <a:custGeom>
          <a:avLst/>
          <a:gdLst/>
          <a:ahLst/>
          <a:cxnLst/>
          <a:rect l="l" t="t" r="r" b="b"/>
          <a:pathLst/>
        </a:custGeom>
        <a:solidFill>
          <a:srgbClr val="FFFF00"/>
        </a:solidFill>
        <a:ln w="19050">
          <a:solidFill>
            <a:schemeClr val="tx1"/>
          </a:solidFill>
        </a:ln>
      </a:spPr>
      <a:bodyPr rot="0" vertOverflow="overflow" horzOverflow="overflow" vert="eaVert" wrap="square" numCol="1" spcCol="0" rtlCol="0" fromWordArt="0" anchor="ctr" anchorCtr="0" forceAA="0" compatLnSpc="1"/>
      <a:lstStyle>
        <a:defPPr algn="ctr">
          <a:defRPr sz="1400">
            <a:solidFill>
              <a:schemeClr val="tx1"/>
            </a:solidFill>
            <a:latin typeface="メイリオ"/>
            <a:ea typeface="メイリオ"/>
            <a:cs typeface="メイリオ"/>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workbookViewId="0"/>
  </sheetViews>
  <sheetFormatPr defaultColWidth="9" defaultRowHeight="19.5" customHeight="1" x14ac:dyDescent="0.4"/>
  <cols>
    <col min="1" max="55" width="1.625" style="1" customWidth="1"/>
    <col min="56" max="16384" width="9" style="1"/>
  </cols>
  <sheetData>
    <row r="1" spans="1:65" ht="19.5" customHeight="1" x14ac:dyDescent="0.4">
      <c r="A1" s="2" t="s">
        <v>337</v>
      </c>
    </row>
    <row r="3" spans="1:65" ht="19.5" customHeight="1" x14ac:dyDescent="0.4">
      <c r="A3" s="207" t="s">
        <v>30</v>
      </c>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9"/>
    </row>
    <row r="4" spans="1:65" ht="19.5" customHeight="1" x14ac:dyDescent="0.4">
      <c r="A4" s="210"/>
      <c r="B4" s="211"/>
      <c r="C4" s="211"/>
      <c r="D4" s="211"/>
      <c r="E4" s="211"/>
      <c r="F4" s="211"/>
      <c r="G4" s="211"/>
      <c r="H4" s="211"/>
      <c r="I4" s="211"/>
      <c r="J4" s="211"/>
      <c r="K4" s="211"/>
      <c r="L4" s="211"/>
      <c r="M4" s="211"/>
      <c r="N4" s="211"/>
      <c r="O4" s="211"/>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2"/>
    </row>
    <row r="5" spans="1:65" ht="19.5" customHeight="1" x14ac:dyDescent="0.4">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row>
    <row r="6" spans="1:65" ht="19.5" customHeight="1" x14ac:dyDescent="0.4">
      <c r="B6" s="213" t="s">
        <v>323</v>
      </c>
      <c r="C6" s="213"/>
      <c r="D6" s="213"/>
      <c r="E6" s="213"/>
      <c r="F6" s="213"/>
      <c r="G6" s="213"/>
      <c r="H6" s="213"/>
      <c r="I6" s="213"/>
      <c r="J6" s="213"/>
      <c r="K6" s="213"/>
      <c r="L6" s="213"/>
      <c r="M6" s="213"/>
      <c r="N6" s="213"/>
      <c r="O6" s="213"/>
      <c r="P6" s="213"/>
      <c r="Q6" s="213"/>
      <c r="R6" s="213"/>
      <c r="S6" s="213"/>
      <c r="T6" s="213" t="s">
        <v>115</v>
      </c>
      <c r="U6" s="213"/>
      <c r="V6" s="213"/>
      <c r="W6" s="213"/>
      <c r="X6" s="213"/>
      <c r="Y6" s="213"/>
      <c r="Z6" s="213"/>
      <c r="AA6" s="213"/>
      <c r="AB6" s="213"/>
      <c r="AC6" s="213"/>
      <c r="AD6" s="213"/>
      <c r="AE6" s="213"/>
      <c r="AF6" s="213"/>
      <c r="AG6" s="213"/>
      <c r="AH6" s="213"/>
      <c r="AI6" s="213"/>
      <c r="AJ6" s="213"/>
      <c r="AK6" s="213"/>
      <c r="AL6" s="213"/>
      <c r="AM6" s="213" t="s">
        <v>183</v>
      </c>
      <c r="AN6" s="213"/>
      <c r="AO6" s="213"/>
      <c r="AP6" s="213"/>
      <c r="AQ6" s="213"/>
      <c r="AR6" s="213"/>
      <c r="AS6" s="213"/>
      <c r="AT6" s="213"/>
      <c r="AU6" s="213"/>
      <c r="AV6" s="213"/>
      <c r="AW6" s="213"/>
      <c r="AX6" s="213"/>
      <c r="AY6" s="213"/>
      <c r="AZ6" s="213"/>
      <c r="BA6" s="213"/>
      <c r="BB6" s="213"/>
      <c r="BC6" s="213"/>
    </row>
    <row r="7" spans="1:65" ht="19.5" customHeight="1" x14ac:dyDescent="0.4">
      <c r="A7" s="4" t="s">
        <v>276</v>
      </c>
      <c r="B7" s="4"/>
      <c r="C7" s="4"/>
      <c r="D7" s="4"/>
      <c r="E7" s="4"/>
      <c r="F7" s="4"/>
      <c r="G7" s="7"/>
      <c r="H7" s="7"/>
      <c r="I7" s="7"/>
      <c r="J7" s="7"/>
      <c r="K7" s="7"/>
      <c r="L7" s="7"/>
      <c r="M7" s="7"/>
      <c r="N7" s="7"/>
      <c r="O7" s="7"/>
      <c r="P7" s="7"/>
      <c r="Q7" s="7"/>
      <c r="R7" s="7"/>
      <c r="S7" s="7"/>
      <c r="T7" s="4"/>
      <c r="U7" s="4"/>
      <c r="V7" s="4"/>
      <c r="W7" s="4"/>
      <c r="X7" s="4"/>
      <c r="Y7" s="4"/>
      <c r="Z7" s="4"/>
      <c r="AA7" s="4"/>
      <c r="AB7" s="7"/>
      <c r="AC7" s="7"/>
      <c r="AD7" s="7"/>
      <c r="AE7" s="7"/>
      <c r="AF7" s="7"/>
      <c r="AG7" s="7"/>
      <c r="AH7" s="7"/>
      <c r="AI7" s="7"/>
      <c r="AJ7" s="7"/>
      <c r="AK7" s="7"/>
      <c r="AL7" s="4"/>
      <c r="AM7" s="4"/>
      <c r="AN7" s="4"/>
      <c r="AO7" s="4"/>
      <c r="AP7" s="4"/>
      <c r="AQ7" s="4"/>
      <c r="AR7" s="4"/>
      <c r="AS7" s="4"/>
      <c r="AT7" s="4"/>
      <c r="AU7" s="4"/>
      <c r="AV7" s="7"/>
      <c r="AW7" s="7"/>
      <c r="AX7" s="7"/>
      <c r="AY7" s="7"/>
      <c r="AZ7" s="7"/>
      <c r="BA7" s="7"/>
      <c r="BB7" s="7"/>
      <c r="BC7" s="7"/>
    </row>
    <row r="8" spans="1:65" ht="5.0999999999999996" customHeight="1" x14ac:dyDescent="0.4">
      <c r="A8" s="5"/>
      <c r="B8" s="5"/>
      <c r="C8" s="5"/>
      <c r="D8" s="5"/>
      <c r="E8" s="5"/>
      <c r="F8" s="5"/>
      <c r="T8" s="5"/>
      <c r="U8" s="5"/>
      <c r="V8" s="5"/>
      <c r="W8" s="5"/>
      <c r="X8" s="5"/>
      <c r="Y8" s="5"/>
      <c r="Z8" s="5"/>
      <c r="AA8" s="5"/>
      <c r="AM8" s="5"/>
      <c r="AN8" s="5"/>
    </row>
    <row r="9" spans="1:65" ht="19.5" customHeight="1" x14ac:dyDescent="0.4">
      <c r="B9" s="1" t="s">
        <v>205</v>
      </c>
      <c r="T9" s="204" t="s">
        <v>269</v>
      </c>
      <c r="U9" s="205"/>
      <c r="V9" s="206"/>
      <c r="W9" s="9"/>
      <c r="X9" s="9"/>
      <c r="Y9" s="1" t="s">
        <v>325</v>
      </c>
      <c r="AM9" s="11" t="s">
        <v>326</v>
      </c>
      <c r="AN9" s="11"/>
      <c r="AO9" s="11"/>
      <c r="AP9" s="11"/>
      <c r="AQ9" s="11"/>
      <c r="AR9" s="11"/>
      <c r="AS9" s="11"/>
      <c r="AT9" s="11"/>
      <c r="AU9" s="11"/>
      <c r="AV9" s="11"/>
      <c r="AW9" s="11"/>
      <c r="AX9" s="11"/>
      <c r="AY9" s="11"/>
      <c r="AZ9" s="11"/>
      <c r="BA9" s="11"/>
      <c r="BB9" s="11"/>
      <c r="BC9" s="11"/>
      <c r="BK9" s="10"/>
      <c r="BL9" s="10"/>
      <c r="BM9" s="10"/>
    </row>
    <row r="10" spans="1:65" ht="5.0999999999999996" customHeight="1" x14ac:dyDescent="0.4">
      <c r="A10" s="5"/>
      <c r="B10" s="5"/>
      <c r="C10" s="5"/>
      <c r="D10" s="5"/>
      <c r="E10" s="5"/>
      <c r="F10" s="5"/>
      <c r="T10" s="5"/>
      <c r="U10" s="5"/>
      <c r="V10" s="5"/>
      <c r="W10" s="5"/>
      <c r="X10" s="5"/>
      <c r="Y10" s="5"/>
      <c r="Z10" s="5"/>
      <c r="AA10" s="5"/>
      <c r="AM10" s="12"/>
      <c r="AN10" s="12"/>
      <c r="AO10" s="11"/>
      <c r="AP10" s="11"/>
      <c r="AQ10" s="11"/>
      <c r="AR10" s="11"/>
      <c r="AS10" s="11"/>
      <c r="AT10" s="11"/>
      <c r="AU10" s="11"/>
      <c r="AV10" s="11"/>
      <c r="AW10" s="11"/>
      <c r="AX10" s="11"/>
      <c r="AY10" s="11"/>
      <c r="AZ10" s="11"/>
      <c r="BA10" s="11"/>
      <c r="BB10" s="11"/>
      <c r="BC10" s="11"/>
    </row>
    <row r="11" spans="1:65" ht="19.5" customHeight="1" x14ac:dyDescent="0.4">
      <c r="B11" s="1" t="s">
        <v>182</v>
      </c>
      <c r="T11" s="204" t="s">
        <v>333</v>
      </c>
      <c r="U11" s="205"/>
      <c r="V11" s="206"/>
      <c r="W11" s="10"/>
      <c r="X11" s="10"/>
      <c r="Y11" s="1" t="s">
        <v>325</v>
      </c>
      <c r="Z11" s="10"/>
      <c r="AM11" s="11" t="s">
        <v>326</v>
      </c>
      <c r="AN11" s="11"/>
      <c r="AO11" s="11"/>
      <c r="AP11" s="11"/>
      <c r="AQ11" s="11"/>
      <c r="AR11" s="11"/>
      <c r="AS11" s="11"/>
      <c r="AT11" s="11"/>
      <c r="AU11" s="11"/>
      <c r="AV11" s="11"/>
      <c r="AW11" s="11"/>
      <c r="AX11" s="11"/>
      <c r="AY11" s="11"/>
      <c r="AZ11" s="11"/>
      <c r="BA11" s="11"/>
      <c r="BB11" s="11"/>
      <c r="BC11" s="11"/>
      <c r="BK11" s="10"/>
      <c r="BL11" s="10"/>
      <c r="BM11" s="10"/>
    </row>
    <row r="12" spans="1:65" ht="5.0999999999999996" customHeight="1" x14ac:dyDescent="0.4">
      <c r="A12" s="5"/>
      <c r="B12" s="5"/>
      <c r="C12" s="5"/>
      <c r="D12" s="5"/>
      <c r="E12" s="5"/>
      <c r="F12" s="5"/>
      <c r="T12" s="8"/>
      <c r="U12" s="8"/>
      <c r="V12" s="8"/>
      <c r="W12" s="8"/>
      <c r="X12" s="8"/>
      <c r="Y12" s="8"/>
      <c r="Z12" s="8"/>
      <c r="AA12" s="5"/>
      <c r="AM12" s="12"/>
      <c r="AN12" s="12"/>
      <c r="AO12" s="11"/>
      <c r="AP12" s="11"/>
      <c r="AQ12" s="11"/>
      <c r="AR12" s="11"/>
      <c r="AS12" s="11"/>
      <c r="AT12" s="11"/>
      <c r="AU12" s="11"/>
      <c r="AV12" s="11"/>
      <c r="AW12" s="11"/>
      <c r="AX12" s="11"/>
      <c r="AY12" s="11"/>
      <c r="AZ12" s="11"/>
      <c r="BA12" s="11"/>
      <c r="BB12" s="11"/>
      <c r="BC12" s="11"/>
    </row>
    <row r="13" spans="1:65" ht="19.5" customHeight="1" x14ac:dyDescent="0.4">
      <c r="B13" s="1" t="s">
        <v>207</v>
      </c>
      <c r="T13" s="204" t="s">
        <v>333</v>
      </c>
      <c r="U13" s="205"/>
      <c r="V13" s="206"/>
      <c r="W13" s="10"/>
      <c r="X13" s="10"/>
      <c r="Y13" s="1" t="s">
        <v>325</v>
      </c>
      <c r="Z13" s="10"/>
      <c r="AM13" s="11" t="s">
        <v>326</v>
      </c>
      <c r="AN13" s="11"/>
      <c r="AO13" s="11"/>
      <c r="AP13" s="11"/>
      <c r="AQ13" s="11"/>
      <c r="AR13" s="11"/>
      <c r="AS13" s="11"/>
      <c r="AT13" s="11"/>
      <c r="AU13" s="11"/>
      <c r="AV13" s="11"/>
      <c r="AW13" s="11"/>
      <c r="AX13" s="11"/>
      <c r="AY13" s="11"/>
      <c r="AZ13" s="11"/>
      <c r="BA13" s="11"/>
      <c r="BB13" s="11"/>
      <c r="BC13" s="11"/>
    </row>
    <row r="14" spans="1:65" ht="5.0999999999999996" customHeight="1" x14ac:dyDescent="0.4">
      <c r="A14" s="5"/>
      <c r="B14" s="5"/>
      <c r="C14" s="5"/>
      <c r="D14" s="5"/>
      <c r="E14" s="5"/>
      <c r="F14" s="5"/>
      <c r="T14" s="8"/>
      <c r="U14" s="8"/>
      <c r="V14" s="8"/>
      <c r="W14" s="8"/>
      <c r="X14" s="8"/>
      <c r="Y14" s="8"/>
      <c r="Z14" s="8"/>
      <c r="AA14" s="5"/>
      <c r="AM14" s="12"/>
      <c r="AN14" s="12"/>
      <c r="AO14" s="11"/>
      <c r="AP14" s="11"/>
      <c r="AQ14" s="11"/>
      <c r="AR14" s="11"/>
      <c r="AS14" s="11"/>
      <c r="AT14" s="11"/>
      <c r="AU14" s="11"/>
      <c r="AV14" s="11"/>
      <c r="AW14" s="11"/>
      <c r="AX14" s="11"/>
      <c r="AY14" s="11"/>
      <c r="AZ14" s="11"/>
      <c r="BA14" s="11"/>
      <c r="BB14" s="11"/>
      <c r="BC14" s="11"/>
    </row>
    <row r="15" spans="1:65" ht="19.5" customHeight="1" x14ac:dyDescent="0.4">
      <c r="B15" s="1" t="s">
        <v>148</v>
      </c>
      <c r="T15" s="204" t="s">
        <v>333</v>
      </c>
      <c r="U15" s="205"/>
      <c r="V15" s="206"/>
      <c r="W15" s="10"/>
      <c r="X15" s="10"/>
      <c r="Y15" s="1" t="s">
        <v>325</v>
      </c>
      <c r="Z15" s="10"/>
      <c r="AM15" s="11" t="s">
        <v>326</v>
      </c>
      <c r="AN15" s="11"/>
      <c r="AO15" s="11"/>
      <c r="AP15" s="11"/>
      <c r="AQ15" s="11"/>
      <c r="AR15" s="11"/>
      <c r="AS15" s="11"/>
      <c r="AT15" s="11"/>
      <c r="AU15" s="11"/>
      <c r="AV15" s="11"/>
      <c r="AW15" s="11"/>
      <c r="AX15" s="11"/>
      <c r="AY15" s="11"/>
      <c r="AZ15" s="11"/>
      <c r="BA15" s="11"/>
      <c r="BB15" s="11"/>
      <c r="BC15" s="11"/>
    </row>
    <row r="16" spans="1:65" ht="5.0999999999999996" customHeight="1" x14ac:dyDescent="0.4">
      <c r="A16" s="5"/>
      <c r="B16" s="5"/>
      <c r="C16" s="5"/>
      <c r="D16" s="5"/>
      <c r="E16" s="5"/>
      <c r="F16" s="5"/>
      <c r="T16" s="8"/>
      <c r="U16" s="8"/>
      <c r="V16" s="8"/>
      <c r="W16" s="8"/>
      <c r="X16" s="8"/>
      <c r="Y16" s="8"/>
      <c r="Z16" s="8"/>
      <c r="AA16" s="5"/>
      <c r="AM16" s="12"/>
      <c r="AN16" s="12"/>
      <c r="AO16" s="11"/>
      <c r="AP16" s="11"/>
      <c r="AQ16" s="11"/>
      <c r="AR16" s="11"/>
      <c r="AS16" s="11"/>
      <c r="AT16" s="11"/>
      <c r="AU16" s="11"/>
      <c r="AV16" s="11"/>
      <c r="AW16" s="11"/>
      <c r="AX16" s="11"/>
      <c r="AY16" s="11"/>
      <c r="AZ16" s="11"/>
      <c r="BA16" s="11"/>
      <c r="BB16" s="11"/>
      <c r="BC16" s="11"/>
    </row>
    <row r="17" spans="1:66" ht="19.5" customHeight="1" x14ac:dyDescent="0.4">
      <c r="B17" s="1" t="s">
        <v>324</v>
      </c>
      <c r="T17" s="204" t="s">
        <v>333</v>
      </c>
      <c r="U17" s="205"/>
      <c r="V17" s="206"/>
      <c r="W17" s="10"/>
      <c r="X17" s="10"/>
      <c r="Y17" s="1" t="s">
        <v>325</v>
      </c>
      <c r="Z17" s="10"/>
      <c r="AM17" s="11" t="s">
        <v>326</v>
      </c>
      <c r="AN17" s="11"/>
      <c r="AO17" s="11"/>
      <c r="AP17" s="11"/>
      <c r="AQ17" s="11"/>
      <c r="AR17" s="11"/>
      <c r="AS17" s="11"/>
      <c r="AT17" s="11"/>
      <c r="AU17" s="11"/>
      <c r="AV17" s="11"/>
      <c r="AW17" s="11"/>
      <c r="AX17" s="11"/>
      <c r="AY17" s="11"/>
      <c r="AZ17" s="11"/>
      <c r="BA17" s="11"/>
      <c r="BB17" s="11"/>
      <c r="BC17" s="11"/>
    </row>
    <row r="18" spans="1:66" ht="5.0999999999999996" customHeight="1" x14ac:dyDescent="0.4">
      <c r="A18" s="5"/>
      <c r="B18" s="5"/>
      <c r="C18" s="5"/>
      <c r="D18" s="5"/>
      <c r="E18" s="5"/>
      <c r="F18" s="5"/>
      <c r="T18" s="5"/>
      <c r="U18" s="5"/>
      <c r="V18" s="5"/>
      <c r="W18" s="5"/>
      <c r="X18" s="5"/>
      <c r="Y18" s="5"/>
      <c r="Z18" s="5"/>
      <c r="AA18" s="5"/>
      <c r="AM18" s="12"/>
      <c r="AN18" s="12"/>
      <c r="AO18" s="11"/>
      <c r="AP18" s="11"/>
      <c r="AQ18" s="11"/>
      <c r="AR18" s="11"/>
      <c r="AS18" s="11"/>
      <c r="AT18" s="11"/>
      <c r="AU18" s="11"/>
      <c r="AV18" s="11"/>
      <c r="AW18" s="11"/>
      <c r="AX18" s="11"/>
      <c r="AY18" s="11"/>
      <c r="AZ18" s="11"/>
      <c r="BA18" s="11"/>
      <c r="BB18" s="11"/>
      <c r="BC18" s="11"/>
    </row>
    <row r="19" spans="1:66" ht="19.5" customHeight="1" x14ac:dyDescent="0.4">
      <c r="A19" s="6" t="s">
        <v>17</v>
      </c>
      <c r="B19" s="7"/>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4"/>
      <c r="AN19" s="4"/>
      <c r="AO19" s="4"/>
      <c r="AP19" s="4"/>
      <c r="AQ19" s="4"/>
      <c r="AR19" s="4"/>
      <c r="AS19" s="4"/>
      <c r="AT19" s="4"/>
      <c r="AU19" s="4"/>
      <c r="AV19" s="7"/>
      <c r="AW19" s="7"/>
      <c r="AX19" s="7"/>
      <c r="AY19" s="7"/>
      <c r="AZ19" s="7"/>
      <c r="BA19" s="7"/>
      <c r="BB19" s="7"/>
      <c r="BC19" s="7"/>
      <c r="BE19" s="10" t="s">
        <v>126</v>
      </c>
    </row>
    <row r="20" spans="1:66" ht="5.0999999999999996" customHeight="1" x14ac:dyDescent="0.4">
      <c r="A20" s="5"/>
      <c r="B20" s="5"/>
      <c r="C20" s="5"/>
      <c r="D20" s="5"/>
      <c r="E20" s="5"/>
      <c r="F20" s="5"/>
      <c r="T20" s="5"/>
      <c r="U20" s="5"/>
      <c r="V20" s="5"/>
      <c r="W20" s="5"/>
      <c r="X20" s="5"/>
      <c r="Y20" s="5"/>
      <c r="Z20" s="5"/>
      <c r="AA20" s="5"/>
      <c r="AM20" s="5"/>
      <c r="AN20" s="5"/>
    </row>
    <row r="21" spans="1:66" ht="19.5" customHeight="1" x14ac:dyDescent="0.4">
      <c r="B21" s="1" t="s">
        <v>330</v>
      </c>
      <c r="T21" s="204" t="s">
        <v>333</v>
      </c>
      <c r="U21" s="205"/>
      <c r="V21" s="206"/>
      <c r="W21" s="10"/>
      <c r="X21" s="10"/>
      <c r="Y21" s="1" t="s">
        <v>338</v>
      </c>
      <c r="AM21" s="1" t="s">
        <v>326</v>
      </c>
      <c r="BE21" s="10" t="s">
        <v>334</v>
      </c>
    </row>
    <row r="22" spans="1:66" ht="5.0999999999999996" customHeight="1" x14ac:dyDescent="0.4">
      <c r="A22" s="5"/>
      <c r="B22" s="5"/>
      <c r="C22" s="5"/>
      <c r="D22" s="5"/>
      <c r="E22" s="5"/>
      <c r="F22" s="5"/>
      <c r="T22" s="5"/>
      <c r="U22" s="5"/>
      <c r="V22" s="5"/>
      <c r="W22" s="5"/>
      <c r="X22" s="5"/>
      <c r="Y22" s="5"/>
      <c r="Z22" s="5"/>
      <c r="AA22" s="5"/>
      <c r="AM22" s="5"/>
      <c r="AN22" s="5"/>
    </row>
    <row r="23" spans="1:66" ht="19.5" customHeight="1" x14ac:dyDescent="0.4">
      <c r="BF23" s="10"/>
      <c r="BG23" s="10"/>
      <c r="BH23" s="10"/>
      <c r="BI23" s="10"/>
      <c r="BJ23" s="10"/>
      <c r="BK23" s="10"/>
      <c r="BL23" s="10"/>
      <c r="BM23" s="10"/>
      <c r="BN23" s="10"/>
    </row>
    <row r="24" spans="1:66" ht="19.5" customHeight="1" x14ac:dyDescent="0.4">
      <c r="BF24" s="10"/>
      <c r="BG24" s="11"/>
      <c r="BH24" s="10"/>
      <c r="BI24" s="15"/>
      <c r="BJ24" s="15"/>
      <c r="BK24" s="15"/>
      <c r="BL24" s="15"/>
      <c r="BM24" s="15"/>
      <c r="BN24" s="15"/>
    </row>
    <row r="25" spans="1:66" ht="19.5" customHeight="1" x14ac:dyDescent="0.4">
      <c r="BI25" s="15"/>
      <c r="BJ25" s="15"/>
      <c r="BK25" s="15"/>
      <c r="BL25" s="15"/>
      <c r="BM25" s="15"/>
      <c r="BN25" s="15"/>
    </row>
    <row r="26" spans="1:66" ht="19.5" customHeight="1" x14ac:dyDescent="0.4">
      <c r="BI26" s="10"/>
      <c r="BJ26" s="15"/>
      <c r="BK26" s="15"/>
      <c r="BL26" s="15"/>
      <c r="BM26" s="15"/>
      <c r="BN26" s="15"/>
    </row>
    <row r="27" spans="1:66" ht="19.5" customHeight="1" x14ac:dyDescent="0.4">
      <c r="BE27" s="13"/>
      <c r="BF27" s="10"/>
      <c r="BG27" s="10"/>
      <c r="BH27" s="10"/>
      <c r="BI27" s="15"/>
      <c r="BJ27" s="15"/>
      <c r="BK27" s="15"/>
      <c r="BL27" s="15"/>
      <c r="BM27" s="15"/>
      <c r="BN27" s="15"/>
    </row>
    <row r="28" spans="1:66" ht="19.5" customHeight="1" x14ac:dyDescent="0.4">
      <c r="BE28" s="13"/>
    </row>
    <row r="29" spans="1:66" ht="19.5" customHeight="1" x14ac:dyDescent="0.4">
      <c r="BE29" s="13"/>
    </row>
    <row r="30" spans="1:66" ht="19.5" customHeight="1" x14ac:dyDescent="0.4">
      <c r="BE30" s="13"/>
      <c r="BG30" s="10" t="str">
        <f>IF(BF24&lt;&gt;"",RIGHT(BF24,LEN(BF24)-1),"")</f>
        <v/>
      </c>
      <c r="BH30" s="10"/>
      <c r="BI30" s="15"/>
      <c r="BJ30" s="15"/>
      <c r="BK30" s="15"/>
      <c r="BL30" s="15"/>
      <c r="BM30" s="15"/>
      <c r="BN30" s="15"/>
    </row>
    <row r="31" spans="1:66" ht="19.5" customHeight="1" x14ac:dyDescent="0.4">
      <c r="BD31" s="13" t="s">
        <v>341</v>
      </c>
      <c r="BE31" s="11">
        <f>COUNTIF(対象災害選択シート!T9:V15,"○")</f>
        <v>1</v>
      </c>
      <c r="BF31" s="11" t="str">
        <f>IF(対象災害選択シート!$T$9="○","　洪水","")&amp;IF(対象災害選択シート!$T$11="○","　内水","")&amp;IF(対象災害選択シート!$T$13="○","　高潮","")&amp;IF(対象災害選択シート!$T$15="○","　津波","")</f>
        <v>　洪水</v>
      </c>
      <c r="BG31" s="11" t="s">
        <v>327</v>
      </c>
      <c r="BH31" s="11" t="str">
        <f>IF(BF31&lt;&gt;"",RIGHT(BF31,LEN(BF31)-1),"")</f>
        <v>洪水</v>
      </c>
      <c r="BI31" s="10" t="s">
        <v>149</v>
      </c>
      <c r="BJ31" s="11" t="s">
        <v>329</v>
      </c>
      <c r="BK31" s="15"/>
      <c r="BL31" s="15"/>
      <c r="BM31" s="15"/>
      <c r="BN31" s="15"/>
    </row>
    <row r="32" spans="1:66" ht="19.5" customHeight="1" x14ac:dyDescent="0.4">
      <c r="BD32" s="13"/>
      <c r="BE32" s="16">
        <f>COUNTIF(対象災害選択シート!T9:V17,"○")</f>
        <v>1</v>
      </c>
      <c r="BF32" s="10"/>
      <c r="BG32" s="11" t="s">
        <v>263</v>
      </c>
      <c r="BH32" s="11"/>
      <c r="BI32" s="10"/>
      <c r="BJ32" s="10"/>
      <c r="BK32" s="15"/>
      <c r="BL32" s="15"/>
      <c r="BM32" s="15"/>
      <c r="BN32" s="15"/>
    </row>
    <row r="33" spans="56:69" ht="19.5" customHeight="1" x14ac:dyDescent="0.4">
      <c r="BD33" s="13" t="s">
        <v>271</v>
      </c>
      <c r="BE33" s="13">
        <f>COUNTIF(対象災害選択シート!T9:V17,"○")</f>
        <v>1</v>
      </c>
      <c r="BF33" s="10" t="str">
        <f>IF(対象災害選択シート!T9="○","・洪水時","")&amp;IF(対象災害選択シート!T11="○","・内水時","")&amp;IF(対象災害選択シート!T13="○","・高潮時","")&amp;IF(対象災害選択シート!T15="○","・津波の発生時","")&amp;IF(対象災害選択シート!T17="○","・土砂災害の発生時","")</f>
        <v>・洪水時</v>
      </c>
      <c r="BG33" s="10"/>
      <c r="BH33" s="10"/>
      <c r="BI33" s="10" t="s">
        <v>339</v>
      </c>
      <c r="BJ33" s="10" t="s">
        <v>192</v>
      </c>
      <c r="BK33" s="17" t="str">
        <f>IF(BF33&lt;&gt;"",RIGHT(BF33,LEN(BF33)-1),"")</f>
        <v>洪水時</v>
      </c>
      <c r="BL33" s="17" t="s">
        <v>332</v>
      </c>
      <c r="BN33" s="15"/>
      <c r="BO33" s="15"/>
      <c r="BP33" s="15"/>
      <c r="BQ33" s="15"/>
    </row>
    <row r="34" spans="56:69" ht="19.5" customHeight="1" x14ac:dyDescent="0.4">
      <c r="BD34" s="14"/>
      <c r="BE34" s="13">
        <f>COUNTIF(対象災害選択シート!$T$9:$V$13,"○")</f>
        <v>1</v>
      </c>
      <c r="BF34" s="10" t="str">
        <f>IF(対象災害選択シート!T9="○","・洪水","")&amp;IF(対象災害選択シート!T11="○","・内水","")&amp;IF(対象災害選択シート!T13="○","・高潮","")&amp;IF(対象災害選択シート!T15="○","・津波","")&amp;IF(対象災害選択シート!T17="○","・土砂災害","")</f>
        <v>・洪水</v>
      </c>
      <c r="BG34" s="10"/>
      <c r="BH34" s="10"/>
      <c r="BI34" s="10" t="s">
        <v>284</v>
      </c>
      <c r="BJ34" s="10" t="str">
        <f>IF(BF34&lt;&gt;"",RIGHT(BF34,LEN(BF34)-1),"")</f>
        <v>洪水</v>
      </c>
      <c r="BK34" s="10" t="s">
        <v>331</v>
      </c>
      <c r="BL34" s="15"/>
      <c r="BM34" s="15"/>
      <c r="BN34" s="15"/>
      <c r="BO34" s="15"/>
      <c r="BP34" s="15"/>
      <c r="BQ34" s="15"/>
    </row>
    <row r="35" spans="56:69" ht="19.5" customHeight="1" x14ac:dyDescent="0.4">
      <c r="BD35" s="14"/>
      <c r="BE35" s="13"/>
      <c r="BF35" s="5" t="s">
        <v>335</v>
      </c>
      <c r="BG35" s="10" t="str">
        <f>IF(BE34&lt;&gt;0,"、水防法","")&amp;IF(対象災害選択シート!T15="○","、津波防災地域づくりに関する法律","")&amp;IF(対象災害選択シート!T17="○","、土砂災害防止法","")</f>
        <v>、水防法</v>
      </c>
      <c r="BH35" s="10"/>
      <c r="BI35" s="10"/>
      <c r="BJ35" s="10"/>
      <c r="BK35" s="10" t="str">
        <f>IF(BG35&lt;&gt;"",RIGHT(BG35,LEN(BG35)-1),"")</f>
        <v>水防法</v>
      </c>
      <c r="BL35" s="17" t="str">
        <f>BF35&amp;BK35</f>
        <v>関連法：水防法</v>
      </c>
      <c r="BM35" s="15"/>
      <c r="BN35" s="15"/>
      <c r="BO35" s="15"/>
      <c r="BP35" s="15"/>
      <c r="BQ35" s="15"/>
    </row>
    <row r="36" spans="56:69" ht="19.5" customHeight="1" x14ac:dyDescent="0.4">
      <c r="BD36" s="15" t="s">
        <v>342</v>
      </c>
      <c r="BE36" s="13">
        <f>COUNTIF(対象災害選択シート!T9:V17,"○")</f>
        <v>1</v>
      </c>
      <c r="BF36" s="10" t="str">
        <f>IF(対象災害選択シート!BF33&lt;&gt;"",RIGHT(対象災害選択シート!BF33,LEN(対象災害選択シート!BF33)-1),"")</f>
        <v>洪水時</v>
      </c>
      <c r="BG36" s="10" t="s">
        <v>303</v>
      </c>
      <c r="BL36" s="15"/>
      <c r="BM36" s="15"/>
      <c r="BN36" s="15"/>
    </row>
  </sheetData>
  <mergeCells count="10">
    <mergeCell ref="T13:V13"/>
    <mergeCell ref="T15:V15"/>
    <mergeCell ref="T17:V17"/>
    <mergeCell ref="T21:V21"/>
    <mergeCell ref="A3:BC4"/>
    <mergeCell ref="B6:S6"/>
    <mergeCell ref="T6:AL6"/>
    <mergeCell ref="AM6:BC6"/>
    <mergeCell ref="T9:V9"/>
    <mergeCell ref="T11:V11"/>
  </mergeCells>
  <phoneticPr fontId="2"/>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865"/>
  <sheetViews>
    <sheetView tabSelected="1" view="pageBreakPreview" zoomScale="60" zoomScaleNormal="100" workbookViewId="0">
      <selection activeCell="V19" sqref="V19"/>
    </sheetView>
  </sheetViews>
  <sheetFormatPr defaultColWidth="9" defaultRowHeight="18.75" customHeight="1" x14ac:dyDescent="0.4"/>
  <cols>
    <col min="1" max="134" width="1.625" style="18" customWidth="1"/>
    <col min="135" max="135" width="9" style="19"/>
    <col min="136" max="16384" width="9" style="11"/>
  </cols>
  <sheetData>
    <row r="1" spans="1:135" ht="13.5" x14ac:dyDescent="0.4"/>
    <row r="2" spans="1:135" ht="18.75" customHeight="1" x14ac:dyDescent="0.4">
      <c r="A2" s="21"/>
      <c r="B2" s="21"/>
      <c r="C2" s="21"/>
      <c r="D2" s="21"/>
      <c r="E2" s="21"/>
      <c r="F2" s="21"/>
      <c r="G2" s="21"/>
      <c r="H2" s="21"/>
      <c r="I2" s="21"/>
      <c r="J2" s="21"/>
      <c r="K2" s="75"/>
      <c r="L2" s="75"/>
      <c r="M2" s="75"/>
      <c r="N2" s="75"/>
      <c r="O2" s="75"/>
      <c r="P2" s="75"/>
      <c r="Q2" s="75"/>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75"/>
      <c r="BP2" s="75"/>
      <c r="BQ2" s="75"/>
      <c r="BR2" s="75"/>
      <c r="BS2" s="75"/>
      <c r="BT2" s="75"/>
      <c r="BU2" s="75"/>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4" t="s">
        <v>262</v>
      </c>
      <c r="DT2" s="215"/>
      <c r="DU2" s="215"/>
      <c r="DV2" s="215"/>
      <c r="DW2" s="215"/>
      <c r="DX2" s="215"/>
      <c r="DY2" s="215"/>
      <c r="DZ2" s="216"/>
      <c r="EA2" s="21"/>
      <c r="EB2" s="21"/>
      <c r="EC2" s="21"/>
      <c r="ED2" s="174"/>
      <c r="EE2" s="16"/>
    </row>
    <row r="3" spans="1:135" ht="18.75" customHeight="1" x14ac:dyDescent="0.4">
      <c r="A3" s="21"/>
      <c r="B3" s="21"/>
      <c r="C3" s="21"/>
      <c r="D3" s="21"/>
      <c r="E3" s="21"/>
      <c r="F3" s="21"/>
      <c r="G3" s="21"/>
      <c r="H3" s="21"/>
      <c r="I3" s="21"/>
      <c r="J3" s="21"/>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21"/>
      <c r="AR3" s="21"/>
      <c r="AS3" s="21"/>
      <c r="AT3" s="21"/>
      <c r="AU3" s="21"/>
      <c r="AV3" s="21"/>
      <c r="AW3" s="21"/>
      <c r="AX3" s="21"/>
      <c r="AY3" s="21"/>
      <c r="AZ3" s="21"/>
      <c r="BA3" s="21"/>
      <c r="BB3" s="21"/>
      <c r="BC3" s="21"/>
      <c r="BD3" s="21"/>
      <c r="BE3" s="21"/>
      <c r="BF3" s="21"/>
      <c r="BG3" s="21"/>
      <c r="BH3" s="21"/>
      <c r="BI3" s="21"/>
      <c r="BJ3" s="21"/>
      <c r="BK3" s="21"/>
      <c r="BL3" s="21"/>
      <c r="BM3" s="21"/>
      <c r="BN3" s="21"/>
      <c r="BO3" s="76"/>
      <c r="BP3" s="76"/>
      <c r="BQ3" s="76"/>
      <c r="BR3" s="76"/>
      <c r="BS3" s="76"/>
      <c r="BT3" s="76"/>
      <c r="BU3" s="76"/>
      <c r="BV3" s="76"/>
      <c r="BW3" s="76"/>
      <c r="BX3" s="76"/>
      <c r="BY3" s="76"/>
      <c r="BZ3" s="76"/>
      <c r="CA3" s="76"/>
      <c r="CB3" s="76"/>
      <c r="CC3" s="76"/>
      <c r="CD3" s="76"/>
      <c r="CE3" s="76"/>
      <c r="CF3" s="76"/>
      <c r="CG3" s="76"/>
      <c r="CH3" s="76"/>
      <c r="CI3" s="76"/>
      <c r="CJ3" s="76"/>
      <c r="CK3" s="76"/>
      <c r="CL3" s="76"/>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7"/>
      <c r="DT3" s="218"/>
      <c r="DU3" s="218"/>
      <c r="DV3" s="218"/>
      <c r="DW3" s="218"/>
      <c r="DX3" s="218"/>
      <c r="DY3" s="218"/>
      <c r="DZ3" s="219"/>
      <c r="EA3" s="21"/>
      <c r="EB3" s="21"/>
      <c r="EC3" s="21"/>
      <c r="ED3" s="174"/>
      <c r="EE3" s="16"/>
    </row>
    <row r="4" spans="1:135" ht="18.75" customHeight="1" x14ac:dyDescent="0.4">
      <c r="A4" s="21"/>
      <c r="B4" s="21"/>
      <c r="C4" s="431" t="s">
        <v>121</v>
      </c>
      <c r="D4" s="431"/>
      <c r="E4" s="431"/>
      <c r="F4" s="431"/>
      <c r="G4" s="431"/>
      <c r="H4" s="431"/>
      <c r="I4" s="431"/>
      <c r="J4" s="431"/>
      <c r="K4" s="431"/>
      <c r="L4" s="431"/>
      <c r="M4" s="431"/>
      <c r="N4" s="431"/>
      <c r="O4" s="431"/>
      <c r="P4" s="431"/>
      <c r="Q4" s="431"/>
      <c r="R4" s="431"/>
      <c r="S4" s="431"/>
      <c r="T4" s="431"/>
      <c r="U4" s="431"/>
      <c r="V4" s="431"/>
      <c r="W4" s="431"/>
      <c r="X4" s="431"/>
      <c r="Y4" s="431"/>
      <c r="Z4" s="431"/>
      <c r="AA4" s="431"/>
      <c r="AB4" s="431"/>
      <c r="AC4" s="431"/>
      <c r="AD4" s="431"/>
      <c r="AE4" s="431"/>
      <c r="AF4" s="431"/>
      <c r="AG4" s="431"/>
      <c r="AH4" s="431"/>
      <c r="AI4" s="431"/>
      <c r="AJ4" s="431"/>
      <c r="AK4" s="431"/>
      <c r="AL4" s="431"/>
      <c r="AM4" s="431"/>
      <c r="AN4" s="431"/>
      <c r="AO4" s="431"/>
      <c r="AP4" s="431"/>
      <c r="AQ4" s="431"/>
      <c r="AR4" s="431"/>
      <c r="AS4" s="431"/>
      <c r="AT4" s="431"/>
      <c r="AU4" s="431"/>
      <c r="AV4" s="431"/>
      <c r="AW4" s="431"/>
      <c r="AX4" s="431"/>
      <c r="AY4" s="431"/>
      <c r="AZ4" s="431"/>
      <c r="BA4" s="431"/>
      <c r="BB4" s="431"/>
      <c r="BC4" s="431"/>
      <c r="BD4" s="431"/>
      <c r="BE4" s="431"/>
      <c r="BF4" s="431"/>
      <c r="BG4" s="431"/>
      <c r="BH4" s="431"/>
      <c r="BI4" s="431"/>
      <c r="BJ4" s="431"/>
      <c r="BK4" s="431"/>
      <c r="BL4" s="431"/>
      <c r="BM4" s="21"/>
      <c r="BN4" s="21"/>
      <c r="BO4" s="21"/>
      <c r="BP4" s="21"/>
      <c r="BQ4" s="431" t="s">
        <v>121</v>
      </c>
      <c r="BR4" s="431"/>
      <c r="BS4" s="431"/>
      <c r="BT4" s="431"/>
      <c r="BU4" s="431"/>
      <c r="BV4" s="431"/>
      <c r="BW4" s="431"/>
      <c r="BX4" s="431"/>
      <c r="BY4" s="431"/>
      <c r="BZ4" s="431"/>
      <c r="CA4" s="431"/>
      <c r="CB4" s="431"/>
      <c r="CC4" s="431"/>
      <c r="CD4" s="431"/>
      <c r="CE4" s="431"/>
      <c r="CF4" s="431"/>
      <c r="CG4" s="431"/>
      <c r="CH4" s="431"/>
      <c r="CI4" s="431"/>
      <c r="CJ4" s="431"/>
      <c r="CK4" s="431"/>
      <c r="CL4" s="431"/>
      <c r="CM4" s="431"/>
      <c r="CN4" s="431"/>
      <c r="CO4" s="431"/>
      <c r="CP4" s="431"/>
      <c r="CQ4" s="431"/>
      <c r="CR4" s="431"/>
      <c r="CS4" s="431"/>
      <c r="CT4" s="431"/>
      <c r="CU4" s="431"/>
      <c r="CV4" s="431"/>
      <c r="CW4" s="431"/>
      <c r="CX4" s="431"/>
      <c r="CY4" s="431"/>
      <c r="CZ4" s="431"/>
      <c r="DA4" s="431"/>
      <c r="DB4" s="431"/>
      <c r="DC4" s="431"/>
      <c r="DD4" s="431"/>
      <c r="DE4" s="431"/>
      <c r="DF4" s="431"/>
      <c r="DG4" s="431"/>
      <c r="DH4" s="431"/>
      <c r="DI4" s="431"/>
      <c r="DJ4" s="431"/>
      <c r="DK4" s="431"/>
      <c r="DL4" s="431"/>
      <c r="DM4" s="431"/>
      <c r="DN4" s="431"/>
      <c r="DO4" s="431"/>
      <c r="DP4" s="431"/>
      <c r="DQ4" s="431"/>
      <c r="DR4" s="431"/>
      <c r="DS4" s="431"/>
      <c r="DT4" s="431"/>
      <c r="DU4" s="431"/>
      <c r="DV4" s="431"/>
      <c r="DW4" s="431"/>
      <c r="DX4" s="431"/>
      <c r="DY4" s="431"/>
      <c r="DZ4" s="431"/>
      <c r="EA4" s="21"/>
      <c r="EB4" s="21"/>
      <c r="EC4" s="21"/>
      <c r="ED4" s="174"/>
      <c r="EE4" s="16"/>
    </row>
    <row r="5" spans="1:135" ht="18.75" customHeight="1" x14ac:dyDescent="0.4">
      <c r="A5" s="21"/>
      <c r="B5" s="21"/>
      <c r="C5" s="431"/>
      <c r="D5" s="431"/>
      <c r="E5" s="431"/>
      <c r="F5" s="431"/>
      <c r="G5" s="431"/>
      <c r="H5" s="431"/>
      <c r="I5" s="431"/>
      <c r="J5" s="431"/>
      <c r="K5" s="431"/>
      <c r="L5" s="431"/>
      <c r="M5" s="431"/>
      <c r="N5" s="431"/>
      <c r="O5" s="431"/>
      <c r="P5" s="431"/>
      <c r="Q5" s="431"/>
      <c r="R5" s="431"/>
      <c r="S5" s="431"/>
      <c r="T5" s="431"/>
      <c r="U5" s="431"/>
      <c r="V5" s="431"/>
      <c r="W5" s="431"/>
      <c r="X5" s="431"/>
      <c r="Y5" s="431"/>
      <c r="Z5" s="431"/>
      <c r="AA5" s="431"/>
      <c r="AB5" s="431"/>
      <c r="AC5" s="431"/>
      <c r="AD5" s="431"/>
      <c r="AE5" s="431"/>
      <c r="AF5" s="431"/>
      <c r="AG5" s="431"/>
      <c r="AH5" s="431"/>
      <c r="AI5" s="431"/>
      <c r="AJ5" s="431"/>
      <c r="AK5" s="431"/>
      <c r="AL5" s="431"/>
      <c r="AM5" s="431"/>
      <c r="AN5" s="431"/>
      <c r="AO5" s="431"/>
      <c r="AP5" s="431"/>
      <c r="AQ5" s="431"/>
      <c r="AR5" s="431"/>
      <c r="AS5" s="431"/>
      <c r="AT5" s="431"/>
      <c r="AU5" s="431"/>
      <c r="AV5" s="431"/>
      <c r="AW5" s="431"/>
      <c r="AX5" s="431"/>
      <c r="AY5" s="431"/>
      <c r="AZ5" s="431"/>
      <c r="BA5" s="431"/>
      <c r="BB5" s="431"/>
      <c r="BC5" s="431"/>
      <c r="BD5" s="431"/>
      <c r="BE5" s="431"/>
      <c r="BF5" s="431"/>
      <c r="BG5" s="431"/>
      <c r="BH5" s="431"/>
      <c r="BI5" s="431"/>
      <c r="BJ5" s="431"/>
      <c r="BK5" s="431"/>
      <c r="BL5" s="431"/>
      <c r="BM5" s="21"/>
      <c r="BN5" s="21"/>
      <c r="BO5" s="21"/>
      <c r="BP5" s="21"/>
      <c r="BQ5" s="431"/>
      <c r="BR5" s="431"/>
      <c r="BS5" s="431"/>
      <c r="BT5" s="431"/>
      <c r="BU5" s="431"/>
      <c r="BV5" s="431"/>
      <c r="BW5" s="431"/>
      <c r="BX5" s="431"/>
      <c r="BY5" s="431"/>
      <c r="BZ5" s="431"/>
      <c r="CA5" s="431"/>
      <c r="CB5" s="431"/>
      <c r="CC5" s="431"/>
      <c r="CD5" s="431"/>
      <c r="CE5" s="431"/>
      <c r="CF5" s="431"/>
      <c r="CG5" s="431"/>
      <c r="CH5" s="431"/>
      <c r="CI5" s="431"/>
      <c r="CJ5" s="431"/>
      <c r="CK5" s="431"/>
      <c r="CL5" s="431"/>
      <c r="CM5" s="431"/>
      <c r="CN5" s="431"/>
      <c r="CO5" s="431"/>
      <c r="CP5" s="431"/>
      <c r="CQ5" s="431"/>
      <c r="CR5" s="431"/>
      <c r="CS5" s="431"/>
      <c r="CT5" s="431"/>
      <c r="CU5" s="431"/>
      <c r="CV5" s="431"/>
      <c r="CW5" s="431"/>
      <c r="CX5" s="431"/>
      <c r="CY5" s="431"/>
      <c r="CZ5" s="431"/>
      <c r="DA5" s="431"/>
      <c r="DB5" s="431"/>
      <c r="DC5" s="431"/>
      <c r="DD5" s="431"/>
      <c r="DE5" s="431"/>
      <c r="DF5" s="431"/>
      <c r="DG5" s="431"/>
      <c r="DH5" s="431"/>
      <c r="DI5" s="431"/>
      <c r="DJ5" s="431"/>
      <c r="DK5" s="431"/>
      <c r="DL5" s="431"/>
      <c r="DM5" s="431"/>
      <c r="DN5" s="431"/>
      <c r="DO5" s="431"/>
      <c r="DP5" s="431"/>
      <c r="DQ5" s="431"/>
      <c r="DR5" s="431"/>
      <c r="DS5" s="431"/>
      <c r="DT5" s="431"/>
      <c r="DU5" s="431"/>
      <c r="DV5" s="431"/>
      <c r="DW5" s="431"/>
      <c r="DX5" s="431"/>
      <c r="DY5" s="431"/>
      <c r="DZ5" s="431"/>
      <c r="EA5" s="21"/>
      <c r="EB5" s="21"/>
      <c r="EC5" s="21"/>
      <c r="ED5" s="174"/>
      <c r="EE5" s="16"/>
    </row>
    <row r="6" spans="1:135" ht="18.75" customHeight="1" x14ac:dyDescent="0.4">
      <c r="A6" s="21"/>
      <c r="B6" s="21"/>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1"/>
      <c r="AG6" s="431"/>
      <c r="AH6" s="431"/>
      <c r="AI6" s="431"/>
      <c r="AJ6" s="431"/>
      <c r="AK6" s="431"/>
      <c r="AL6" s="431"/>
      <c r="AM6" s="431"/>
      <c r="AN6" s="431"/>
      <c r="AO6" s="431"/>
      <c r="AP6" s="431"/>
      <c r="AQ6" s="431"/>
      <c r="AR6" s="431"/>
      <c r="AS6" s="431"/>
      <c r="AT6" s="431"/>
      <c r="AU6" s="431"/>
      <c r="AV6" s="431"/>
      <c r="AW6" s="431"/>
      <c r="AX6" s="431"/>
      <c r="AY6" s="431"/>
      <c r="AZ6" s="431"/>
      <c r="BA6" s="431"/>
      <c r="BB6" s="431"/>
      <c r="BC6" s="431"/>
      <c r="BD6" s="431"/>
      <c r="BE6" s="431"/>
      <c r="BF6" s="431"/>
      <c r="BG6" s="431"/>
      <c r="BH6" s="431"/>
      <c r="BI6" s="431"/>
      <c r="BJ6" s="431"/>
      <c r="BK6" s="431"/>
      <c r="BL6" s="431"/>
      <c r="BM6" s="21"/>
      <c r="BN6" s="21"/>
      <c r="BO6" s="21"/>
      <c r="BP6" s="21"/>
      <c r="BQ6" s="431"/>
      <c r="BR6" s="431"/>
      <c r="BS6" s="431"/>
      <c r="BT6" s="431"/>
      <c r="BU6" s="431"/>
      <c r="BV6" s="431"/>
      <c r="BW6" s="431"/>
      <c r="BX6" s="431"/>
      <c r="BY6" s="431"/>
      <c r="BZ6" s="431"/>
      <c r="CA6" s="431"/>
      <c r="CB6" s="431"/>
      <c r="CC6" s="431"/>
      <c r="CD6" s="431"/>
      <c r="CE6" s="431"/>
      <c r="CF6" s="431"/>
      <c r="CG6" s="431"/>
      <c r="CH6" s="431"/>
      <c r="CI6" s="431"/>
      <c r="CJ6" s="431"/>
      <c r="CK6" s="431"/>
      <c r="CL6" s="431"/>
      <c r="CM6" s="431"/>
      <c r="CN6" s="431"/>
      <c r="CO6" s="431"/>
      <c r="CP6" s="431"/>
      <c r="CQ6" s="431"/>
      <c r="CR6" s="431"/>
      <c r="CS6" s="431"/>
      <c r="CT6" s="431"/>
      <c r="CU6" s="431"/>
      <c r="CV6" s="431"/>
      <c r="CW6" s="431"/>
      <c r="CX6" s="431"/>
      <c r="CY6" s="431"/>
      <c r="CZ6" s="431"/>
      <c r="DA6" s="431"/>
      <c r="DB6" s="431"/>
      <c r="DC6" s="431"/>
      <c r="DD6" s="431"/>
      <c r="DE6" s="431"/>
      <c r="DF6" s="431"/>
      <c r="DG6" s="431"/>
      <c r="DH6" s="431"/>
      <c r="DI6" s="431"/>
      <c r="DJ6" s="431"/>
      <c r="DK6" s="431"/>
      <c r="DL6" s="431"/>
      <c r="DM6" s="431"/>
      <c r="DN6" s="431"/>
      <c r="DO6" s="431"/>
      <c r="DP6" s="431"/>
      <c r="DQ6" s="431"/>
      <c r="DR6" s="431"/>
      <c r="DS6" s="431"/>
      <c r="DT6" s="431"/>
      <c r="DU6" s="431"/>
      <c r="DV6" s="431"/>
      <c r="DW6" s="431"/>
      <c r="DX6" s="431"/>
      <c r="DY6" s="431"/>
      <c r="DZ6" s="431"/>
      <c r="EA6" s="21"/>
      <c r="EB6" s="21"/>
      <c r="EC6" s="21"/>
      <c r="ED6" s="174"/>
      <c r="EE6" s="16"/>
    </row>
    <row r="7" spans="1:135" ht="18.75" customHeight="1" x14ac:dyDescent="0.4">
      <c r="A7" s="21"/>
      <c r="B7" s="21"/>
      <c r="C7" s="35"/>
      <c r="D7" s="35"/>
      <c r="E7" s="35"/>
      <c r="F7" s="35"/>
      <c r="G7" s="35"/>
      <c r="H7" s="35"/>
      <c r="I7" s="35"/>
      <c r="J7" s="35"/>
      <c r="K7" s="35"/>
      <c r="L7" s="35"/>
      <c r="M7" s="35"/>
      <c r="N7" s="35"/>
      <c r="O7" s="35"/>
      <c r="P7" s="35"/>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21"/>
      <c r="BN7" s="21"/>
      <c r="BO7" s="21"/>
      <c r="BP7" s="21"/>
      <c r="BQ7" s="35"/>
      <c r="BR7" s="35"/>
      <c r="BS7" s="35"/>
      <c r="BT7" s="35"/>
      <c r="BU7" s="35"/>
      <c r="BV7" s="35"/>
      <c r="BW7" s="35"/>
      <c r="BX7" s="35"/>
      <c r="BY7" s="35"/>
      <c r="BZ7" s="35"/>
      <c r="CA7" s="35"/>
      <c r="CB7" s="35"/>
      <c r="CC7" s="35"/>
      <c r="CD7" s="35"/>
      <c r="CE7" s="35"/>
      <c r="CF7" s="35"/>
      <c r="CG7" s="35"/>
      <c r="CH7" s="35"/>
      <c r="CI7" s="35"/>
      <c r="CJ7" s="35"/>
      <c r="CK7" s="35"/>
      <c r="CL7" s="35"/>
      <c r="CM7" s="35"/>
      <c r="CN7" s="35"/>
      <c r="CO7" s="35"/>
      <c r="CP7" s="35"/>
      <c r="CQ7" s="35"/>
      <c r="CR7" s="35"/>
      <c r="CS7" s="35"/>
      <c r="CT7" s="35"/>
      <c r="CU7" s="35"/>
      <c r="CV7" s="35"/>
      <c r="CW7" s="35"/>
      <c r="CX7" s="35"/>
      <c r="CY7" s="35"/>
      <c r="CZ7" s="35"/>
      <c r="DA7" s="35"/>
      <c r="DB7" s="35"/>
      <c r="DC7" s="35"/>
      <c r="DD7" s="35"/>
      <c r="DE7" s="35"/>
      <c r="DF7" s="35"/>
      <c r="DG7" s="35"/>
      <c r="DH7" s="35"/>
      <c r="DI7" s="35"/>
      <c r="DJ7" s="35"/>
      <c r="DK7" s="35"/>
      <c r="DL7" s="35"/>
      <c r="DM7" s="35"/>
      <c r="DN7" s="35"/>
      <c r="DO7" s="35"/>
      <c r="DP7" s="35"/>
      <c r="DQ7" s="35"/>
      <c r="DR7" s="35"/>
      <c r="DS7" s="35"/>
      <c r="DT7" s="35"/>
      <c r="DU7" s="35"/>
      <c r="DV7" s="35"/>
      <c r="DW7" s="35"/>
      <c r="DX7" s="35"/>
      <c r="DY7" s="35"/>
      <c r="DZ7" s="35"/>
      <c r="EA7" s="21"/>
      <c r="EB7" s="21"/>
      <c r="EC7" s="21"/>
      <c r="ED7" s="174"/>
      <c r="EE7" s="16"/>
    </row>
    <row r="8" spans="1:135" ht="18.75" customHeight="1" x14ac:dyDescent="0.4">
      <c r="A8" s="21"/>
      <c r="B8" s="21"/>
      <c r="C8" s="21"/>
      <c r="D8" s="21"/>
      <c r="E8" s="21"/>
      <c r="F8" s="21"/>
      <c r="G8" s="21"/>
      <c r="H8" s="21"/>
      <c r="I8" s="21"/>
      <c r="J8" s="21"/>
      <c r="K8" s="76"/>
      <c r="L8" s="76"/>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21"/>
      <c r="BN8" s="21"/>
      <c r="BO8" s="21"/>
      <c r="BP8" s="21"/>
      <c r="BQ8" s="21"/>
      <c r="BR8" s="21"/>
      <c r="BS8" s="21"/>
      <c r="BT8" s="21"/>
      <c r="BU8" s="21"/>
      <c r="BV8" s="21"/>
      <c r="BW8" s="21"/>
      <c r="BX8" s="21"/>
      <c r="BY8" s="76"/>
      <c r="BZ8" s="76"/>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21"/>
      <c r="EB8" s="21"/>
      <c r="EC8" s="21"/>
      <c r="ED8" s="174"/>
      <c r="EE8" s="16"/>
    </row>
    <row r="9" spans="1:135" ht="57" customHeight="1" x14ac:dyDescent="0.4">
      <c r="A9" s="22"/>
      <c r="B9" s="22"/>
      <c r="C9" s="431" t="s">
        <v>319</v>
      </c>
      <c r="D9" s="431"/>
      <c r="E9" s="431"/>
      <c r="F9" s="431"/>
      <c r="G9" s="431"/>
      <c r="H9" s="431"/>
      <c r="I9" s="431"/>
      <c r="J9" s="431"/>
      <c r="K9" s="431"/>
      <c r="L9" s="431"/>
      <c r="M9" s="431"/>
      <c r="N9" s="431"/>
      <c r="O9" s="431"/>
      <c r="P9" s="431"/>
      <c r="Q9" s="431"/>
      <c r="R9" s="431"/>
      <c r="S9" s="431"/>
      <c r="T9" s="431"/>
      <c r="U9" s="431"/>
      <c r="V9" s="431"/>
      <c r="W9" s="431"/>
      <c r="X9" s="431"/>
      <c r="Y9" s="431"/>
      <c r="Z9" s="431"/>
      <c r="AA9" s="431"/>
      <c r="AB9" s="431"/>
      <c r="AC9" s="431"/>
      <c r="AD9" s="431"/>
      <c r="AE9" s="431"/>
      <c r="AF9" s="431"/>
      <c r="AG9" s="431"/>
      <c r="AH9" s="431"/>
      <c r="AI9" s="431"/>
      <c r="AJ9" s="431"/>
      <c r="AK9" s="431"/>
      <c r="AL9" s="431"/>
      <c r="AM9" s="431"/>
      <c r="AN9" s="431"/>
      <c r="AO9" s="431"/>
      <c r="AP9" s="431"/>
      <c r="AQ9" s="431"/>
      <c r="AR9" s="431"/>
      <c r="AS9" s="431"/>
      <c r="AT9" s="431"/>
      <c r="AU9" s="431"/>
      <c r="AV9" s="431"/>
      <c r="AW9" s="431"/>
      <c r="AX9" s="431"/>
      <c r="AY9" s="431"/>
      <c r="AZ9" s="431"/>
      <c r="BA9" s="431"/>
      <c r="BB9" s="431"/>
      <c r="BC9" s="431"/>
      <c r="BD9" s="431"/>
      <c r="BE9" s="431"/>
      <c r="BF9" s="431"/>
      <c r="BG9" s="431"/>
      <c r="BH9" s="431"/>
      <c r="BI9" s="431"/>
      <c r="BJ9" s="431"/>
      <c r="BK9" s="431"/>
      <c r="BL9" s="431"/>
      <c r="BM9" s="22"/>
      <c r="BN9" s="22"/>
      <c r="BO9" s="22"/>
      <c r="BP9" s="22"/>
      <c r="BQ9" s="431" t="s">
        <v>319</v>
      </c>
      <c r="BR9" s="431"/>
      <c r="BS9" s="431"/>
      <c r="BT9" s="431"/>
      <c r="BU9" s="431"/>
      <c r="BV9" s="431"/>
      <c r="BW9" s="431"/>
      <c r="BX9" s="431"/>
      <c r="BY9" s="431"/>
      <c r="BZ9" s="431"/>
      <c r="CA9" s="431"/>
      <c r="CB9" s="431"/>
      <c r="CC9" s="431"/>
      <c r="CD9" s="431"/>
      <c r="CE9" s="431"/>
      <c r="CF9" s="431"/>
      <c r="CG9" s="431"/>
      <c r="CH9" s="431"/>
      <c r="CI9" s="431"/>
      <c r="CJ9" s="431"/>
      <c r="CK9" s="431"/>
      <c r="CL9" s="431"/>
      <c r="CM9" s="431"/>
      <c r="CN9" s="431"/>
      <c r="CO9" s="431"/>
      <c r="CP9" s="431"/>
      <c r="CQ9" s="431"/>
      <c r="CR9" s="431"/>
      <c r="CS9" s="431"/>
      <c r="CT9" s="431"/>
      <c r="CU9" s="431"/>
      <c r="CV9" s="431"/>
      <c r="CW9" s="431"/>
      <c r="CX9" s="431"/>
      <c r="CY9" s="431"/>
      <c r="CZ9" s="431"/>
      <c r="DA9" s="431"/>
      <c r="DB9" s="431"/>
      <c r="DC9" s="431"/>
      <c r="DD9" s="431"/>
      <c r="DE9" s="431"/>
      <c r="DF9" s="431"/>
      <c r="DG9" s="431"/>
      <c r="DH9" s="431"/>
      <c r="DI9" s="431"/>
      <c r="DJ9" s="431"/>
      <c r="DK9" s="431"/>
      <c r="DL9" s="431"/>
      <c r="DM9" s="431"/>
      <c r="DN9" s="431"/>
      <c r="DO9" s="431"/>
      <c r="DP9" s="431"/>
      <c r="DQ9" s="431"/>
      <c r="DR9" s="431"/>
      <c r="DS9" s="431"/>
      <c r="DT9" s="431"/>
      <c r="DU9" s="431"/>
      <c r="DV9" s="431"/>
      <c r="DW9" s="431"/>
      <c r="DX9" s="431"/>
      <c r="DY9" s="431"/>
      <c r="DZ9" s="431"/>
      <c r="EA9" s="22"/>
      <c r="EB9" s="22"/>
      <c r="EC9" s="22"/>
      <c r="ED9" s="175"/>
      <c r="EE9" s="16"/>
    </row>
    <row r="10" spans="1:135" ht="18.75" customHeight="1" x14ac:dyDescent="0.4">
      <c r="A10" s="22"/>
      <c r="B10" s="22"/>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22"/>
      <c r="BN10" s="22"/>
      <c r="BO10" s="22"/>
      <c r="BP10" s="22"/>
      <c r="BQ10" s="35"/>
      <c r="BR10" s="35"/>
      <c r="BS10" s="35"/>
      <c r="BT10" s="35"/>
      <c r="BU10" s="35"/>
      <c r="BV10" s="35"/>
      <c r="BW10" s="35"/>
      <c r="BX10" s="35"/>
      <c r="BY10" s="35"/>
      <c r="BZ10" s="35"/>
      <c r="CA10" s="35"/>
      <c r="CB10" s="35"/>
      <c r="CC10" s="35"/>
      <c r="CD10" s="35"/>
      <c r="CE10" s="35"/>
      <c r="CF10" s="35"/>
      <c r="CG10" s="35"/>
      <c r="CH10" s="35"/>
      <c r="CI10" s="35"/>
      <c r="CJ10" s="35"/>
      <c r="CK10" s="35"/>
      <c r="CL10" s="35"/>
      <c r="CM10" s="35"/>
      <c r="CN10" s="35"/>
      <c r="CO10" s="35"/>
      <c r="CP10" s="35"/>
      <c r="CQ10" s="35"/>
      <c r="CR10" s="35"/>
      <c r="CS10" s="35"/>
      <c r="CT10" s="35"/>
      <c r="CU10" s="35"/>
      <c r="CV10" s="35"/>
      <c r="CW10" s="35"/>
      <c r="CX10" s="35"/>
      <c r="CY10" s="35"/>
      <c r="CZ10" s="35"/>
      <c r="DA10" s="35"/>
      <c r="DB10" s="35"/>
      <c r="DC10" s="35"/>
      <c r="DD10" s="35"/>
      <c r="DE10" s="35"/>
      <c r="DF10" s="35"/>
      <c r="DG10" s="35"/>
      <c r="DH10" s="35"/>
      <c r="DI10" s="35"/>
      <c r="DJ10" s="35"/>
      <c r="DK10" s="35"/>
      <c r="DL10" s="35"/>
      <c r="DM10" s="35"/>
      <c r="DN10" s="35"/>
      <c r="DO10" s="35"/>
      <c r="DP10" s="35"/>
      <c r="DQ10" s="35"/>
      <c r="DR10" s="35"/>
      <c r="DS10" s="35"/>
      <c r="DT10" s="35"/>
      <c r="DU10" s="35"/>
      <c r="DV10" s="35"/>
      <c r="DW10" s="35"/>
      <c r="DX10" s="35"/>
      <c r="DY10" s="35"/>
      <c r="DZ10" s="35"/>
      <c r="EA10" s="22"/>
      <c r="EB10" s="22"/>
      <c r="EC10" s="22"/>
      <c r="ED10" s="175"/>
      <c r="EE10" s="16"/>
    </row>
    <row r="11" spans="1:135" ht="18.75" customHeight="1" x14ac:dyDescent="0.4">
      <c r="A11" s="22"/>
      <c r="B11" s="22"/>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22"/>
      <c r="BN11" s="22"/>
      <c r="BO11" s="22"/>
      <c r="BP11" s="22"/>
      <c r="BQ11" s="35"/>
      <c r="BR11" s="35"/>
      <c r="BS11" s="35"/>
      <c r="BT11" s="35"/>
      <c r="BU11" s="35"/>
      <c r="BV11" s="35"/>
      <c r="BW11" s="35"/>
      <c r="BX11" s="35"/>
      <c r="BY11" s="35"/>
      <c r="BZ11" s="35"/>
      <c r="CA11" s="35"/>
      <c r="CB11" s="35"/>
      <c r="CC11" s="35"/>
      <c r="CD11" s="35"/>
      <c r="CE11" s="35"/>
      <c r="CF11" s="35"/>
      <c r="CG11" s="35"/>
      <c r="CH11" s="35"/>
      <c r="CI11" s="35"/>
      <c r="CJ11" s="35"/>
      <c r="CK11" s="35"/>
      <c r="CL11" s="35"/>
      <c r="CM11" s="35"/>
      <c r="CN11" s="35"/>
      <c r="CO11" s="35"/>
      <c r="CP11" s="35"/>
      <c r="CQ11" s="35"/>
      <c r="CR11" s="35"/>
      <c r="CS11" s="35"/>
      <c r="CT11" s="35"/>
      <c r="CU11" s="35"/>
      <c r="CV11" s="35"/>
      <c r="CW11" s="35"/>
      <c r="CX11" s="35"/>
      <c r="CY11" s="35"/>
      <c r="CZ11" s="35"/>
      <c r="DA11" s="35"/>
      <c r="DB11" s="35"/>
      <c r="DC11" s="35"/>
      <c r="DD11" s="35"/>
      <c r="DE11" s="35"/>
      <c r="DF11" s="35"/>
      <c r="DG11" s="35"/>
      <c r="DH11" s="35"/>
      <c r="DI11" s="35"/>
      <c r="DJ11" s="35"/>
      <c r="DK11" s="35"/>
      <c r="DL11" s="35"/>
      <c r="DM11" s="35"/>
      <c r="DN11" s="35"/>
      <c r="DO11" s="35"/>
      <c r="DP11" s="35"/>
      <c r="DQ11" s="35"/>
      <c r="DR11" s="35"/>
      <c r="DS11" s="35"/>
      <c r="DT11" s="35"/>
      <c r="DU11" s="35"/>
      <c r="DV11" s="35"/>
      <c r="DW11" s="35"/>
      <c r="DX11" s="35"/>
      <c r="DY11" s="35"/>
      <c r="DZ11" s="35"/>
      <c r="EA11" s="22"/>
      <c r="EB11" s="22"/>
      <c r="EC11" s="22"/>
      <c r="ED11" s="175"/>
      <c r="EE11" s="16"/>
    </row>
    <row r="12" spans="1:135" ht="18.75" customHeight="1" x14ac:dyDescent="0.4">
      <c r="A12" s="22"/>
      <c r="B12" s="22"/>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22"/>
      <c r="BN12" s="22"/>
      <c r="BO12" s="22"/>
      <c r="BP12" s="22"/>
      <c r="BQ12" s="35"/>
      <c r="BR12" s="35"/>
      <c r="BS12" s="35"/>
      <c r="BT12" s="35"/>
      <c r="BU12" s="35"/>
      <c r="BV12" s="35"/>
      <c r="BW12" s="35"/>
      <c r="BX12" s="35"/>
      <c r="BY12" s="35"/>
      <c r="BZ12" s="35"/>
      <c r="CA12" s="35"/>
      <c r="CB12" s="35"/>
      <c r="CC12" s="35"/>
      <c r="CD12" s="35"/>
      <c r="CE12" s="35"/>
      <c r="CF12" s="35"/>
      <c r="CG12" s="35"/>
      <c r="CH12" s="35"/>
      <c r="CI12" s="35"/>
      <c r="CJ12" s="35"/>
      <c r="CK12" s="35"/>
      <c r="CL12" s="35"/>
      <c r="CM12" s="35"/>
      <c r="CN12" s="35"/>
      <c r="CO12" s="35"/>
      <c r="CP12" s="35"/>
      <c r="CQ12" s="35"/>
      <c r="CR12" s="35"/>
      <c r="CS12" s="35"/>
      <c r="CT12" s="35"/>
      <c r="CU12" s="35"/>
      <c r="CV12" s="35"/>
      <c r="CW12" s="35"/>
      <c r="CX12" s="35"/>
      <c r="CY12" s="35"/>
      <c r="CZ12" s="35"/>
      <c r="DA12" s="35"/>
      <c r="DB12" s="35"/>
      <c r="DC12" s="35"/>
      <c r="DD12" s="35"/>
      <c r="DE12" s="35"/>
      <c r="DF12" s="35"/>
      <c r="DG12" s="35"/>
      <c r="DH12" s="35"/>
      <c r="DI12" s="35"/>
      <c r="DJ12" s="35"/>
      <c r="DK12" s="35"/>
      <c r="DL12" s="35"/>
      <c r="DM12" s="35"/>
      <c r="DN12" s="35"/>
      <c r="DO12" s="35"/>
      <c r="DP12" s="35"/>
      <c r="DQ12" s="35"/>
      <c r="DR12" s="35"/>
      <c r="DS12" s="35"/>
      <c r="DT12" s="35"/>
      <c r="DU12" s="35"/>
      <c r="DV12" s="35"/>
      <c r="DW12" s="35"/>
      <c r="DX12" s="35"/>
      <c r="DY12" s="35"/>
      <c r="DZ12" s="35"/>
      <c r="EA12" s="22"/>
      <c r="EB12" s="22"/>
      <c r="EC12" s="22"/>
      <c r="ED12" s="175"/>
      <c r="EE12" s="16"/>
    </row>
    <row r="13" spans="1:135" ht="18.75" customHeight="1" x14ac:dyDescent="0.4">
      <c r="A13" s="22"/>
      <c r="B13" s="22"/>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22"/>
      <c r="BN13" s="22"/>
      <c r="BO13" s="22"/>
      <c r="BP13" s="22"/>
      <c r="BQ13" s="35"/>
      <c r="BR13" s="35"/>
      <c r="BS13" s="35"/>
      <c r="BT13" s="35"/>
      <c r="BU13" s="35"/>
      <c r="BV13" s="35"/>
      <c r="BW13" s="35"/>
      <c r="BX13" s="35"/>
      <c r="BY13" s="35"/>
      <c r="BZ13" s="35"/>
      <c r="CA13" s="35"/>
      <c r="CB13" s="35"/>
      <c r="CC13" s="35"/>
      <c r="CD13" s="35"/>
      <c r="CE13" s="35"/>
      <c r="CF13" s="35"/>
      <c r="CG13" s="35"/>
      <c r="CH13" s="35"/>
      <c r="CI13" s="35"/>
      <c r="CJ13" s="35"/>
      <c r="CK13" s="35"/>
      <c r="CL13" s="35"/>
      <c r="CM13" s="35"/>
      <c r="CN13" s="35"/>
      <c r="CO13" s="35"/>
      <c r="CP13" s="35"/>
      <c r="CQ13" s="35"/>
      <c r="CR13" s="35"/>
      <c r="CS13" s="35"/>
      <c r="CT13" s="35"/>
      <c r="CU13" s="35"/>
      <c r="CV13" s="35"/>
      <c r="CW13" s="35"/>
      <c r="CX13" s="35"/>
      <c r="CY13" s="35"/>
      <c r="CZ13" s="35"/>
      <c r="DA13" s="35"/>
      <c r="DB13" s="35"/>
      <c r="DC13" s="35"/>
      <c r="DD13" s="35"/>
      <c r="DE13" s="35"/>
      <c r="DF13" s="35"/>
      <c r="DG13" s="35"/>
      <c r="DH13" s="35"/>
      <c r="DI13" s="35"/>
      <c r="DJ13" s="35"/>
      <c r="DK13" s="35"/>
      <c r="DL13" s="35"/>
      <c r="DM13" s="35"/>
      <c r="DN13" s="35"/>
      <c r="DO13" s="35"/>
      <c r="DP13" s="35"/>
      <c r="DQ13" s="35"/>
      <c r="DR13" s="35"/>
      <c r="DS13" s="35"/>
      <c r="DT13" s="35"/>
      <c r="DU13" s="35"/>
      <c r="DV13" s="35"/>
      <c r="DW13" s="35"/>
      <c r="DX13" s="35"/>
      <c r="DY13" s="35"/>
      <c r="DZ13" s="35"/>
      <c r="EA13" s="22"/>
      <c r="EB13" s="22"/>
      <c r="EC13" s="22"/>
      <c r="ED13" s="175"/>
      <c r="EE13" s="16"/>
    </row>
    <row r="14" spans="1:135" ht="18.75" customHeight="1" x14ac:dyDescent="0.4">
      <c r="A14" s="22"/>
      <c r="B14" s="22"/>
      <c r="C14" s="35"/>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22"/>
      <c r="BN14" s="22"/>
      <c r="BO14" s="22"/>
      <c r="BP14" s="22"/>
      <c r="BQ14" s="35"/>
      <c r="BR14" s="35"/>
      <c r="BS14" s="35"/>
      <c r="BT14" s="35"/>
      <c r="BU14" s="35"/>
      <c r="BV14" s="35"/>
      <c r="BW14" s="35"/>
      <c r="BX14" s="35"/>
      <c r="BY14" s="35"/>
      <c r="BZ14" s="35"/>
      <c r="CA14" s="35"/>
      <c r="CB14" s="35"/>
      <c r="CC14" s="35"/>
      <c r="CD14" s="35"/>
      <c r="CE14" s="35"/>
      <c r="CF14" s="35"/>
      <c r="CG14" s="35"/>
      <c r="CH14" s="35"/>
      <c r="CI14" s="35"/>
      <c r="CJ14" s="35"/>
      <c r="CK14" s="35"/>
      <c r="CL14" s="35"/>
      <c r="CM14" s="35"/>
      <c r="CN14" s="35"/>
      <c r="CO14" s="35"/>
      <c r="CP14" s="35"/>
      <c r="CQ14" s="35"/>
      <c r="CR14" s="35"/>
      <c r="CS14" s="35"/>
      <c r="CT14" s="35"/>
      <c r="CU14" s="35"/>
      <c r="CV14" s="35"/>
      <c r="CW14" s="35"/>
      <c r="CX14" s="35"/>
      <c r="CY14" s="35"/>
      <c r="CZ14" s="35"/>
      <c r="DA14" s="35"/>
      <c r="DB14" s="35"/>
      <c r="DC14" s="35"/>
      <c r="DD14" s="35"/>
      <c r="DE14" s="35"/>
      <c r="DF14" s="35"/>
      <c r="DG14" s="35"/>
      <c r="DH14" s="35"/>
      <c r="DI14" s="35"/>
      <c r="DJ14" s="35"/>
      <c r="DK14" s="35"/>
      <c r="DL14" s="35"/>
      <c r="DM14" s="35"/>
      <c r="DN14" s="35"/>
      <c r="DO14" s="35"/>
      <c r="DP14" s="35"/>
      <c r="DQ14" s="35"/>
      <c r="DR14" s="35"/>
      <c r="DS14" s="35"/>
      <c r="DT14" s="35"/>
      <c r="DU14" s="35"/>
      <c r="DV14" s="35"/>
      <c r="DW14" s="35"/>
      <c r="DX14" s="35"/>
      <c r="DY14" s="35"/>
      <c r="DZ14" s="35"/>
      <c r="EA14" s="22"/>
      <c r="EB14" s="22"/>
      <c r="EC14" s="22"/>
      <c r="ED14" s="175"/>
      <c r="EE14" s="16"/>
    </row>
    <row r="15" spans="1:135" ht="18.75" customHeight="1" x14ac:dyDescent="0.4">
      <c r="A15" s="21"/>
      <c r="B15" s="21"/>
      <c r="C15" s="21"/>
      <c r="D15" s="21"/>
      <c r="E15" s="21"/>
      <c r="F15" s="21"/>
      <c r="G15" s="21"/>
      <c r="H15" s="21"/>
      <c r="I15" s="21"/>
      <c r="J15" s="21"/>
      <c r="K15" s="21"/>
      <c r="L15" s="21"/>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c r="AM15" s="82"/>
      <c r="AN15" s="82"/>
      <c r="AO15" s="82"/>
      <c r="AP15" s="82"/>
      <c r="AQ15" s="82"/>
      <c r="AR15" s="82"/>
      <c r="AS15" s="82"/>
      <c r="AT15" s="82"/>
      <c r="AU15" s="82"/>
      <c r="AV15" s="82"/>
      <c r="AW15" s="82"/>
      <c r="AX15" s="82"/>
      <c r="AY15" s="82"/>
      <c r="AZ15" s="82"/>
      <c r="BA15" s="82"/>
      <c r="BB15" s="82"/>
      <c r="BC15" s="82"/>
      <c r="BD15" s="82"/>
      <c r="BE15" s="82"/>
      <c r="BF15" s="82"/>
      <c r="BG15" s="82"/>
      <c r="BH15" s="82"/>
      <c r="BI15" s="82"/>
      <c r="BJ15" s="82"/>
      <c r="BK15" s="82"/>
      <c r="BL15" s="82"/>
      <c r="BM15" s="21"/>
      <c r="BN15" s="21"/>
      <c r="BO15" s="21"/>
      <c r="BP15" s="21"/>
      <c r="BQ15" s="21"/>
      <c r="BR15" s="21"/>
      <c r="BS15" s="21"/>
      <c r="BT15" s="21"/>
      <c r="BU15" s="21"/>
      <c r="BV15" s="21"/>
      <c r="BW15" s="21"/>
      <c r="BX15" s="21"/>
      <c r="BY15" s="21"/>
      <c r="BZ15" s="21"/>
      <c r="CA15" s="82"/>
      <c r="CB15" s="82"/>
      <c r="CC15" s="82"/>
      <c r="CD15" s="82"/>
      <c r="CE15" s="82"/>
      <c r="CF15" s="82"/>
      <c r="CG15" s="82"/>
      <c r="CH15" s="82"/>
      <c r="CI15" s="82"/>
      <c r="CJ15" s="82"/>
      <c r="CK15" s="82"/>
      <c r="CL15" s="82"/>
      <c r="CM15" s="82"/>
      <c r="CN15" s="82"/>
      <c r="CO15" s="82"/>
      <c r="CP15" s="82"/>
      <c r="CQ15" s="82"/>
      <c r="CR15" s="82"/>
      <c r="CS15" s="82"/>
      <c r="CT15" s="82"/>
      <c r="CU15" s="82"/>
      <c r="CV15" s="82"/>
      <c r="CW15" s="82"/>
      <c r="CX15" s="82"/>
      <c r="CY15" s="82"/>
      <c r="CZ15" s="82"/>
      <c r="DA15" s="82"/>
      <c r="DB15" s="82"/>
      <c r="DC15" s="82"/>
      <c r="DD15" s="82"/>
      <c r="DE15" s="82"/>
      <c r="DF15" s="82"/>
      <c r="DG15" s="82"/>
      <c r="DH15" s="82"/>
      <c r="DI15" s="82"/>
      <c r="DJ15" s="82"/>
      <c r="DK15" s="82"/>
      <c r="DL15" s="82"/>
      <c r="DM15" s="82"/>
      <c r="DN15" s="82"/>
      <c r="DO15" s="82"/>
      <c r="DP15" s="82"/>
      <c r="DQ15" s="82"/>
      <c r="DR15" s="82"/>
      <c r="DS15" s="82"/>
      <c r="DT15" s="82"/>
      <c r="DU15" s="82"/>
      <c r="DV15" s="82"/>
      <c r="DW15" s="82"/>
      <c r="DX15" s="82"/>
      <c r="DY15" s="82"/>
      <c r="DZ15" s="82"/>
      <c r="EA15" s="21"/>
      <c r="EB15" s="21"/>
      <c r="EC15" s="21"/>
      <c r="ED15" s="174"/>
      <c r="EE15" s="16"/>
    </row>
    <row r="16" spans="1:135" ht="33" customHeight="1" x14ac:dyDescent="0.4">
      <c r="A16" s="23" t="str">
        <f>IF(対象災害選択シート!BE32=0,"",IF(対象災害選択シート!BE31&lt;&gt;0,対象災害選択シート!BG31&amp;対象災害選択シート!BH31&amp;対象災害選択シート!BI31,対象災害選択シート!BJ31))</f>
        <v>　対象災害：水害（洪水）</v>
      </c>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631" t="s">
        <v>226</v>
      </c>
      <c r="BP16" s="631"/>
      <c r="BQ16" s="631"/>
      <c r="BR16" s="631"/>
      <c r="BS16" s="631"/>
      <c r="BT16" s="631"/>
      <c r="BU16" s="631"/>
      <c r="BV16" s="631"/>
      <c r="BW16" s="631"/>
      <c r="BX16" s="631"/>
      <c r="BY16" s="631"/>
      <c r="BZ16" s="631"/>
      <c r="CA16" s="631"/>
      <c r="CB16" s="631"/>
      <c r="CC16" s="631"/>
      <c r="CD16" s="631"/>
      <c r="CE16" s="631"/>
      <c r="CF16" s="631"/>
      <c r="CG16" s="631"/>
      <c r="CH16" s="631"/>
      <c r="CI16" s="631"/>
      <c r="CJ16" s="631"/>
      <c r="CK16" s="631"/>
      <c r="CL16" s="631"/>
      <c r="CM16" s="631"/>
      <c r="CN16" s="631"/>
      <c r="CO16" s="631"/>
      <c r="CP16" s="631"/>
      <c r="CQ16" s="631"/>
      <c r="CR16" s="631"/>
      <c r="CS16" s="631"/>
      <c r="CT16" s="631"/>
      <c r="CU16" s="631"/>
      <c r="CV16" s="631"/>
      <c r="CW16" s="631"/>
      <c r="CX16" s="631"/>
      <c r="CY16" s="631"/>
      <c r="CZ16" s="631"/>
      <c r="DA16" s="631"/>
      <c r="DB16" s="631"/>
      <c r="DC16" s="631"/>
      <c r="DD16" s="631"/>
      <c r="DE16" s="631"/>
      <c r="DF16" s="631"/>
      <c r="DG16" s="631"/>
      <c r="DH16" s="631"/>
      <c r="DI16" s="631"/>
      <c r="DJ16" s="631"/>
      <c r="DK16" s="631"/>
      <c r="DL16" s="631"/>
      <c r="DM16" s="631"/>
      <c r="DN16" s="631"/>
      <c r="DO16" s="631"/>
      <c r="DP16" s="631"/>
      <c r="DQ16" s="631"/>
      <c r="DR16" s="631"/>
      <c r="DS16" s="631"/>
      <c r="DT16" s="631"/>
      <c r="DU16" s="631"/>
      <c r="DV16" s="631"/>
      <c r="DW16" s="631"/>
      <c r="DX16" s="631"/>
      <c r="DY16" s="631"/>
      <c r="DZ16" s="631"/>
      <c r="EA16" s="631"/>
      <c r="EB16" s="631"/>
      <c r="EC16" s="22"/>
      <c r="ED16" s="176"/>
    </row>
    <row r="17" spans="1:135" ht="33" customHeight="1" x14ac:dyDescent="0.4">
      <c r="A17" s="23" t="str">
        <f>IF(AND(対象災害選択シート!T17="○",対象災害選択シート!BE31&lt;&gt;0),対象災害選択シート!BG32,"")</f>
        <v/>
      </c>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631" t="s">
        <v>263</v>
      </c>
      <c r="BP17" s="631"/>
      <c r="BQ17" s="631"/>
      <c r="BR17" s="631"/>
      <c r="BS17" s="631"/>
      <c r="BT17" s="631"/>
      <c r="BU17" s="631"/>
      <c r="BV17" s="631"/>
      <c r="BW17" s="631"/>
      <c r="BX17" s="631"/>
      <c r="BY17" s="631"/>
      <c r="BZ17" s="631"/>
      <c r="CA17" s="631"/>
      <c r="CB17" s="631"/>
      <c r="CC17" s="631"/>
      <c r="CD17" s="631"/>
      <c r="CE17" s="631"/>
      <c r="CF17" s="631"/>
      <c r="CG17" s="631"/>
      <c r="CH17" s="631"/>
      <c r="CI17" s="631"/>
      <c r="CJ17" s="631"/>
      <c r="CK17" s="631"/>
      <c r="CL17" s="631"/>
      <c r="CM17" s="631"/>
      <c r="CN17" s="631"/>
      <c r="CO17" s="631"/>
      <c r="CP17" s="631"/>
      <c r="CQ17" s="631"/>
      <c r="CR17" s="631"/>
      <c r="CS17" s="631"/>
      <c r="CT17" s="631"/>
      <c r="CU17" s="631"/>
      <c r="CV17" s="631"/>
      <c r="CW17" s="631"/>
      <c r="CX17" s="631"/>
      <c r="CY17" s="631"/>
      <c r="CZ17" s="631"/>
      <c r="DA17" s="631"/>
      <c r="DB17" s="631"/>
      <c r="DC17" s="631"/>
      <c r="DD17" s="631"/>
      <c r="DE17" s="631"/>
      <c r="DF17" s="631"/>
      <c r="DG17" s="631"/>
      <c r="DH17" s="631"/>
      <c r="DI17" s="631"/>
      <c r="DJ17" s="631"/>
      <c r="DK17" s="631"/>
      <c r="DL17" s="631"/>
      <c r="DM17" s="631"/>
      <c r="DN17" s="631"/>
      <c r="DO17" s="631"/>
      <c r="DP17" s="631"/>
      <c r="DQ17" s="631"/>
      <c r="DR17" s="631"/>
      <c r="DS17" s="631"/>
      <c r="DT17" s="631"/>
      <c r="DU17" s="631"/>
      <c r="DV17" s="631"/>
      <c r="DW17" s="631"/>
      <c r="DX17" s="631"/>
      <c r="DY17" s="631"/>
      <c r="DZ17" s="631"/>
      <c r="EA17" s="631"/>
      <c r="EB17" s="631"/>
      <c r="EC17" s="22"/>
      <c r="ED17" s="175"/>
    </row>
    <row r="18" spans="1:135" ht="9.9499999999999993" customHeight="1" x14ac:dyDescent="0.4">
      <c r="A18" s="21"/>
      <c r="B18" s="21"/>
      <c r="C18" s="21"/>
      <c r="D18" s="21"/>
      <c r="E18" s="21"/>
      <c r="F18" s="21"/>
      <c r="G18" s="21"/>
      <c r="H18" s="21"/>
      <c r="I18" s="21"/>
      <c r="J18" s="21"/>
      <c r="K18" s="75"/>
      <c r="L18" s="80"/>
      <c r="M18" s="83"/>
      <c r="N18" s="83"/>
      <c r="O18" s="83"/>
      <c r="P18" s="83"/>
      <c r="Q18" s="83"/>
      <c r="R18" s="83"/>
      <c r="S18" s="83"/>
      <c r="T18" s="83"/>
      <c r="U18" s="83"/>
      <c r="V18" s="83"/>
      <c r="W18" s="83"/>
      <c r="X18" s="83"/>
      <c r="Y18" s="83"/>
      <c r="Z18" s="83"/>
      <c r="AA18" s="83"/>
      <c r="AB18" s="83"/>
      <c r="AC18" s="83"/>
      <c r="AD18" s="83"/>
      <c r="AE18" s="83"/>
      <c r="AF18" s="83"/>
      <c r="AG18" s="83"/>
      <c r="AH18" s="83"/>
      <c r="AI18" s="83"/>
      <c r="AJ18" s="83"/>
      <c r="AK18" s="83"/>
      <c r="AL18" s="83"/>
      <c r="AM18" s="83"/>
      <c r="AN18" s="83"/>
      <c r="AO18" s="83"/>
      <c r="AP18" s="83"/>
      <c r="AQ18" s="83"/>
      <c r="AR18" s="83"/>
      <c r="AS18" s="83"/>
      <c r="AT18" s="83"/>
      <c r="AU18" s="83"/>
      <c r="AV18" s="83"/>
      <c r="AW18" s="83"/>
      <c r="AX18" s="83"/>
      <c r="AY18" s="83"/>
      <c r="AZ18" s="83"/>
      <c r="BA18" s="83"/>
      <c r="BB18" s="83"/>
      <c r="BC18" s="83"/>
      <c r="BD18" s="83"/>
      <c r="BE18" s="83"/>
      <c r="BF18" s="83"/>
      <c r="BG18" s="83"/>
      <c r="BH18" s="83"/>
      <c r="BI18" s="83"/>
      <c r="BJ18" s="83"/>
      <c r="BK18" s="83"/>
      <c r="BL18" s="83"/>
      <c r="BM18" s="21"/>
      <c r="BN18" s="21"/>
      <c r="BO18" s="21"/>
      <c r="BP18" s="21"/>
      <c r="BQ18" s="21"/>
      <c r="BR18" s="21"/>
      <c r="BS18" s="21"/>
      <c r="BT18" s="21"/>
      <c r="BU18" s="21"/>
      <c r="BV18" s="21"/>
      <c r="BW18" s="21"/>
      <c r="BX18" s="21"/>
      <c r="BY18" s="75"/>
      <c r="BZ18" s="80"/>
      <c r="CA18" s="83"/>
      <c r="CB18" s="83"/>
      <c r="CC18" s="83"/>
      <c r="CD18" s="83"/>
      <c r="CE18" s="83"/>
      <c r="CF18" s="83"/>
      <c r="CG18" s="83"/>
      <c r="CH18" s="83"/>
      <c r="CI18" s="83"/>
      <c r="CJ18" s="83"/>
      <c r="CK18" s="83"/>
      <c r="CL18" s="83"/>
      <c r="CM18" s="83"/>
      <c r="CN18" s="83"/>
      <c r="CO18" s="83"/>
      <c r="CP18" s="83"/>
      <c r="CQ18" s="83"/>
      <c r="CR18" s="83"/>
      <c r="CS18" s="83"/>
      <c r="CT18" s="83"/>
      <c r="CU18" s="83"/>
      <c r="CV18" s="83"/>
      <c r="CW18" s="83"/>
      <c r="CX18" s="83"/>
      <c r="CY18" s="83"/>
      <c r="CZ18" s="83"/>
      <c r="DA18" s="83"/>
      <c r="DB18" s="83"/>
      <c r="DC18" s="83"/>
      <c r="DD18" s="83"/>
      <c r="DE18" s="83"/>
      <c r="DF18" s="83"/>
      <c r="DG18" s="83"/>
      <c r="DH18" s="83"/>
      <c r="DI18" s="83"/>
      <c r="DJ18" s="83"/>
      <c r="DK18" s="83"/>
      <c r="DL18" s="83"/>
      <c r="DM18" s="83"/>
      <c r="DN18" s="83"/>
      <c r="DO18" s="83"/>
      <c r="DP18" s="83"/>
      <c r="DQ18" s="83"/>
      <c r="DR18" s="83"/>
      <c r="DS18" s="83"/>
      <c r="DT18" s="83"/>
      <c r="DU18" s="83"/>
      <c r="DV18" s="83"/>
      <c r="DW18" s="83"/>
      <c r="DX18" s="83"/>
      <c r="DY18" s="83"/>
      <c r="DZ18" s="83"/>
      <c r="EA18" s="21"/>
      <c r="EB18" s="21"/>
      <c r="EC18" s="21"/>
      <c r="ED18" s="174"/>
      <c r="EE18" s="16"/>
    </row>
    <row r="19" spans="1:135" ht="9.9499999999999993" customHeight="1" x14ac:dyDescent="0.4">
      <c r="A19" s="21"/>
      <c r="B19" s="21"/>
      <c r="C19" s="21"/>
      <c r="D19" s="21"/>
      <c r="E19" s="21"/>
      <c r="F19" s="21"/>
      <c r="G19" s="21"/>
      <c r="H19" s="21"/>
      <c r="I19" s="21"/>
      <c r="J19" s="21"/>
      <c r="K19" s="75"/>
      <c r="L19" s="80"/>
      <c r="M19" s="83"/>
      <c r="N19" s="83"/>
      <c r="O19" s="83"/>
      <c r="P19" s="83"/>
      <c r="Q19" s="83"/>
      <c r="R19" s="83"/>
      <c r="S19" s="83"/>
      <c r="T19" s="83"/>
      <c r="U19" s="83"/>
      <c r="V19" s="83"/>
      <c r="W19" s="83"/>
      <c r="X19" s="83"/>
      <c r="Y19" s="83"/>
      <c r="Z19" s="83"/>
      <c r="AA19" s="83"/>
      <c r="AB19" s="8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21"/>
      <c r="BN19" s="21"/>
      <c r="BO19" s="21"/>
      <c r="BP19" s="21"/>
      <c r="BQ19" s="21"/>
      <c r="BR19" s="21"/>
      <c r="BS19" s="21"/>
      <c r="BT19" s="21"/>
      <c r="BU19" s="21"/>
      <c r="BV19" s="21"/>
      <c r="BW19" s="21"/>
      <c r="BX19" s="21"/>
      <c r="BY19" s="75"/>
      <c r="BZ19" s="80"/>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21"/>
      <c r="EB19" s="21"/>
      <c r="EC19" s="21"/>
      <c r="ED19" s="174"/>
      <c r="EE19" s="16"/>
    </row>
    <row r="20" spans="1:135" ht="9.9499999999999993" customHeight="1" x14ac:dyDescent="0.4">
      <c r="A20" s="21"/>
      <c r="B20" s="21"/>
      <c r="C20" s="21"/>
      <c r="D20" s="21"/>
      <c r="E20" s="21"/>
      <c r="F20" s="21"/>
      <c r="G20" s="21"/>
      <c r="H20" s="21"/>
      <c r="I20" s="21"/>
      <c r="J20" s="21"/>
      <c r="K20" s="75"/>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c r="BX20" s="21"/>
      <c r="BY20" s="75"/>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21"/>
      <c r="DE20" s="21"/>
      <c r="DF20" s="21"/>
      <c r="DG20" s="21"/>
      <c r="DH20" s="21"/>
      <c r="DI20" s="21"/>
      <c r="DJ20" s="21"/>
      <c r="DK20" s="21"/>
      <c r="DL20" s="21"/>
      <c r="DM20" s="21"/>
      <c r="DN20" s="21"/>
      <c r="DO20" s="21"/>
      <c r="DP20" s="21"/>
      <c r="DQ20" s="21"/>
      <c r="DR20" s="21"/>
      <c r="DS20" s="21"/>
      <c r="DT20" s="21"/>
      <c r="DU20" s="21"/>
      <c r="DV20" s="21"/>
      <c r="DW20" s="21"/>
      <c r="DX20" s="21"/>
      <c r="DY20" s="21"/>
      <c r="DZ20" s="21"/>
      <c r="EA20" s="21"/>
      <c r="EB20" s="21"/>
      <c r="EC20" s="21"/>
      <c r="ED20" s="174"/>
      <c r="EE20" s="16"/>
    </row>
    <row r="21" spans="1:135" ht="18.75" customHeight="1" x14ac:dyDescent="0.4">
      <c r="A21" s="21"/>
      <c r="B21" s="21"/>
      <c r="C21" s="21"/>
      <c r="D21" s="21"/>
      <c r="E21" s="21"/>
      <c r="F21" s="21"/>
      <c r="G21" s="21"/>
      <c r="H21" s="21"/>
      <c r="I21" s="21"/>
      <c r="J21" s="21"/>
      <c r="K21" s="75"/>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75"/>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174"/>
      <c r="EE21" s="16"/>
    </row>
    <row r="22" spans="1:135" ht="18.75" customHeight="1" x14ac:dyDescent="0.4">
      <c r="A22" s="21"/>
      <c r="B22" s="21"/>
      <c r="C22" s="21"/>
      <c r="D22" s="21"/>
      <c r="E22" s="21"/>
      <c r="F22" s="21"/>
      <c r="G22" s="21"/>
      <c r="H22" s="21"/>
      <c r="I22" s="21"/>
      <c r="J22" s="21"/>
      <c r="K22" s="77"/>
      <c r="L22" s="77"/>
      <c r="M22" s="77"/>
      <c r="N22" s="77"/>
      <c r="O22" s="77"/>
      <c r="P22" s="77"/>
      <c r="Q22" s="77"/>
      <c r="R22" s="77"/>
      <c r="S22" s="77"/>
      <c r="T22" s="77"/>
      <c r="U22" s="77"/>
      <c r="V22" s="77"/>
      <c r="W22" s="77"/>
      <c r="X22" s="77"/>
      <c r="Y22" s="77"/>
      <c r="Z22" s="77"/>
      <c r="AA22" s="77"/>
      <c r="AB22" s="77"/>
      <c r="AC22" s="77"/>
      <c r="AD22" s="77"/>
      <c r="AE22" s="77"/>
      <c r="AF22" s="77"/>
      <c r="AG22" s="77"/>
      <c r="AH22" s="77"/>
      <c r="AI22" s="77"/>
      <c r="AJ22" s="77"/>
      <c r="AK22" s="77"/>
      <c r="AL22" s="77"/>
      <c r="AM22" s="77"/>
      <c r="AN22" s="77"/>
      <c r="AO22" s="77"/>
      <c r="AP22" s="77"/>
      <c r="AQ22" s="77"/>
      <c r="AR22" s="77"/>
      <c r="AS22" s="77"/>
      <c r="AT22" s="77"/>
      <c r="AU22" s="77"/>
      <c r="AV22" s="77"/>
      <c r="AW22" s="77"/>
      <c r="AX22" s="77"/>
      <c r="AY22" s="77"/>
      <c r="AZ22" s="77"/>
      <c r="BA22" s="77"/>
      <c r="BB22" s="77"/>
      <c r="BC22" s="77"/>
      <c r="BD22" s="77"/>
      <c r="BE22" s="77"/>
      <c r="BF22" s="77"/>
      <c r="BG22" s="77"/>
      <c r="BH22" s="77"/>
      <c r="BI22" s="77"/>
      <c r="BJ22" s="77"/>
      <c r="BK22" s="77"/>
      <c r="BL22" s="77"/>
      <c r="BM22" s="77"/>
      <c r="BN22" s="77"/>
      <c r="BO22" s="21"/>
      <c r="BP22" s="21"/>
      <c r="BQ22" s="21"/>
      <c r="BR22" s="21"/>
      <c r="BS22" s="21"/>
      <c r="BT22" s="21"/>
      <c r="BU22" s="21"/>
      <c r="BV22" s="21"/>
      <c r="BW22" s="21"/>
      <c r="BX22" s="21"/>
      <c r="BY22" s="77"/>
      <c r="BZ22" s="77"/>
      <c r="CA22" s="77"/>
      <c r="CB22" s="77"/>
      <c r="CC22" s="77"/>
      <c r="CD22" s="77"/>
      <c r="CE22" s="77"/>
      <c r="CF22" s="77"/>
      <c r="CG22" s="77"/>
      <c r="CH22" s="77"/>
      <c r="CI22" s="77"/>
      <c r="CJ22" s="77"/>
      <c r="CK22" s="77"/>
      <c r="CL22" s="77"/>
      <c r="CM22" s="77"/>
      <c r="CN22" s="77"/>
      <c r="CO22" s="77"/>
      <c r="CP22" s="77"/>
      <c r="CQ22" s="77"/>
      <c r="CR22" s="77"/>
      <c r="CS22" s="77"/>
      <c r="CT22" s="77"/>
      <c r="CU22" s="77"/>
      <c r="CV22" s="77"/>
      <c r="CW22" s="77"/>
      <c r="CX22" s="77"/>
      <c r="CY22" s="77"/>
      <c r="CZ22" s="77"/>
      <c r="DA22" s="77"/>
      <c r="DB22" s="77"/>
      <c r="DC22" s="77"/>
      <c r="DD22" s="77"/>
      <c r="DE22" s="77"/>
      <c r="DF22" s="77"/>
      <c r="DG22" s="77"/>
      <c r="DH22" s="77"/>
      <c r="DI22" s="77"/>
      <c r="DJ22" s="77"/>
      <c r="DK22" s="77"/>
      <c r="DL22" s="77"/>
      <c r="DM22" s="77"/>
      <c r="DN22" s="77"/>
      <c r="DO22" s="77"/>
      <c r="DP22" s="77"/>
      <c r="DQ22" s="77"/>
      <c r="DR22" s="77"/>
      <c r="DS22" s="77"/>
      <c r="DT22" s="77"/>
      <c r="DU22" s="77"/>
      <c r="DV22" s="77"/>
      <c r="DW22" s="77"/>
      <c r="DX22" s="77"/>
      <c r="DY22" s="77"/>
      <c r="DZ22" s="77"/>
      <c r="EA22" s="77"/>
      <c r="EB22" s="77"/>
      <c r="EC22" s="21"/>
      <c r="ED22" s="174"/>
      <c r="EE22" s="16"/>
    </row>
    <row r="23" spans="1:135" ht="18.75" customHeight="1" x14ac:dyDescent="0.4">
      <c r="A23" s="21"/>
      <c r="B23" s="21"/>
      <c r="C23" s="21"/>
      <c r="D23" s="21"/>
      <c r="E23" s="21"/>
      <c r="F23" s="21"/>
      <c r="G23" s="21"/>
      <c r="H23" s="21"/>
      <c r="I23" s="21"/>
      <c r="J23" s="21"/>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21"/>
      <c r="BP23" s="21"/>
      <c r="BQ23" s="21"/>
      <c r="BR23" s="21"/>
      <c r="BS23" s="21"/>
      <c r="BT23" s="21"/>
      <c r="BU23" s="21"/>
      <c r="BV23" s="21"/>
      <c r="BW23" s="21"/>
      <c r="BX23" s="21"/>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21"/>
      <c r="ED23" s="174"/>
      <c r="EE23" s="16"/>
    </row>
    <row r="24" spans="1:135" ht="18.75" customHeight="1" x14ac:dyDescent="0.4">
      <c r="A24" s="21"/>
      <c r="B24" s="21"/>
      <c r="C24" s="21"/>
      <c r="D24" s="21"/>
      <c r="E24" s="21"/>
      <c r="F24" s="21"/>
      <c r="G24" s="21"/>
      <c r="H24" s="21"/>
      <c r="I24" s="21"/>
      <c r="J24" s="21"/>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21"/>
      <c r="BP24" s="21"/>
      <c r="BQ24" s="21"/>
      <c r="BR24" s="21"/>
      <c r="BS24" s="21"/>
      <c r="BT24" s="21"/>
      <c r="BU24" s="21"/>
      <c r="BV24" s="21"/>
      <c r="BW24" s="21"/>
      <c r="BX24" s="21"/>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21"/>
      <c r="ED24" s="174"/>
      <c r="EE24" s="16"/>
    </row>
    <row r="25" spans="1:135" ht="18.75" customHeight="1" x14ac:dyDescent="0.4">
      <c r="A25" s="21"/>
      <c r="B25" s="21"/>
      <c r="C25" s="21"/>
      <c r="D25" s="21"/>
      <c r="E25" s="21"/>
      <c r="F25" s="21"/>
      <c r="G25" s="21"/>
      <c r="H25" s="21"/>
      <c r="I25" s="21"/>
      <c r="J25" s="21"/>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7"/>
      <c r="AN25" s="77"/>
      <c r="AO25" s="77"/>
      <c r="AP25" s="77"/>
      <c r="AQ25" s="77"/>
      <c r="AR25" s="77"/>
      <c r="AS25" s="77"/>
      <c r="AT25" s="77"/>
      <c r="AU25" s="77"/>
      <c r="AV25" s="77"/>
      <c r="AW25" s="77"/>
      <c r="AX25" s="77"/>
      <c r="AY25" s="77"/>
      <c r="AZ25" s="77"/>
      <c r="BA25" s="77"/>
      <c r="BB25" s="77"/>
      <c r="BC25" s="77"/>
      <c r="BD25" s="77"/>
      <c r="BE25" s="77"/>
      <c r="BF25" s="77"/>
      <c r="BG25" s="77"/>
      <c r="BH25" s="77"/>
      <c r="BI25" s="77"/>
      <c r="BJ25" s="77"/>
      <c r="BK25" s="77"/>
      <c r="BL25" s="77"/>
      <c r="BM25" s="77"/>
      <c r="BN25" s="77"/>
      <c r="BO25" s="21"/>
      <c r="BP25" s="21"/>
      <c r="BQ25" s="21"/>
      <c r="BR25" s="21"/>
      <c r="BS25" s="21"/>
      <c r="BT25" s="21"/>
      <c r="BU25" s="21"/>
      <c r="BV25" s="21"/>
      <c r="BW25" s="21"/>
      <c r="BX25" s="21"/>
      <c r="BY25" s="77"/>
      <c r="BZ25" s="77"/>
      <c r="CA25" s="77"/>
      <c r="CB25" s="77"/>
      <c r="CC25" s="77"/>
      <c r="CD25" s="77"/>
      <c r="CE25" s="77"/>
      <c r="CF25" s="77"/>
      <c r="CG25" s="77"/>
      <c r="CH25" s="77"/>
      <c r="CI25" s="77"/>
      <c r="CJ25" s="77"/>
      <c r="CK25" s="77"/>
      <c r="CL25" s="77"/>
      <c r="CM25" s="77"/>
      <c r="CN25" s="77"/>
      <c r="CO25" s="77"/>
      <c r="CP25" s="77"/>
      <c r="CQ25" s="77"/>
      <c r="CR25" s="77"/>
      <c r="CS25" s="77"/>
      <c r="CT25" s="77"/>
      <c r="CU25" s="77"/>
      <c r="CV25" s="77"/>
      <c r="CW25" s="77"/>
      <c r="CX25" s="77"/>
      <c r="CY25" s="77"/>
      <c r="CZ25" s="77"/>
      <c r="DA25" s="77"/>
      <c r="DB25" s="77"/>
      <c r="DC25" s="77"/>
      <c r="DD25" s="77"/>
      <c r="DE25" s="77"/>
      <c r="DF25" s="77"/>
      <c r="DG25" s="77"/>
      <c r="DH25" s="77"/>
      <c r="DI25" s="77"/>
      <c r="DJ25" s="77"/>
      <c r="DK25" s="77"/>
      <c r="DL25" s="77"/>
      <c r="DM25" s="77"/>
      <c r="DN25" s="77"/>
      <c r="DO25" s="77"/>
      <c r="DP25" s="77"/>
      <c r="DQ25" s="77"/>
      <c r="DR25" s="77"/>
      <c r="DS25" s="77"/>
      <c r="DT25" s="77"/>
      <c r="DU25" s="77"/>
      <c r="DV25" s="77"/>
      <c r="DW25" s="77"/>
      <c r="DX25" s="77"/>
      <c r="DY25" s="77"/>
      <c r="DZ25" s="77"/>
      <c r="EA25" s="77"/>
      <c r="EB25" s="77"/>
      <c r="EC25" s="21"/>
      <c r="ED25" s="174"/>
      <c r="EE25" s="16"/>
    </row>
    <row r="26" spans="1:135" ht="18.75" customHeight="1" x14ac:dyDescent="0.4">
      <c r="A26" s="21"/>
      <c r="B26" s="21"/>
      <c r="C26" s="21"/>
      <c r="D26" s="21"/>
      <c r="E26" s="21"/>
      <c r="F26" s="21"/>
      <c r="G26" s="21"/>
      <c r="H26" s="21"/>
      <c r="I26" s="21"/>
      <c r="J26" s="21"/>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77"/>
      <c r="AK26" s="77"/>
      <c r="AL26" s="77"/>
      <c r="AM26" s="77"/>
      <c r="AN26" s="77"/>
      <c r="AO26" s="77"/>
      <c r="AP26" s="77"/>
      <c r="AQ26" s="77"/>
      <c r="AR26" s="77"/>
      <c r="AS26" s="77"/>
      <c r="AT26" s="77"/>
      <c r="AU26" s="77"/>
      <c r="AV26" s="77"/>
      <c r="AW26" s="77"/>
      <c r="AX26" s="77"/>
      <c r="AY26" s="77"/>
      <c r="AZ26" s="77"/>
      <c r="BA26" s="77"/>
      <c r="BB26" s="77"/>
      <c r="BC26" s="77"/>
      <c r="BD26" s="77"/>
      <c r="BE26" s="77"/>
      <c r="BF26" s="77"/>
      <c r="BG26" s="77"/>
      <c r="BH26" s="77"/>
      <c r="BI26" s="77"/>
      <c r="BJ26" s="77"/>
      <c r="BK26" s="77"/>
      <c r="BL26" s="77"/>
      <c r="BM26" s="77"/>
      <c r="BN26" s="77"/>
      <c r="BO26" s="21"/>
      <c r="BP26" s="21"/>
      <c r="BQ26" s="21"/>
      <c r="BR26" s="21"/>
      <c r="BS26" s="21"/>
      <c r="BT26" s="21"/>
      <c r="BU26" s="21"/>
      <c r="BV26" s="21"/>
      <c r="BW26" s="21"/>
      <c r="BX26" s="21"/>
      <c r="BY26" s="77"/>
      <c r="BZ26" s="77"/>
      <c r="CA26" s="77"/>
      <c r="CB26" s="77"/>
      <c r="CC26" s="77"/>
      <c r="CD26" s="77"/>
      <c r="CE26" s="77"/>
      <c r="CF26" s="77"/>
      <c r="CG26" s="77"/>
      <c r="CH26" s="77"/>
      <c r="CI26" s="77"/>
      <c r="CJ26" s="77"/>
      <c r="CK26" s="77"/>
      <c r="CL26" s="77"/>
      <c r="CM26" s="77"/>
      <c r="CN26" s="77"/>
      <c r="CO26" s="77"/>
      <c r="CP26" s="77"/>
      <c r="CQ26" s="77"/>
      <c r="CR26" s="77"/>
      <c r="CS26" s="77"/>
      <c r="CT26" s="77"/>
      <c r="CU26" s="77"/>
      <c r="CV26" s="77"/>
      <c r="CW26" s="77"/>
      <c r="CX26" s="77"/>
      <c r="CY26" s="77"/>
      <c r="CZ26" s="77"/>
      <c r="DA26" s="77"/>
      <c r="DB26" s="77"/>
      <c r="DC26" s="77"/>
      <c r="DD26" s="77"/>
      <c r="DE26" s="77"/>
      <c r="DF26" s="77"/>
      <c r="DG26" s="77"/>
      <c r="DH26" s="77"/>
      <c r="DI26" s="77"/>
      <c r="DJ26" s="77"/>
      <c r="DK26" s="77"/>
      <c r="DL26" s="77"/>
      <c r="DM26" s="77"/>
      <c r="DN26" s="77"/>
      <c r="DO26" s="77"/>
      <c r="DP26" s="77"/>
      <c r="DQ26" s="77"/>
      <c r="DR26" s="77"/>
      <c r="DS26" s="77"/>
      <c r="DT26" s="77"/>
      <c r="DU26" s="77"/>
      <c r="DV26" s="77"/>
      <c r="DW26" s="77"/>
      <c r="DX26" s="77"/>
      <c r="DY26" s="77"/>
      <c r="DZ26" s="77"/>
      <c r="EA26" s="77"/>
      <c r="EB26" s="77"/>
      <c r="EC26" s="21"/>
      <c r="ED26" s="174"/>
      <c r="EE26" s="16"/>
    </row>
    <row r="27" spans="1:135" ht="18.75" customHeight="1" x14ac:dyDescent="0.4">
      <c r="A27" s="21"/>
      <c r="B27" s="21"/>
      <c r="C27" s="21"/>
      <c r="D27" s="21"/>
      <c r="E27" s="21"/>
      <c r="F27" s="21"/>
      <c r="G27" s="21"/>
      <c r="H27" s="21"/>
      <c r="I27" s="21"/>
      <c r="J27" s="21"/>
      <c r="K27" s="77"/>
      <c r="L27" s="77"/>
      <c r="M27" s="77"/>
      <c r="N27" s="77"/>
      <c r="O27" s="77"/>
      <c r="P27" s="77"/>
      <c r="Q27" s="77"/>
      <c r="R27" s="77"/>
      <c r="S27" s="77"/>
      <c r="T27" s="77"/>
      <c r="U27" s="77"/>
      <c r="V27" s="77"/>
      <c r="W27" s="77"/>
      <c r="X27" s="77"/>
      <c r="Y27" s="77"/>
      <c r="Z27" s="77"/>
      <c r="AA27" s="77"/>
      <c r="AB27" s="77"/>
      <c r="AC27" s="77"/>
      <c r="AD27" s="77"/>
      <c r="AE27" s="77"/>
      <c r="AF27" s="77"/>
      <c r="AG27" s="77"/>
      <c r="AH27" s="77"/>
      <c r="AI27" s="77"/>
      <c r="AJ27" s="77"/>
      <c r="AK27" s="77"/>
      <c r="AL27" s="77"/>
      <c r="AM27" s="77"/>
      <c r="AN27" s="77"/>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77"/>
      <c r="BO27" s="21"/>
      <c r="BP27" s="21"/>
      <c r="BQ27" s="21"/>
      <c r="BR27" s="21"/>
      <c r="BS27" s="21"/>
      <c r="BT27" s="21"/>
      <c r="BU27" s="21"/>
      <c r="BV27" s="21"/>
      <c r="BW27" s="21"/>
      <c r="BX27" s="21"/>
      <c r="BY27" s="77"/>
      <c r="BZ27" s="77"/>
      <c r="CA27" s="77"/>
      <c r="CB27" s="77"/>
      <c r="CC27" s="77"/>
      <c r="CD27" s="77"/>
      <c r="CE27" s="77"/>
      <c r="CF27" s="77"/>
      <c r="CG27" s="77"/>
      <c r="CH27" s="77"/>
      <c r="CI27" s="77"/>
      <c r="CJ27" s="77"/>
      <c r="CK27" s="77"/>
      <c r="CL27" s="77"/>
      <c r="CM27" s="77"/>
      <c r="CN27" s="77"/>
      <c r="CO27" s="77"/>
      <c r="CP27" s="77"/>
      <c r="CQ27" s="77"/>
      <c r="CR27" s="77"/>
      <c r="CS27" s="77"/>
      <c r="CT27" s="77"/>
      <c r="CU27" s="77"/>
      <c r="CV27" s="77"/>
      <c r="CW27" s="77"/>
      <c r="CX27" s="77"/>
      <c r="CY27" s="77"/>
      <c r="CZ27" s="77"/>
      <c r="DA27" s="77"/>
      <c r="DB27" s="77"/>
      <c r="DC27" s="77"/>
      <c r="DD27" s="77"/>
      <c r="DE27" s="77"/>
      <c r="DF27" s="77"/>
      <c r="DG27" s="77"/>
      <c r="DH27" s="77"/>
      <c r="DI27" s="77"/>
      <c r="DJ27" s="77"/>
      <c r="DK27" s="77"/>
      <c r="DL27" s="77"/>
      <c r="DM27" s="77"/>
      <c r="DN27" s="77"/>
      <c r="DO27" s="77"/>
      <c r="DP27" s="77"/>
      <c r="DQ27" s="77"/>
      <c r="DR27" s="77"/>
      <c r="DS27" s="77"/>
      <c r="DT27" s="77"/>
      <c r="DU27" s="77"/>
      <c r="DV27" s="77"/>
      <c r="DW27" s="77"/>
      <c r="DX27" s="77"/>
      <c r="DY27" s="77"/>
      <c r="DZ27" s="77"/>
      <c r="EA27" s="77"/>
      <c r="EB27" s="77"/>
      <c r="EC27" s="21"/>
      <c r="ED27" s="174"/>
      <c r="EE27" s="16"/>
    </row>
    <row r="28" spans="1:135" ht="38.25" customHeight="1" x14ac:dyDescent="0.4">
      <c r="A28" s="21"/>
      <c r="B28" s="21"/>
      <c r="C28" s="36"/>
      <c r="D28" s="36"/>
      <c r="E28" s="36"/>
      <c r="F28" s="36"/>
      <c r="G28" s="36"/>
      <c r="H28" s="36"/>
      <c r="I28" s="36"/>
      <c r="J28" s="36"/>
      <c r="K28" s="36"/>
      <c r="L28" s="36"/>
      <c r="M28" s="36"/>
      <c r="N28" s="36"/>
      <c r="O28" s="84"/>
      <c r="P28" s="84"/>
      <c r="Q28" s="84"/>
      <c r="R28" s="84"/>
      <c r="S28" s="84"/>
      <c r="T28" s="84"/>
      <c r="U28" s="84"/>
      <c r="V28" s="84"/>
      <c r="W28" s="84"/>
      <c r="X28" s="84"/>
      <c r="Y28" s="84"/>
      <c r="Z28" s="84"/>
      <c r="AA28" s="84"/>
      <c r="AB28" s="84"/>
      <c r="AC28" s="84"/>
      <c r="AD28" s="84"/>
      <c r="AE28" s="84"/>
      <c r="AF28" s="84"/>
      <c r="AG28" s="84"/>
      <c r="AH28" s="84"/>
      <c r="AI28" s="84"/>
      <c r="AJ28" s="84"/>
      <c r="AK28" s="84"/>
      <c r="AL28" s="84"/>
      <c r="AM28" s="84"/>
      <c r="AN28" s="84"/>
      <c r="AO28" s="84"/>
      <c r="AP28" s="84"/>
      <c r="AQ28" s="84"/>
      <c r="AR28" s="84"/>
      <c r="AS28" s="84"/>
      <c r="AT28" s="84"/>
      <c r="AU28" s="84"/>
      <c r="AV28" s="84"/>
      <c r="AW28" s="84"/>
      <c r="AX28" s="84"/>
      <c r="AY28" s="84"/>
      <c r="AZ28" s="84"/>
      <c r="BA28" s="84"/>
      <c r="BB28" s="84"/>
      <c r="BC28" s="84"/>
      <c r="BD28" s="84"/>
      <c r="BE28" s="84"/>
      <c r="BF28" s="84"/>
      <c r="BG28" s="84"/>
      <c r="BH28" s="84"/>
      <c r="BI28" s="143"/>
      <c r="BJ28" s="143"/>
      <c r="BK28" s="143"/>
      <c r="BL28" s="143"/>
      <c r="BM28" s="21"/>
      <c r="BN28" s="21"/>
      <c r="BO28" s="21"/>
      <c r="BP28" s="21"/>
      <c r="BQ28" s="36"/>
      <c r="BR28" s="36"/>
      <c r="BS28" s="36"/>
      <c r="BT28" s="36"/>
      <c r="BU28" s="36"/>
      <c r="BV28" s="36"/>
      <c r="BW28" s="36"/>
      <c r="BX28" s="36"/>
      <c r="BY28" s="36"/>
      <c r="BZ28" s="36"/>
      <c r="CA28" s="36"/>
      <c r="CB28" s="36"/>
      <c r="CC28" s="84"/>
      <c r="CD28" s="84"/>
      <c r="CE28" s="84"/>
      <c r="CF28" s="84"/>
      <c r="CG28" s="84"/>
      <c r="CH28" s="84"/>
      <c r="CI28" s="84"/>
      <c r="CJ28" s="84"/>
      <c r="CK28" s="84"/>
      <c r="CL28" s="84"/>
      <c r="CM28" s="84"/>
      <c r="CN28" s="84"/>
      <c r="CO28" s="84"/>
      <c r="CP28" s="84"/>
      <c r="CQ28" s="84"/>
      <c r="CR28" s="84"/>
      <c r="CS28" s="84"/>
      <c r="CT28" s="84"/>
      <c r="CU28" s="84"/>
      <c r="CV28" s="84"/>
      <c r="CW28" s="84"/>
      <c r="CX28" s="84"/>
      <c r="CY28" s="84"/>
      <c r="CZ28" s="84"/>
      <c r="DA28" s="84"/>
      <c r="DB28" s="84"/>
      <c r="DC28" s="84"/>
      <c r="DD28" s="84"/>
      <c r="DE28" s="84"/>
      <c r="DF28" s="84"/>
      <c r="DG28" s="84"/>
      <c r="DH28" s="84"/>
      <c r="DI28" s="84"/>
      <c r="DJ28" s="84"/>
      <c r="DK28" s="84"/>
      <c r="DL28" s="84"/>
      <c r="DM28" s="84"/>
      <c r="DN28" s="84"/>
      <c r="DO28" s="84"/>
      <c r="DP28" s="84"/>
      <c r="DQ28" s="84"/>
      <c r="DR28" s="84"/>
      <c r="DS28" s="84"/>
      <c r="DT28" s="84"/>
      <c r="DU28" s="84"/>
      <c r="DV28" s="84"/>
      <c r="DW28" s="143"/>
      <c r="DX28" s="143"/>
      <c r="DY28" s="143"/>
      <c r="DZ28" s="143"/>
      <c r="EA28" s="21"/>
      <c r="EB28" s="21"/>
      <c r="EC28" s="21"/>
      <c r="ED28" s="174"/>
      <c r="EE28" s="16"/>
    </row>
    <row r="29" spans="1:135" ht="18.75" customHeight="1" x14ac:dyDescent="0.4">
      <c r="A29" s="21"/>
      <c r="B29" s="21"/>
      <c r="C29" s="21"/>
      <c r="D29" s="21"/>
      <c r="E29" s="21"/>
      <c r="F29" s="21"/>
      <c r="G29" s="21"/>
      <c r="H29" s="21"/>
      <c r="I29" s="21"/>
      <c r="J29" s="21"/>
      <c r="K29" s="75"/>
      <c r="L29" s="75"/>
      <c r="M29" s="84"/>
      <c r="N29" s="84"/>
      <c r="O29" s="84"/>
      <c r="P29" s="84"/>
      <c r="Q29" s="84"/>
      <c r="R29" s="84"/>
      <c r="S29" s="84"/>
      <c r="T29" s="84"/>
      <c r="U29" s="84"/>
      <c r="V29" s="84"/>
      <c r="W29" s="84"/>
      <c r="X29" s="84"/>
      <c r="Y29" s="84"/>
      <c r="Z29" s="84"/>
      <c r="AA29" s="84"/>
      <c r="AB29" s="84"/>
      <c r="AC29" s="84"/>
      <c r="AD29" s="84"/>
      <c r="AE29" s="84"/>
      <c r="AF29" s="84"/>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44"/>
      <c r="BJ29" s="144"/>
      <c r="BK29" s="144"/>
      <c r="BL29" s="144"/>
      <c r="BM29" s="21"/>
      <c r="BN29" s="21"/>
      <c r="BO29" s="21"/>
      <c r="BP29" s="21"/>
      <c r="BQ29" s="21"/>
      <c r="BR29" s="21"/>
      <c r="BS29" s="21"/>
      <c r="BT29" s="21"/>
      <c r="BU29" s="21"/>
      <c r="BV29" s="21"/>
      <c r="BW29" s="21"/>
      <c r="BX29" s="21"/>
      <c r="BY29" s="75"/>
      <c r="BZ29" s="75"/>
      <c r="CA29" s="84"/>
      <c r="CB29" s="84"/>
      <c r="CC29" s="84"/>
      <c r="CD29" s="84"/>
      <c r="CE29" s="84"/>
      <c r="CF29" s="84"/>
      <c r="CG29" s="84"/>
      <c r="CH29" s="84"/>
      <c r="CI29" s="84"/>
      <c r="CJ29" s="84"/>
      <c r="CK29" s="84"/>
      <c r="CL29" s="84"/>
      <c r="CM29" s="84"/>
      <c r="CN29" s="84"/>
      <c r="CO29" s="84"/>
      <c r="CP29" s="84"/>
      <c r="CQ29" s="84"/>
      <c r="CR29" s="84"/>
      <c r="CS29" s="84"/>
      <c r="CT29" s="84"/>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3"/>
      <c r="DV29" s="123"/>
      <c r="DW29" s="144"/>
      <c r="DX29" s="144"/>
      <c r="DY29" s="144"/>
      <c r="DZ29" s="144"/>
      <c r="EA29" s="21"/>
      <c r="EB29" s="21"/>
      <c r="EC29" s="21"/>
      <c r="ED29" s="174"/>
      <c r="EE29" s="16"/>
    </row>
    <row r="30" spans="1:135" ht="18.75" customHeight="1" x14ac:dyDescent="0.4">
      <c r="A30" s="21"/>
      <c r="B30" s="21"/>
      <c r="C30" s="21"/>
      <c r="D30" s="21"/>
      <c r="E30" s="21"/>
      <c r="F30" s="21"/>
      <c r="G30" s="21"/>
      <c r="H30" s="21"/>
      <c r="I30" s="21"/>
      <c r="J30" s="21"/>
      <c r="K30" s="75"/>
      <c r="L30" s="75"/>
      <c r="M30" s="84"/>
      <c r="N30" s="84"/>
      <c r="O30" s="84"/>
      <c r="P30" s="84"/>
      <c r="Q30" s="84"/>
      <c r="R30" s="84"/>
      <c r="S30" s="84"/>
      <c r="T30" s="84"/>
      <c r="U30" s="84"/>
      <c r="V30" s="84"/>
      <c r="W30" s="84"/>
      <c r="X30" s="84"/>
      <c r="Y30" s="84"/>
      <c r="Z30" s="84"/>
      <c r="AA30" s="113"/>
      <c r="AB30" s="113"/>
      <c r="AC30" s="113"/>
      <c r="AD30" s="113"/>
      <c r="AE30" s="113"/>
      <c r="AF30" s="113"/>
      <c r="AG30" s="113"/>
      <c r="AH30" s="113"/>
      <c r="AI30" s="36"/>
      <c r="AJ30" s="36"/>
      <c r="AK30" s="36"/>
      <c r="AL30" s="36"/>
      <c r="AM30" s="113"/>
      <c r="AN30" s="113"/>
      <c r="AO30" s="113"/>
      <c r="AP30" s="113"/>
      <c r="AQ30" s="113"/>
      <c r="AR30" s="113"/>
      <c r="AS30" s="113"/>
      <c r="AT30" s="113"/>
      <c r="AU30" s="113"/>
      <c r="AV30" s="21"/>
      <c r="AW30" s="21"/>
      <c r="AX30" s="21"/>
      <c r="AY30" s="21"/>
      <c r="AZ30" s="21"/>
      <c r="BA30" s="21"/>
      <c r="BB30" s="21"/>
      <c r="BC30" s="21"/>
      <c r="BD30" s="21"/>
      <c r="BE30" s="123"/>
      <c r="BF30" s="123"/>
      <c r="BG30" s="123"/>
      <c r="BH30" s="123"/>
      <c r="BI30" s="144"/>
      <c r="BJ30" s="144"/>
      <c r="BK30" s="144"/>
      <c r="BL30" s="144"/>
      <c r="BM30" s="21"/>
      <c r="BN30" s="21"/>
      <c r="BO30" s="21"/>
      <c r="BP30" s="21"/>
      <c r="BQ30" s="21"/>
      <c r="BR30" s="21"/>
      <c r="BS30" s="21"/>
      <c r="BT30" s="21"/>
      <c r="BU30" s="21"/>
      <c r="BV30" s="21"/>
      <c r="BW30" s="21"/>
      <c r="BX30" s="21"/>
      <c r="BY30" s="75"/>
      <c r="BZ30" s="75"/>
      <c r="CA30" s="84"/>
      <c r="CB30" s="84"/>
      <c r="CC30" s="84"/>
      <c r="CD30" s="84"/>
      <c r="CE30" s="84"/>
      <c r="CF30" s="84"/>
      <c r="CG30" s="84"/>
      <c r="CH30" s="84"/>
      <c r="CI30" s="84"/>
      <c r="CJ30" s="84"/>
      <c r="CK30" s="84"/>
      <c r="CL30" s="84"/>
      <c r="CM30" s="84"/>
      <c r="CN30" s="84"/>
      <c r="CO30" s="113"/>
      <c r="CP30" s="113"/>
      <c r="CQ30" s="113"/>
      <c r="CR30" s="113"/>
      <c r="CS30" s="113"/>
      <c r="CT30" s="113"/>
      <c r="CU30" s="113"/>
      <c r="CV30" s="113"/>
      <c r="CW30" s="36"/>
      <c r="CX30" s="36"/>
      <c r="CY30" s="36"/>
      <c r="CZ30" s="36"/>
      <c r="DA30" s="113"/>
      <c r="DB30" s="113"/>
      <c r="DC30" s="113"/>
      <c r="DD30" s="113"/>
      <c r="DE30" s="113"/>
      <c r="DF30" s="113"/>
      <c r="DG30" s="113"/>
      <c r="DH30" s="113"/>
      <c r="DI30" s="113"/>
      <c r="DJ30" s="21"/>
      <c r="DK30" s="21"/>
      <c r="DL30" s="21"/>
      <c r="DM30" s="21"/>
      <c r="DN30" s="21"/>
      <c r="DO30" s="21"/>
      <c r="DP30" s="21"/>
      <c r="DQ30" s="21"/>
      <c r="DR30" s="21"/>
      <c r="DS30" s="123"/>
      <c r="DT30" s="123"/>
      <c r="DU30" s="123"/>
      <c r="DV30" s="123"/>
      <c r="DW30" s="144"/>
      <c r="DX30" s="144"/>
      <c r="DY30" s="144"/>
      <c r="DZ30" s="144"/>
      <c r="EA30" s="21"/>
      <c r="EB30" s="21"/>
      <c r="EC30" s="21"/>
      <c r="ED30" s="174"/>
      <c r="EE30" s="16"/>
    </row>
    <row r="31" spans="1:135" ht="38.25" customHeight="1" x14ac:dyDescent="0.4">
      <c r="A31" s="21"/>
      <c r="B31" s="21"/>
      <c r="C31" s="21"/>
      <c r="D31" s="21"/>
      <c r="E31" s="21"/>
      <c r="F31" s="21"/>
      <c r="G31" s="21"/>
      <c r="H31" s="21"/>
      <c r="I31" s="21"/>
      <c r="J31" s="21"/>
      <c r="K31" s="75"/>
      <c r="L31" s="75"/>
      <c r="M31" s="84"/>
      <c r="N31" s="84"/>
      <c r="O31" s="84"/>
      <c r="P31" s="84"/>
      <c r="Q31" s="84"/>
      <c r="R31" s="84"/>
      <c r="S31" s="84"/>
      <c r="T31" s="84"/>
      <c r="U31" s="84"/>
      <c r="V31" s="84"/>
      <c r="W31" s="84"/>
      <c r="X31" s="84"/>
      <c r="Y31" s="84"/>
      <c r="Z31" s="84"/>
      <c r="AA31" s="113"/>
      <c r="AB31" s="113"/>
      <c r="AC31" s="113"/>
      <c r="AD31" s="113"/>
      <c r="AE31" s="113"/>
      <c r="AF31" s="113"/>
      <c r="AG31" s="113"/>
      <c r="AH31" s="113"/>
      <c r="AI31" s="36"/>
      <c r="AJ31" s="36"/>
      <c r="AK31" s="36"/>
      <c r="AL31" s="36"/>
      <c r="AM31" s="113"/>
      <c r="AN31" s="113"/>
      <c r="AO31" s="113"/>
      <c r="AP31" s="113"/>
      <c r="AQ31" s="113"/>
      <c r="AR31" s="113"/>
      <c r="AS31" s="113"/>
      <c r="AT31" s="113"/>
      <c r="AU31" s="113"/>
      <c r="AV31" s="21"/>
      <c r="AW31" s="21"/>
      <c r="AX31" s="21"/>
      <c r="AY31" s="21"/>
      <c r="AZ31" s="21"/>
      <c r="BA31" s="21"/>
      <c r="BB31" s="21"/>
      <c r="BC31" s="21"/>
      <c r="BD31" s="21"/>
      <c r="BE31" s="123"/>
      <c r="BF31" s="123"/>
      <c r="BG31" s="123"/>
      <c r="BH31" s="123"/>
      <c r="BI31" s="144"/>
      <c r="BJ31" s="144"/>
      <c r="BK31" s="144"/>
      <c r="BL31" s="144"/>
      <c r="BM31" s="21"/>
      <c r="BN31" s="21"/>
      <c r="BO31" s="21"/>
      <c r="BP31" s="21"/>
      <c r="BQ31" s="21"/>
      <c r="BR31" s="21"/>
      <c r="BS31" s="21"/>
      <c r="BT31" s="21"/>
      <c r="BU31" s="21"/>
      <c r="BV31" s="21"/>
      <c r="BW31" s="21"/>
      <c r="BX31" s="21"/>
      <c r="BY31" s="75"/>
      <c r="BZ31" s="75"/>
      <c r="CA31" s="84"/>
      <c r="CB31" s="84"/>
      <c r="CC31" s="84"/>
      <c r="CD31" s="84"/>
      <c r="CE31" s="84"/>
      <c r="CF31" s="84"/>
      <c r="CG31" s="84"/>
      <c r="CH31" s="84"/>
      <c r="CI31" s="84"/>
      <c r="CJ31" s="84"/>
      <c r="CK31" s="84"/>
      <c r="CL31" s="84"/>
      <c r="CM31" s="84"/>
      <c r="CN31" s="84"/>
      <c r="CO31" s="113"/>
      <c r="CP31" s="113"/>
      <c r="CQ31" s="113"/>
      <c r="CR31" s="113"/>
      <c r="CS31" s="113"/>
      <c r="CT31" s="113"/>
      <c r="CU31" s="113"/>
      <c r="CV31" s="113"/>
      <c r="CW31" s="36"/>
      <c r="CX31" s="36"/>
      <c r="CY31" s="36"/>
      <c r="CZ31" s="36"/>
      <c r="DA31" s="113"/>
      <c r="DB31" s="113"/>
      <c r="DC31" s="113"/>
      <c r="DD31" s="113"/>
      <c r="DE31" s="113"/>
      <c r="DF31" s="113"/>
      <c r="DG31" s="113"/>
      <c r="DH31" s="113"/>
      <c r="DI31" s="113"/>
      <c r="DJ31" s="21"/>
      <c r="DK31" s="21"/>
      <c r="DL31" s="21"/>
      <c r="DM31" s="21"/>
      <c r="DN31" s="21"/>
      <c r="DO31" s="21"/>
      <c r="DP31" s="21"/>
      <c r="DQ31" s="21"/>
      <c r="DR31" s="21"/>
      <c r="DS31" s="123"/>
      <c r="DT31" s="123"/>
      <c r="DU31" s="123"/>
      <c r="DV31" s="123"/>
      <c r="DW31" s="144"/>
      <c r="DX31" s="144"/>
      <c r="DY31" s="144"/>
      <c r="DZ31" s="144"/>
      <c r="EA31" s="21"/>
      <c r="EB31" s="21"/>
      <c r="EC31" s="21"/>
      <c r="ED31" s="174"/>
      <c r="EE31" s="16"/>
    </row>
    <row r="32" spans="1:135" ht="38.25" customHeight="1" x14ac:dyDescent="0.4">
      <c r="A32" s="21"/>
      <c r="B32" s="21"/>
      <c r="C32" s="632" t="s">
        <v>231</v>
      </c>
      <c r="D32" s="632"/>
      <c r="E32" s="632"/>
      <c r="F32" s="632"/>
      <c r="G32" s="632"/>
      <c r="H32" s="632"/>
      <c r="I32" s="632"/>
      <c r="J32" s="632"/>
      <c r="K32" s="632"/>
      <c r="L32" s="632"/>
      <c r="M32" s="632"/>
      <c r="N32" s="632"/>
      <c r="O32" s="633"/>
      <c r="P32" s="633"/>
      <c r="Q32" s="633"/>
      <c r="R32" s="633"/>
      <c r="S32" s="633"/>
      <c r="T32" s="633"/>
      <c r="U32" s="633"/>
      <c r="V32" s="633"/>
      <c r="W32" s="633"/>
      <c r="X32" s="633"/>
      <c r="Y32" s="633"/>
      <c r="Z32" s="633"/>
      <c r="AA32" s="633"/>
      <c r="AB32" s="633"/>
      <c r="AC32" s="633"/>
      <c r="AD32" s="633"/>
      <c r="AE32" s="633"/>
      <c r="AF32" s="633"/>
      <c r="AG32" s="633"/>
      <c r="AH32" s="633"/>
      <c r="AI32" s="633"/>
      <c r="AJ32" s="633"/>
      <c r="AK32" s="633"/>
      <c r="AL32" s="633"/>
      <c r="AM32" s="633"/>
      <c r="AN32" s="633"/>
      <c r="AO32" s="633"/>
      <c r="AP32" s="633"/>
      <c r="AQ32" s="633"/>
      <c r="AR32" s="633"/>
      <c r="AS32" s="633"/>
      <c r="AT32" s="633"/>
      <c r="AU32" s="633"/>
      <c r="AV32" s="633"/>
      <c r="AW32" s="633"/>
      <c r="AX32" s="633"/>
      <c r="AY32" s="633"/>
      <c r="AZ32" s="633"/>
      <c r="BA32" s="633"/>
      <c r="BB32" s="633"/>
      <c r="BC32" s="633"/>
      <c r="BD32" s="633"/>
      <c r="BE32" s="633"/>
      <c r="BF32" s="633"/>
      <c r="BG32" s="633"/>
      <c r="BH32" s="633"/>
      <c r="BI32" s="634" t="s">
        <v>264</v>
      </c>
      <c r="BJ32" s="634"/>
      <c r="BK32" s="634"/>
      <c r="BL32" s="634"/>
      <c r="BM32" s="21"/>
      <c r="BN32" s="21"/>
      <c r="BO32" s="21"/>
      <c r="BP32" s="21"/>
      <c r="BQ32" s="632" t="s">
        <v>231</v>
      </c>
      <c r="BR32" s="632"/>
      <c r="BS32" s="632"/>
      <c r="BT32" s="632"/>
      <c r="BU32" s="632"/>
      <c r="BV32" s="632"/>
      <c r="BW32" s="632"/>
      <c r="BX32" s="632"/>
      <c r="BY32" s="632"/>
      <c r="BZ32" s="632"/>
      <c r="CA32" s="632"/>
      <c r="CB32" s="632"/>
      <c r="CC32" s="633" t="s">
        <v>267</v>
      </c>
      <c r="CD32" s="633"/>
      <c r="CE32" s="633"/>
      <c r="CF32" s="633"/>
      <c r="CG32" s="633"/>
      <c r="CH32" s="633"/>
      <c r="CI32" s="633"/>
      <c r="CJ32" s="633"/>
      <c r="CK32" s="633"/>
      <c r="CL32" s="633"/>
      <c r="CM32" s="633"/>
      <c r="CN32" s="633"/>
      <c r="CO32" s="633"/>
      <c r="CP32" s="633"/>
      <c r="CQ32" s="633"/>
      <c r="CR32" s="633"/>
      <c r="CS32" s="633"/>
      <c r="CT32" s="633"/>
      <c r="CU32" s="633"/>
      <c r="CV32" s="633"/>
      <c r="CW32" s="633"/>
      <c r="CX32" s="633"/>
      <c r="CY32" s="633"/>
      <c r="CZ32" s="633"/>
      <c r="DA32" s="633"/>
      <c r="DB32" s="633"/>
      <c r="DC32" s="633"/>
      <c r="DD32" s="633"/>
      <c r="DE32" s="633"/>
      <c r="DF32" s="633"/>
      <c r="DG32" s="633"/>
      <c r="DH32" s="633"/>
      <c r="DI32" s="633"/>
      <c r="DJ32" s="633"/>
      <c r="DK32" s="633"/>
      <c r="DL32" s="633"/>
      <c r="DM32" s="633"/>
      <c r="DN32" s="633"/>
      <c r="DO32" s="633"/>
      <c r="DP32" s="633"/>
      <c r="DQ32" s="633"/>
      <c r="DR32" s="633"/>
      <c r="DS32" s="633"/>
      <c r="DT32" s="633"/>
      <c r="DU32" s="633"/>
      <c r="DV32" s="633"/>
      <c r="DW32" s="634" t="s">
        <v>264</v>
      </c>
      <c r="DX32" s="634"/>
      <c r="DY32" s="634"/>
      <c r="DZ32" s="634"/>
      <c r="EA32" s="21"/>
      <c r="EB32" s="21"/>
      <c r="EC32" s="21"/>
      <c r="ED32" s="174"/>
      <c r="EE32" s="16"/>
    </row>
    <row r="33" spans="1:135" ht="18.75" customHeight="1" x14ac:dyDescent="0.4">
      <c r="A33" s="21"/>
      <c r="B33" s="21"/>
      <c r="C33" s="21"/>
      <c r="D33" s="21"/>
      <c r="E33" s="21"/>
      <c r="F33" s="21"/>
      <c r="G33" s="21"/>
      <c r="H33" s="21"/>
      <c r="I33" s="21"/>
      <c r="J33" s="21"/>
      <c r="K33" s="75"/>
      <c r="L33" s="75"/>
      <c r="M33" s="84"/>
      <c r="N33" s="84"/>
      <c r="O33" s="84"/>
      <c r="P33" s="84"/>
      <c r="Q33" s="84"/>
      <c r="R33" s="84"/>
      <c r="S33" s="84"/>
      <c r="T33" s="84"/>
      <c r="U33" s="84"/>
      <c r="V33" s="84"/>
      <c r="W33" s="84"/>
      <c r="X33" s="84"/>
      <c r="Y33" s="84"/>
      <c r="Z33" s="84"/>
      <c r="AA33" s="84"/>
      <c r="AB33" s="84"/>
      <c r="AC33" s="84"/>
      <c r="AD33" s="84"/>
      <c r="AE33" s="84"/>
      <c r="AF33" s="84"/>
      <c r="AG33" s="123"/>
      <c r="AH33" s="123"/>
      <c r="AI33" s="123"/>
      <c r="AJ33" s="123"/>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44"/>
      <c r="BJ33" s="144"/>
      <c r="BK33" s="144"/>
      <c r="BL33" s="144"/>
      <c r="BM33" s="21"/>
      <c r="BN33" s="21"/>
      <c r="BO33" s="21"/>
      <c r="BP33" s="21"/>
      <c r="BQ33" s="21"/>
      <c r="BR33" s="21"/>
      <c r="BS33" s="21"/>
      <c r="BT33" s="21"/>
      <c r="BU33" s="21"/>
      <c r="BV33" s="21"/>
      <c r="BW33" s="21"/>
      <c r="BX33" s="21"/>
      <c r="BY33" s="75"/>
      <c r="BZ33" s="75"/>
      <c r="CA33" s="84"/>
      <c r="CB33" s="84"/>
      <c r="CC33" s="84"/>
      <c r="CD33" s="84"/>
      <c r="CE33" s="84"/>
      <c r="CF33" s="84"/>
      <c r="CG33" s="84"/>
      <c r="CH33" s="84"/>
      <c r="CI33" s="84"/>
      <c r="CJ33" s="84"/>
      <c r="CK33" s="84"/>
      <c r="CL33" s="84"/>
      <c r="CM33" s="84"/>
      <c r="CN33" s="84"/>
      <c r="CO33" s="84"/>
      <c r="CP33" s="84"/>
      <c r="CQ33" s="84"/>
      <c r="CR33" s="84"/>
      <c r="CS33" s="84"/>
      <c r="CT33" s="84"/>
      <c r="CU33" s="123"/>
      <c r="CV33" s="123"/>
      <c r="CW33" s="123"/>
      <c r="CX33" s="123"/>
      <c r="CY33" s="123"/>
      <c r="CZ33" s="123"/>
      <c r="DA33" s="123"/>
      <c r="DB33" s="123"/>
      <c r="DC33" s="123"/>
      <c r="DD33" s="123"/>
      <c r="DE33" s="123"/>
      <c r="DF33" s="123"/>
      <c r="DG33" s="123"/>
      <c r="DH33" s="123"/>
      <c r="DI33" s="123"/>
      <c r="DJ33" s="123"/>
      <c r="DK33" s="123"/>
      <c r="DL33" s="123"/>
      <c r="DM33" s="123"/>
      <c r="DN33" s="123"/>
      <c r="DO33" s="123"/>
      <c r="DP33" s="123"/>
      <c r="DQ33" s="123"/>
      <c r="DR33" s="123"/>
      <c r="DS33" s="123"/>
      <c r="DT33" s="123"/>
      <c r="DU33" s="123"/>
      <c r="DV33" s="123"/>
      <c r="DW33" s="144"/>
      <c r="DX33" s="144"/>
      <c r="DY33" s="144"/>
      <c r="DZ33" s="144"/>
      <c r="EA33" s="21"/>
      <c r="EB33" s="21"/>
      <c r="EC33" s="21"/>
      <c r="ED33" s="174"/>
      <c r="EE33" s="16"/>
    </row>
    <row r="34" spans="1:135" ht="18.75" customHeight="1" x14ac:dyDescent="0.4">
      <c r="A34" s="21"/>
      <c r="B34" s="21"/>
      <c r="C34" s="21"/>
      <c r="D34" s="21"/>
      <c r="E34" s="21"/>
      <c r="F34" s="21"/>
      <c r="G34" s="21"/>
      <c r="H34" s="21"/>
      <c r="I34" s="21"/>
      <c r="J34" s="21"/>
      <c r="K34" s="75"/>
      <c r="L34" s="75"/>
      <c r="M34" s="84"/>
      <c r="N34" s="84"/>
      <c r="O34" s="84"/>
      <c r="P34" s="84"/>
      <c r="Q34" s="84"/>
      <c r="R34" s="84"/>
      <c r="S34" s="84"/>
      <c r="T34" s="84"/>
      <c r="U34" s="84"/>
      <c r="V34" s="84"/>
      <c r="W34" s="97"/>
      <c r="X34" s="97"/>
      <c r="Y34" s="97"/>
      <c r="Z34" s="97"/>
      <c r="AA34" s="114"/>
      <c r="AB34" s="114"/>
      <c r="AC34" s="114"/>
      <c r="AD34" s="114"/>
      <c r="AE34" s="114"/>
      <c r="AF34" s="114"/>
      <c r="AG34" s="114"/>
      <c r="AH34" s="114"/>
      <c r="AI34" s="125"/>
      <c r="AJ34" s="125"/>
      <c r="AK34" s="125"/>
      <c r="AL34" s="125"/>
      <c r="AM34" s="114"/>
      <c r="AN34" s="114"/>
      <c r="AO34" s="114"/>
      <c r="AP34" s="114"/>
      <c r="AQ34" s="114"/>
      <c r="AR34" s="114"/>
      <c r="AS34" s="114"/>
      <c r="AT34" s="114"/>
      <c r="AU34" s="113"/>
      <c r="AV34" s="21"/>
      <c r="AW34" s="21"/>
      <c r="AX34" s="21"/>
      <c r="AY34" s="21"/>
      <c r="AZ34" s="21"/>
      <c r="BA34" s="21"/>
      <c r="BB34" s="21"/>
      <c r="BC34" s="21"/>
      <c r="BD34" s="21"/>
      <c r="BE34" s="123"/>
      <c r="BF34" s="123"/>
      <c r="BG34" s="123"/>
      <c r="BH34" s="123"/>
      <c r="BI34" s="144"/>
      <c r="BJ34" s="144"/>
      <c r="BK34" s="144"/>
      <c r="BL34" s="144"/>
      <c r="BM34" s="21"/>
      <c r="BN34" s="21"/>
      <c r="BO34" s="21"/>
      <c r="BP34" s="21"/>
      <c r="BQ34" s="21"/>
      <c r="BR34" s="21"/>
      <c r="BS34" s="21"/>
      <c r="BT34" s="21"/>
      <c r="BU34" s="21"/>
      <c r="BV34" s="21"/>
      <c r="BW34" s="21"/>
      <c r="BX34" s="21"/>
      <c r="BY34" s="75"/>
      <c r="BZ34" s="75"/>
      <c r="CA34" s="84"/>
      <c r="CB34" s="84"/>
      <c r="CC34" s="84"/>
      <c r="CD34" s="84"/>
      <c r="CE34" s="84"/>
      <c r="CF34" s="84"/>
      <c r="CG34" s="84"/>
      <c r="CH34" s="84"/>
      <c r="CI34" s="84"/>
      <c r="CJ34" s="84"/>
      <c r="CK34" s="97"/>
      <c r="CL34" s="97"/>
      <c r="CM34" s="97"/>
      <c r="CN34" s="97"/>
      <c r="CO34" s="114"/>
      <c r="CP34" s="114"/>
      <c r="CQ34" s="114"/>
      <c r="CR34" s="114"/>
      <c r="CS34" s="114"/>
      <c r="CT34" s="114"/>
      <c r="CU34" s="114"/>
      <c r="CV34" s="114"/>
      <c r="CW34" s="125"/>
      <c r="CX34" s="125"/>
      <c r="CY34" s="125"/>
      <c r="CZ34" s="125"/>
      <c r="DA34" s="114"/>
      <c r="DB34" s="114"/>
      <c r="DC34" s="114"/>
      <c r="DD34" s="114"/>
      <c r="DE34" s="114"/>
      <c r="DF34" s="114"/>
      <c r="DG34" s="114"/>
      <c r="DH34" s="114"/>
      <c r="DI34" s="113"/>
      <c r="DJ34" s="21"/>
      <c r="DK34" s="21"/>
      <c r="DL34" s="21"/>
      <c r="DM34" s="21"/>
      <c r="DN34" s="21"/>
      <c r="DO34" s="21"/>
      <c r="DP34" s="21"/>
      <c r="DQ34" s="21"/>
      <c r="DR34" s="21"/>
      <c r="DS34" s="123"/>
      <c r="DT34" s="123"/>
      <c r="DU34" s="123"/>
      <c r="DV34" s="123"/>
      <c r="DW34" s="144"/>
      <c r="DX34" s="144"/>
      <c r="DY34" s="144"/>
      <c r="DZ34" s="144"/>
      <c r="EA34" s="21"/>
      <c r="EB34" s="21"/>
      <c r="EC34" s="21"/>
      <c r="ED34" s="174"/>
      <c r="EE34" s="16"/>
    </row>
    <row r="35" spans="1:135" ht="38.25" customHeight="1" x14ac:dyDescent="0.4">
      <c r="A35" s="21"/>
      <c r="B35" s="21"/>
      <c r="C35" s="21"/>
      <c r="D35" s="21"/>
      <c r="E35" s="21"/>
      <c r="F35" s="21"/>
      <c r="G35" s="21"/>
      <c r="H35" s="21"/>
      <c r="I35" s="21"/>
      <c r="J35" s="21"/>
      <c r="K35" s="75"/>
      <c r="L35" s="75"/>
      <c r="M35" s="84"/>
      <c r="N35" s="84"/>
      <c r="O35" s="84"/>
      <c r="P35" s="84"/>
      <c r="Q35" s="84"/>
      <c r="R35" s="84"/>
      <c r="S35" s="635"/>
      <c r="T35" s="635"/>
      <c r="U35" s="635"/>
      <c r="V35" s="635"/>
      <c r="W35" s="635"/>
      <c r="X35" s="635"/>
      <c r="Y35" s="635"/>
      <c r="Z35" s="635"/>
      <c r="AA35" s="636" t="s">
        <v>268</v>
      </c>
      <c r="AB35" s="636"/>
      <c r="AC35" s="636"/>
      <c r="AD35" s="636"/>
      <c r="AE35" s="635"/>
      <c r="AF35" s="635"/>
      <c r="AG35" s="635"/>
      <c r="AH35" s="635"/>
      <c r="AI35" s="632" t="s">
        <v>256</v>
      </c>
      <c r="AJ35" s="632"/>
      <c r="AK35" s="632"/>
      <c r="AL35" s="632"/>
      <c r="AM35" s="636" t="s">
        <v>14</v>
      </c>
      <c r="AN35" s="636"/>
      <c r="AO35" s="636"/>
      <c r="AP35" s="636"/>
      <c r="AQ35" s="636"/>
      <c r="AR35" s="636"/>
      <c r="AS35" s="636"/>
      <c r="AT35" s="636"/>
      <c r="AU35" s="113"/>
      <c r="AV35" s="21"/>
      <c r="AW35" s="21"/>
      <c r="AX35" s="21"/>
      <c r="AY35" s="21"/>
      <c r="AZ35" s="21"/>
      <c r="BA35" s="21"/>
      <c r="BB35" s="21"/>
      <c r="BC35" s="21"/>
      <c r="BD35" s="21"/>
      <c r="BE35" s="123"/>
      <c r="BF35" s="123"/>
      <c r="BG35" s="123"/>
      <c r="BH35" s="123"/>
      <c r="BI35" s="144"/>
      <c r="BJ35" s="144"/>
      <c r="BK35" s="144"/>
      <c r="BL35" s="144"/>
      <c r="BM35" s="21"/>
      <c r="BN35" s="21"/>
      <c r="BO35" s="21"/>
      <c r="BP35" s="21"/>
      <c r="BQ35" s="21"/>
      <c r="BR35" s="21"/>
      <c r="BS35" s="21"/>
      <c r="BT35" s="21"/>
      <c r="BU35" s="21"/>
      <c r="BV35" s="21"/>
      <c r="BW35" s="21"/>
      <c r="BX35" s="21"/>
      <c r="BY35" s="75"/>
      <c r="BZ35" s="75"/>
      <c r="CA35" s="84"/>
      <c r="CB35" s="84"/>
      <c r="CC35" s="84"/>
      <c r="CD35" s="84"/>
      <c r="CE35" s="84"/>
      <c r="CF35" s="84"/>
      <c r="CG35" s="635" t="s">
        <v>269</v>
      </c>
      <c r="CH35" s="635"/>
      <c r="CI35" s="635"/>
      <c r="CJ35" s="635"/>
      <c r="CK35" s="635"/>
      <c r="CL35" s="635"/>
      <c r="CM35" s="635"/>
      <c r="CN35" s="635"/>
      <c r="CO35" s="636" t="s">
        <v>268</v>
      </c>
      <c r="CP35" s="636"/>
      <c r="CQ35" s="636"/>
      <c r="CR35" s="636"/>
      <c r="CS35" s="635" t="s">
        <v>269</v>
      </c>
      <c r="CT35" s="635"/>
      <c r="CU35" s="635"/>
      <c r="CV35" s="635"/>
      <c r="CW35" s="632" t="s">
        <v>256</v>
      </c>
      <c r="CX35" s="632"/>
      <c r="CY35" s="632"/>
      <c r="CZ35" s="632"/>
      <c r="DA35" s="636" t="s">
        <v>14</v>
      </c>
      <c r="DB35" s="636"/>
      <c r="DC35" s="636"/>
      <c r="DD35" s="636"/>
      <c r="DE35" s="636"/>
      <c r="DF35" s="636"/>
      <c r="DG35" s="636"/>
      <c r="DH35" s="636"/>
      <c r="DI35" s="113"/>
      <c r="DJ35" s="21"/>
      <c r="DK35" s="21"/>
      <c r="DL35" s="21"/>
      <c r="DM35" s="21"/>
      <c r="DN35" s="21"/>
      <c r="DO35" s="21"/>
      <c r="DP35" s="21"/>
      <c r="DQ35" s="21"/>
      <c r="DR35" s="21"/>
      <c r="DS35" s="123"/>
      <c r="DT35" s="123"/>
      <c r="DU35" s="123"/>
      <c r="DV35" s="123"/>
      <c r="DW35" s="144"/>
      <c r="DX35" s="144"/>
      <c r="DY35" s="144"/>
      <c r="DZ35" s="144"/>
      <c r="EA35" s="21"/>
      <c r="EB35" s="21"/>
      <c r="EC35" s="21"/>
      <c r="ED35" s="174"/>
      <c r="EE35" s="16"/>
    </row>
    <row r="36" spans="1:135" ht="18.75" customHeight="1" x14ac:dyDescent="0.4">
      <c r="A36" s="21"/>
      <c r="B36" s="21"/>
      <c r="C36" s="21"/>
      <c r="D36" s="21"/>
      <c r="E36" s="21"/>
      <c r="F36" s="21"/>
      <c r="G36" s="21"/>
      <c r="H36" s="21"/>
      <c r="I36" s="21"/>
      <c r="J36" s="21"/>
      <c r="K36" s="77"/>
      <c r="L36" s="77"/>
      <c r="M36" s="77"/>
      <c r="N36" s="77"/>
      <c r="O36" s="77"/>
      <c r="P36" s="77"/>
      <c r="Q36" s="77"/>
      <c r="R36" s="77"/>
      <c r="S36" s="77"/>
      <c r="T36" s="77"/>
      <c r="U36" s="77"/>
      <c r="V36" s="77"/>
      <c r="W36" s="77"/>
      <c r="X36" s="77"/>
      <c r="Y36" s="77"/>
      <c r="Z36" s="77"/>
      <c r="AA36" s="77"/>
      <c r="AB36" s="77"/>
      <c r="AC36" s="77"/>
      <c r="AD36" s="77"/>
      <c r="AE36" s="77"/>
      <c r="AF36" s="77"/>
      <c r="AG36" s="124"/>
      <c r="AH36" s="124"/>
      <c r="AI36" s="124"/>
      <c r="AJ36" s="124"/>
      <c r="AK36" s="113"/>
      <c r="AL36" s="113"/>
      <c r="AM36" s="113"/>
      <c r="AN36" s="113"/>
      <c r="AO36" s="124"/>
      <c r="AP36" s="124"/>
      <c r="AQ36" s="124"/>
      <c r="AR36" s="124"/>
      <c r="AS36" s="36"/>
      <c r="AT36" s="36"/>
      <c r="AU36" s="36"/>
      <c r="AV36" s="36"/>
      <c r="AW36" s="113"/>
      <c r="AX36" s="113"/>
      <c r="AY36" s="113"/>
      <c r="AZ36" s="113"/>
      <c r="BA36" s="113"/>
      <c r="BB36" s="113"/>
      <c r="BC36" s="113"/>
      <c r="BD36" s="113"/>
      <c r="BE36" s="77"/>
      <c r="BF36" s="77"/>
      <c r="BG36" s="77"/>
      <c r="BH36" s="77"/>
      <c r="BI36" s="77"/>
      <c r="BJ36" s="77"/>
      <c r="BK36" s="77"/>
      <c r="BL36" s="77"/>
      <c r="BM36" s="77"/>
      <c r="BN36" s="77"/>
      <c r="BO36" s="21"/>
      <c r="BP36" s="21"/>
      <c r="BQ36" s="21"/>
      <c r="BR36" s="21"/>
      <c r="BS36" s="21"/>
      <c r="BT36" s="21"/>
      <c r="BU36" s="21"/>
      <c r="BV36" s="21"/>
      <c r="BW36" s="21"/>
      <c r="BX36" s="21"/>
      <c r="BY36" s="77"/>
      <c r="BZ36" s="77"/>
      <c r="CA36" s="77"/>
      <c r="CB36" s="77"/>
      <c r="CC36" s="77"/>
      <c r="CD36" s="77"/>
      <c r="CE36" s="77"/>
      <c r="CF36" s="77"/>
      <c r="CG36" s="77"/>
      <c r="CH36" s="77"/>
      <c r="CI36" s="77"/>
      <c r="CJ36" s="77"/>
      <c r="CK36" s="77"/>
      <c r="CL36" s="77"/>
      <c r="CM36" s="77"/>
      <c r="CN36" s="77"/>
      <c r="CO36" s="77"/>
      <c r="CP36" s="77"/>
      <c r="CQ36" s="77"/>
      <c r="CR36" s="77"/>
      <c r="CS36" s="77"/>
      <c r="CT36" s="77"/>
      <c r="CU36" s="124"/>
      <c r="CV36" s="124"/>
      <c r="CW36" s="124"/>
      <c r="CX36" s="124"/>
      <c r="CY36" s="113"/>
      <c r="CZ36" s="113"/>
      <c r="DA36" s="113"/>
      <c r="DB36" s="113"/>
      <c r="DC36" s="124"/>
      <c r="DD36" s="124"/>
      <c r="DE36" s="124"/>
      <c r="DF36" s="124"/>
      <c r="DG36" s="36"/>
      <c r="DH36" s="36"/>
      <c r="DI36" s="36"/>
      <c r="DJ36" s="36"/>
      <c r="DK36" s="113"/>
      <c r="DL36" s="113"/>
      <c r="DM36" s="113"/>
      <c r="DN36" s="113"/>
      <c r="DO36" s="113"/>
      <c r="DP36" s="113"/>
      <c r="DQ36" s="113"/>
      <c r="DR36" s="113"/>
      <c r="DS36" s="77"/>
      <c r="DT36" s="77"/>
      <c r="DU36" s="77"/>
      <c r="DV36" s="77"/>
      <c r="DW36" s="77"/>
      <c r="DX36" s="77"/>
      <c r="DY36" s="77"/>
      <c r="DZ36" s="77"/>
      <c r="EA36" s="77"/>
      <c r="EB36" s="77"/>
      <c r="EC36" s="21"/>
      <c r="ED36" s="174"/>
      <c r="EE36" s="16"/>
    </row>
    <row r="37" spans="1:135" ht="18.75" customHeight="1" x14ac:dyDescent="0.4">
      <c r="A37" s="21"/>
      <c r="B37" s="21"/>
      <c r="C37" s="21"/>
      <c r="D37" s="21"/>
      <c r="E37" s="21"/>
      <c r="F37" s="21"/>
      <c r="G37" s="21"/>
      <c r="H37" s="21"/>
      <c r="I37" s="21"/>
      <c r="J37" s="21"/>
      <c r="K37" s="78"/>
      <c r="L37" s="78"/>
      <c r="M37" s="78"/>
      <c r="N37" s="78"/>
      <c r="O37" s="78"/>
      <c r="P37" s="78"/>
      <c r="Q37" s="78"/>
      <c r="R37" s="78"/>
      <c r="S37" s="78"/>
      <c r="T37" s="78"/>
      <c r="U37" s="78"/>
      <c r="V37" s="78"/>
      <c r="W37" s="78"/>
      <c r="X37" s="78"/>
      <c r="Y37" s="78"/>
      <c r="Z37" s="78"/>
      <c r="AA37" s="78"/>
      <c r="AB37" s="78"/>
      <c r="AC37" s="78"/>
      <c r="AD37" s="78"/>
      <c r="AE37" s="78"/>
      <c r="AF37" s="78"/>
      <c r="AG37" s="124"/>
      <c r="AH37" s="124"/>
      <c r="AI37" s="124"/>
      <c r="AJ37" s="124"/>
      <c r="AK37" s="113"/>
      <c r="AL37" s="113"/>
      <c r="AM37" s="113"/>
      <c r="AN37" s="113"/>
      <c r="AO37" s="124"/>
      <c r="AP37" s="124"/>
      <c r="AQ37" s="124"/>
      <c r="AR37" s="124"/>
      <c r="AS37" s="36"/>
      <c r="AT37" s="36"/>
      <c r="AU37" s="36"/>
      <c r="AV37" s="36"/>
      <c r="AW37" s="113"/>
      <c r="AX37" s="113"/>
      <c r="AY37" s="113"/>
      <c r="AZ37" s="113"/>
      <c r="BA37" s="113"/>
      <c r="BB37" s="113"/>
      <c r="BC37" s="113"/>
      <c r="BD37" s="113"/>
      <c r="BE37" s="78"/>
      <c r="BF37" s="78"/>
      <c r="BG37" s="78"/>
      <c r="BH37" s="78"/>
      <c r="BI37" s="78"/>
      <c r="BJ37" s="78"/>
      <c r="BK37" s="78"/>
      <c r="BL37" s="78"/>
      <c r="BM37" s="78"/>
      <c r="BN37" s="78"/>
      <c r="BO37" s="21"/>
      <c r="BP37" s="78"/>
      <c r="BQ37" s="78"/>
      <c r="BR37" s="78"/>
      <c r="BS37" s="78"/>
      <c r="BT37" s="78"/>
      <c r="BU37" s="78"/>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21"/>
      <c r="DP37" s="21"/>
      <c r="DQ37" s="21"/>
      <c r="DR37" s="21"/>
      <c r="DS37" s="21"/>
      <c r="DT37" s="21"/>
      <c r="DU37" s="21"/>
      <c r="DV37" s="21"/>
      <c r="DW37" s="21"/>
      <c r="DX37" s="21"/>
      <c r="DY37" s="21"/>
      <c r="DZ37" s="21"/>
      <c r="EA37" s="21"/>
      <c r="EB37" s="21"/>
      <c r="EC37" s="21"/>
      <c r="ED37" s="174"/>
      <c r="EE37" s="16"/>
    </row>
    <row r="38" spans="1:135" ht="18.75" customHeight="1" x14ac:dyDescent="0.4">
      <c r="A38" s="21"/>
      <c r="B38" s="21"/>
      <c r="C38" s="21"/>
      <c r="D38" s="21"/>
      <c r="E38" s="21"/>
      <c r="F38" s="21"/>
      <c r="G38" s="21"/>
      <c r="H38" s="21"/>
      <c r="I38" s="21"/>
      <c r="J38" s="21"/>
      <c r="K38" s="78"/>
      <c r="L38" s="78"/>
      <c r="M38" s="78"/>
      <c r="N38" s="78"/>
      <c r="O38" s="78"/>
      <c r="P38" s="78"/>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78"/>
      <c r="BI38" s="78"/>
      <c r="BJ38" s="78"/>
      <c r="BK38" s="78"/>
      <c r="BL38" s="78"/>
      <c r="BM38" s="78"/>
      <c r="BN38" s="78"/>
      <c r="BO38" s="150" t="s">
        <v>261</v>
      </c>
      <c r="BP38" s="78"/>
      <c r="BQ38" s="78"/>
      <c r="BR38" s="78"/>
      <c r="BS38" s="78"/>
      <c r="BT38" s="78"/>
      <c r="BU38" s="78"/>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21"/>
      <c r="DP38" s="21"/>
      <c r="DQ38" s="21"/>
      <c r="DR38" s="21"/>
      <c r="DS38" s="21"/>
      <c r="DT38" s="21"/>
      <c r="DU38" s="21"/>
      <c r="DV38" s="21"/>
      <c r="DW38" s="21"/>
      <c r="DX38" s="21"/>
      <c r="DY38" s="21"/>
      <c r="DZ38" s="21"/>
      <c r="EA38" s="21"/>
      <c r="EB38" s="21"/>
      <c r="EC38" s="21"/>
      <c r="ED38" s="174"/>
      <c r="EE38" s="16"/>
    </row>
    <row r="39" spans="1:135" ht="18.75" customHeight="1" x14ac:dyDescent="0.4">
      <c r="A39" s="21"/>
      <c r="B39" s="21"/>
      <c r="C39" s="21"/>
      <c r="D39" s="21"/>
      <c r="E39" s="21"/>
      <c r="F39" s="21"/>
      <c r="G39" s="21"/>
      <c r="H39" s="21"/>
      <c r="I39" s="21"/>
      <c r="J39" s="21"/>
      <c r="K39" s="78"/>
      <c r="L39" s="78"/>
      <c r="M39" s="78"/>
      <c r="N39" s="78"/>
      <c r="O39" s="78"/>
      <c r="P39" s="78"/>
      <c r="Q39" s="78"/>
      <c r="R39" s="78"/>
      <c r="S39" s="78"/>
      <c r="T39" s="78"/>
      <c r="U39" s="78"/>
      <c r="V39" s="78"/>
      <c r="W39" s="78"/>
      <c r="X39" s="78"/>
      <c r="Y39" s="78"/>
      <c r="Z39" s="78"/>
      <c r="AA39" s="78"/>
      <c r="AB39" s="78"/>
      <c r="AC39" s="78"/>
      <c r="AD39" s="78"/>
      <c r="AE39" s="78"/>
      <c r="AF39" s="78"/>
      <c r="AG39" s="78"/>
      <c r="AH39" s="78"/>
      <c r="AI39" s="78"/>
      <c r="AJ39" s="78"/>
      <c r="AK39" s="78"/>
      <c r="AL39" s="78"/>
      <c r="AM39" s="78"/>
      <c r="AN39" s="78"/>
      <c r="AO39" s="78"/>
      <c r="AP39" s="78"/>
      <c r="AQ39" s="78"/>
      <c r="AR39" s="78"/>
      <c r="AS39" s="78"/>
      <c r="AT39" s="78"/>
      <c r="AU39" s="78"/>
      <c r="AV39" s="78"/>
      <c r="AW39" s="78"/>
      <c r="AX39" s="78"/>
      <c r="AY39" s="78"/>
      <c r="AZ39" s="78"/>
      <c r="BA39" s="78"/>
      <c r="BB39" s="78"/>
      <c r="BC39" s="78"/>
      <c r="BD39" s="78"/>
      <c r="BE39" s="78"/>
      <c r="BF39" s="78"/>
      <c r="BG39" s="78"/>
      <c r="BH39" s="78"/>
      <c r="BI39" s="78"/>
      <c r="BJ39" s="78"/>
      <c r="BK39" s="78"/>
      <c r="BL39" s="78"/>
      <c r="BM39" s="78"/>
      <c r="BN39" s="78"/>
      <c r="BO39" s="150" t="s">
        <v>423</v>
      </c>
      <c r="BP39" s="78"/>
      <c r="BQ39" s="78"/>
      <c r="BR39" s="78"/>
      <c r="BS39" s="78"/>
      <c r="BT39" s="78"/>
      <c r="BU39" s="78"/>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21"/>
      <c r="DP39" s="21"/>
      <c r="DQ39" s="21"/>
      <c r="DR39" s="21"/>
      <c r="DS39" s="21"/>
      <c r="DT39" s="21"/>
      <c r="DU39" s="21"/>
      <c r="DV39" s="21"/>
      <c r="DW39" s="21"/>
      <c r="DX39" s="21"/>
      <c r="DY39" s="21"/>
      <c r="DZ39" s="21"/>
      <c r="EA39" s="21"/>
      <c r="EB39" s="21"/>
      <c r="EC39" s="21"/>
      <c r="ED39" s="174"/>
      <c r="EE39" s="16"/>
    </row>
    <row r="40" spans="1:135" ht="18.75" customHeight="1" x14ac:dyDescent="0.4">
      <c r="A40" s="21"/>
      <c r="B40" s="21"/>
      <c r="C40" s="21"/>
      <c r="D40" s="21"/>
      <c r="E40" s="21"/>
      <c r="F40" s="21"/>
      <c r="G40" s="21"/>
      <c r="H40" s="21"/>
      <c r="I40" s="21"/>
      <c r="J40" s="21"/>
      <c r="K40" s="78"/>
      <c r="L40" s="78"/>
      <c r="M40" s="78"/>
      <c r="N40" s="78"/>
      <c r="O40" s="78"/>
      <c r="P40" s="78"/>
      <c r="Q40" s="78"/>
      <c r="R40" s="78"/>
      <c r="S40" s="78"/>
      <c r="T40" s="78"/>
      <c r="U40" s="78"/>
      <c r="V40" s="78"/>
      <c r="W40" s="78"/>
      <c r="X40" s="78"/>
      <c r="Y40" s="78"/>
      <c r="Z40" s="78"/>
      <c r="AA40" s="78"/>
      <c r="AB40" s="78"/>
      <c r="AC40" s="78"/>
      <c r="AD40" s="78"/>
      <c r="AE40" s="78"/>
      <c r="AF40" s="78"/>
      <c r="AG40" s="78"/>
      <c r="AH40" s="78"/>
      <c r="AI40" s="78"/>
      <c r="AJ40" s="78"/>
      <c r="AK40" s="78"/>
      <c r="AL40" s="78"/>
      <c r="AM40" s="78"/>
      <c r="AN40" s="78"/>
      <c r="AO40" s="78"/>
      <c r="AP40" s="78"/>
      <c r="AQ40" s="78"/>
      <c r="AR40" s="78"/>
      <c r="AS40" s="78"/>
      <c r="AT40" s="78"/>
      <c r="AU40" s="78"/>
      <c r="AV40" s="78"/>
      <c r="AW40" s="78"/>
      <c r="AX40" s="78"/>
      <c r="AY40" s="78"/>
      <c r="AZ40" s="78"/>
      <c r="BA40" s="78"/>
      <c r="BB40" s="78"/>
      <c r="BC40" s="78"/>
      <c r="BD40" s="78"/>
      <c r="BE40" s="78"/>
      <c r="BF40" s="78"/>
      <c r="BG40" s="78"/>
      <c r="BH40" s="78"/>
      <c r="BI40" s="78"/>
      <c r="BJ40" s="78"/>
      <c r="BK40" s="78"/>
      <c r="BL40" s="78"/>
      <c r="BM40" s="78"/>
      <c r="BN40" s="78"/>
      <c r="BO40" s="150" t="s">
        <v>348</v>
      </c>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21"/>
      <c r="DP40" s="21"/>
      <c r="DQ40" s="21"/>
      <c r="DR40" s="21"/>
      <c r="DS40" s="21"/>
      <c r="DT40" s="21"/>
      <c r="DU40" s="21"/>
      <c r="DV40" s="21"/>
      <c r="DW40" s="21"/>
      <c r="DX40" s="21"/>
      <c r="DY40" s="21"/>
      <c r="DZ40" s="21"/>
      <c r="EA40" s="21"/>
      <c r="EB40" s="21"/>
      <c r="EC40" s="21"/>
      <c r="ED40" s="174"/>
      <c r="EE40" s="16"/>
    </row>
    <row r="41" spans="1:135" ht="18.75" customHeight="1" x14ac:dyDescent="0.4">
      <c r="A41" s="21"/>
      <c r="B41" s="21"/>
      <c r="C41" s="21"/>
      <c r="D41" s="21"/>
      <c r="E41" s="21"/>
      <c r="F41" s="21"/>
      <c r="G41" s="21"/>
      <c r="H41" s="21"/>
      <c r="I41" s="21"/>
      <c r="J41" s="21"/>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150" t="s">
        <v>108</v>
      </c>
      <c r="BP41" s="78"/>
      <c r="BQ41" s="78"/>
      <c r="BR41" s="78"/>
      <c r="BS41" s="78"/>
      <c r="BT41" s="78"/>
      <c r="BU41" s="78"/>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21"/>
      <c r="DP41" s="21"/>
      <c r="DQ41" s="21"/>
      <c r="DR41" s="21"/>
      <c r="DS41" s="21"/>
      <c r="DT41" s="21"/>
      <c r="DU41" s="21"/>
      <c r="DV41" s="21"/>
      <c r="DW41" s="21"/>
      <c r="DX41" s="21"/>
      <c r="DY41" s="21"/>
      <c r="DZ41" s="21"/>
      <c r="EA41" s="21"/>
      <c r="EB41" s="21"/>
      <c r="EC41" s="21"/>
      <c r="ED41" s="174"/>
      <c r="EE41" s="16"/>
    </row>
    <row r="42" spans="1:135" ht="18.75" customHeight="1" x14ac:dyDescent="0.4">
      <c r="A42" s="21"/>
      <c r="B42" s="21"/>
      <c r="C42" s="21"/>
      <c r="D42" s="21"/>
      <c r="E42" s="21"/>
      <c r="F42" s="21"/>
      <c r="G42" s="21"/>
      <c r="H42" s="21"/>
      <c r="I42" s="21"/>
      <c r="J42" s="21"/>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150" t="s">
        <v>349</v>
      </c>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21"/>
      <c r="DP42" s="21"/>
      <c r="DQ42" s="21"/>
      <c r="DR42" s="21"/>
      <c r="DS42" s="21"/>
      <c r="DT42" s="21"/>
      <c r="DU42" s="21"/>
      <c r="DV42" s="21"/>
      <c r="DW42" s="21"/>
      <c r="DX42" s="21"/>
      <c r="DY42" s="21"/>
      <c r="DZ42" s="21"/>
      <c r="EA42" s="21"/>
      <c r="EB42" s="21"/>
      <c r="EC42" s="21"/>
      <c r="ED42" s="174"/>
      <c r="EE42" s="16"/>
    </row>
    <row r="43" spans="1:135" ht="18.75" customHeight="1" x14ac:dyDescent="0.4">
      <c r="A43" s="21"/>
      <c r="B43" s="21"/>
      <c r="C43" s="21"/>
      <c r="D43" s="21"/>
      <c r="E43" s="21"/>
      <c r="F43" s="21"/>
      <c r="G43" s="21"/>
      <c r="H43" s="21"/>
      <c r="I43" s="21"/>
      <c r="J43" s="21"/>
      <c r="K43" s="78"/>
      <c r="L43" s="78"/>
      <c r="M43" s="78"/>
      <c r="N43" s="78"/>
      <c r="O43" s="78"/>
      <c r="P43" s="78"/>
      <c r="Q43" s="78"/>
      <c r="R43" s="78"/>
      <c r="S43" s="78"/>
      <c r="T43" s="78"/>
      <c r="U43" s="78"/>
      <c r="V43" s="78"/>
      <c r="W43" s="78"/>
      <c r="X43" s="78"/>
      <c r="Y43" s="78"/>
      <c r="Z43" s="78"/>
      <c r="AA43" s="78"/>
      <c r="AB43" s="78"/>
      <c r="AC43" s="78"/>
      <c r="AD43" s="78"/>
      <c r="AE43" s="78"/>
      <c r="AF43" s="78"/>
      <c r="AG43" s="78"/>
      <c r="AH43" s="78"/>
      <c r="AI43" s="78"/>
      <c r="AJ43" s="78"/>
      <c r="AK43" s="78"/>
      <c r="AL43" s="78"/>
      <c r="AM43" s="78"/>
      <c r="AN43" s="78"/>
      <c r="AO43" s="78"/>
      <c r="AP43" s="78"/>
      <c r="AQ43" s="78"/>
      <c r="AR43" s="78"/>
      <c r="AS43" s="78"/>
      <c r="AT43" s="78"/>
      <c r="AU43" s="78"/>
      <c r="AV43" s="78"/>
      <c r="AW43" s="78"/>
      <c r="AX43" s="78"/>
      <c r="AY43" s="78"/>
      <c r="AZ43" s="78"/>
      <c r="BA43" s="78"/>
      <c r="BB43" s="78"/>
      <c r="BC43" s="78"/>
      <c r="BD43" s="78"/>
      <c r="BE43" s="78"/>
      <c r="BF43" s="78"/>
      <c r="BG43" s="78"/>
      <c r="BH43" s="78"/>
      <c r="BI43" s="78"/>
      <c r="BJ43" s="78"/>
      <c r="BK43" s="78"/>
      <c r="BL43" s="78"/>
      <c r="BM43" s="78"/>
      <c r="BN43" s="78"/>
      <c r="BO43" s="150" t="s">
        <v>408</v>
      </c>
      <c r="BP43" s="78"/>
      <c r="BQ43" s="78"/>
      <c r="BR43" s="78"/>
      <c r="BS43" s="78"/>
      <c r="BT43" s="78"/>
      <c r="BU43" s="78"/>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21"/>
      <c r="DP43" s="21"/>
      <c r="DQ43" s="21"/>
      <c r="DR43" s="21"/>
      <c r="DS43" s="21"/>
      <c r="DT43" s="21"/>
      <c r="DU43" s="21"/>
      <c r="DV43" s="21"/>
      <c r="DW43" s="21"/>
      <c r="DX43" s="21"/>
      <c r="DY43" s="21"/>
      <c r="DZ43" s="21"/>
      <c r="EA43" s="21"/>
      <c r="EB43" s="21"/>
      <c r="EC43" s="21"/>
      <c r="ED43" s="174"/>
      <c r="EE43" s="16"/>
    </row>
    <row r="44" spans="1:135" ht="18.75" customHeight="1" x14ac:dyDescent="0.4">
      <c r="A44" s="21"/>
      <c r="B44" s="21"/>
      <c r="C44" s="21"/>
      <c r="D44" s="21"/>
      <c r="E44" s="21"/>
      <c r="F44" s="21"/>
      <c r="G44" s="21"/>
      <c r="H44" s="21"/>
      <c r="I44" s="21"/>
      <c r="J44" s="21"/>
      <c r="K44" s="78"/>
      <c r="L44" s="78"/>
      <c r="M44" s="78"/>
      <c r="N44" s="78"/>
      <c r="O44" s="78"/>
      <c r="P44" s="78"/>
      <c r="Q44" s="78"/>
      <c r="R44" s="78"/>
      <c r="S44" s="78"/>
      <c r="T44" s="78"/>
      <c r="U44" s="78"/>
      <c r="V44" s="78"/>
      <c r="W44" s="78"/>
      <c r="X44" s="78"/>
      <c r="Y44" s="78"/>
      <c r="Z44" s="78"/>
      <c r="AA44" s="78"/>
      <c r="AB44" s="78"/>
      <c r="AC44" s="78"/>
      <c r="AD44" s="78"/>
      <c r="AE44" s="78"/>
      <c r="AF44" s="78"/>
      <c r="AG44" s="78"/>
      <c r="AH44" s="78"/>
      <c r="AI44" s="78"/>
      <c r="AJ44" s="78"/>
      <c r="AK44" s="78"/>
      <c r="AL44" s="78"/>
      <c r="AM44" s="78"/>
      <c r="AN44" s="78"/>
      <c r="AO44" s="78"/>
      <c r="AP44" s="78"/>
      <c r="AQ44" s="78"/>
      <c r="AR44" s="78"/>
      <c r="AS44" s="78"/>
      <c r="AT44" s="78"/>
      <c r="AU44" s="78"/>
      <c r="AV44" s="78"/>
      <c r="AW44" s="78"/>
      <c r="AX44" s="78"/>
      <c r="AY44" s="78"/>
      <c r="AZ44" s="78"/>
      <c r="BA44" s="78"/>
      <c r="BB44" s="78"/>
      <c r="BC44" s="78"/>
      <c r="BD44" s="78"/>
      <c r="BE44" s="78"/>
      <c r="BF44" s="78"/>
      <c r="BG44" s="78"/>
      <c r="BH44" s="78"/>
      <c r="BI44" s="78"/>
      <c r="BJ44" s="78"/>
      <c r="BK44" s="78"/>
      <c r="BL44" s="78"/>
      <c r="BM44" s="78"/>
      <c r="BN44" s="78"/>
      <c r="BO44" s="150"/>
      <c r="BP44" s="78"/>
      <c r="BQ44" s="78"/>
      <c r="BR44" s="78"/>
      <c r="BS44" s="78"/>
      <c r="BT44" s="78"/>
      <c r="BU44" s="78"/>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21"/>
      <c r="DP44" s="21"/>
      <c r="DQ44" s="21"/>
      <c r="DR44" s="21"/>
      <c r="DS44" s="21"/>
      <c r="DT44" s="21"/>
      <c r="DU44" s="21"/>
      <c r="DV44" s="21"/>
      <c r="DW44" s="21"/>
      <c r="DX44" s="21"/>
      <c r="DY44" s="21"/>
      <c r="DZ44" s="21"/>
      <c r="EA44" s="21"/>
      <c r="EB44" s="21"/>
      <c r="EC44" s="21"/>
      <c r="ED44" s="174"/>
      <c r="EE44" s="16"/>
    </row>
    <row r="45" spans="1:135" ht="18.75" customHeight="1" x14ac:dyDescent="0.4">
      <c r="A45" s="21"/>
      <c r="B45" s="21"/>
      <c r="C45" s="21"/>
      <c r="D45" s="21"/>
      <c r="E45" s="21"/>
      <c r="F45" s="21"/>
      <c r="G45" s="21"/>
      <c r="H45" s="21"/>
      <c r="I45" s="21"/>
      <c r="J45" s="21"/>
      <c r="K45" s="78"/>
      <c r="L45" s="78"/>
      <c r="M45" s="78"/>
      <c r="N45" s="78"/>
      <c r="O45" s="78"/>
      <c r="P45" s="78"/>
      <c r="Q45" s="78"/>
      <c r="R45" s="78"/>
      <c r="S45" s="78"/>
      <c r="T45" s="78"/>
      <c r="U45" s="78"/>
      <c r="V45" s="78"/>
      <c r="W45" s="78"/>
      <c r="X45" s="78"/>
      <c r="Y45" s="78"/>
      <c r="Z45" s="78"/>
      <c r="AA45" s="78"/>
      <c r="AB45" s="78"/>
      <c r="AC45" s="78"/>
      <c r="AD45" s="78"/>
      <c r="AE45" s="78"/>
      <c r="AF45" s="78"/>
      <c r="AG45" s="78"/>
      <c r="AH45" s="78"/>
      <c r="AI45" s="78"/>
      <c r="AJ45" s="78"/>
      <c r="AK45" s="78"/>
      <c r="AL45" s="78"/>
      <c r="AM45" s="78"/>
      <c r="AN45" s="78"/>
      <c r="AO45" s="78"/>
      <c r="AP45" s="78"/>
      <c r="AQ45" s="78"/>
      <c r="AR45" s="78"/>
      <c r="AS45" s="78"/>
      <c r="AT45" s="78"/>
      <c r="AU45" s="78"/>
      <c r="AV45" s="78"/>
      <c r="AW45" s="78"/>
      <c r="AX45" s="78"/>
      <c r="AY45" s="78"/>
      <c r="AZ45" s="78"/>
      <c r="BA45" s="78"/>
      <c r="BB45" s="78"/>
      <c r="BC45" s="78"/>
      <c r="BD45" s="78"/>
      <c r="BE45" s="78"/>
      <c r="BF45" s="78"/>
      <c r="BG45" s="78"/>
      <c r="BH45" s="78"/>
      <c r="BI45" s="78"/>
      <c r="BJ45" s="78"/>
      <c r="BK45" s="78"/>
      <c r="BL45" s="78"/>
      <c r="BM45" s="78"/>
      <c r="BN45" s="78"/>
      <c r="BO45" s="150"/>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21"/>
      <c r="DP45" s="21"/>
      <c r="DQ45" s="21"/>
      <c r="DR45" s="21"/>
      <c r="DS45" s="21"/>
      <c r="DT45" s="21"/>
      <c r="DU45" s="21"/>
      <c r="DV45" s="21"/>
      <c r="DW45" s="21"/>
      <c r="DX45" s="21"/>
      <c r="DY45" s="21"/>
      <c r="DZ45" s="21"/>
      <c r="EA45" s="21"/>
      <c r="EB45" s="21"/>
      <c r="EC45" s="21"/>
      <c r="ED45" s="174"/>
      <c r="EE45" s="16"/>
    </row>
    <row r="46" spans="1:135" ht="18.75" customHeight="1" x14ac:dyDescent="0.4">
      <c r="A46" s="21"/>
      <c r="B46" s="21"/>
      <c r="C46" s="21"/>
      <c r="D46" s="21"/>
      <c r="E46" s="21"/>
      <c r="F46" s="21"/>
      <c r="G46" s="21"/>
      <c r="H46" s="21"/>
      <c r="I46" s="21"/>
      <c r="J46" s="21"/>
      <c r="K46" s="78"/>
      <c r="L46" s="78"/>
      <c r="M46" s="78"/>
      <c r="N46" s="78"/>
      <c r="O46" s="78"/>
      <c r="P46" s="78"/>
      <c r="Q46" s="78"/>
      <c r="R46" s="78"/>
      <c r="S46" s="78"/>
      <c r="T46" s="78"/>
      <c r="U46" s="78"/>
      <c r="V46" s="78"/>
      <c r="W46" s="78"/>
      <c r="X46" s="78"/>
      <c r="Y46" s="78"/>
      <c r="Z46" s="78"/>
      <c r="AA46" s="78"/>
      <c r="AB46" s="78"/>
      <c r="AC46" s="78"/>
      <c r="AD46" s="78"/>
      <c r="AE46" s="78"/>
      <c r="AF46" s="78"/>
      <c r="AG46" s="78"/>
      <c r="AH46" s="78"/>
      <c r="AI46" s="78"/>
      <c r="AJ46" s="78"/>
      <c r="AK46" s="78"/>
      <c r="AL46" s="78"/>
      <c r="AM46" s="78"/>
      <c r="AN46" s="78"/>
      <c r="AO46" s="78"/>
      <c r="AP46" s="78"/>
      <c r="AQ46" s="78"/>
      <c r="AR46" s="78"/>
      <c r="AS46" s="78"/>
      <c r="AT46" s="78"/>
      <c r="AU46" s="78"/>
      <c r="AV46" s="78"/>
      <c r="AW46" s="78"/>
      <c r="AX46" s="78"/>
      <c r="AY46" s="78"/>
      <c r="AZ46" s="78"/>
      <c r="BA46" s="78"/>
      <c r="BB46" s="78"/>
      <c r="BC46" s="78"/>
      <c r="BD46" s="78"/>
      <c r="BE46" s="78"/>
      <c r="BF46" s="78"/>
      <c r="BG46" s="78"/>
      <c r="BH46" s="78"/>
      <c r="BI46" s="78"/>
      <c r="BJ46" s="78"/>
      <c r="BK46" s="78"/>
      <c r="BL46" s="78"/>
      <c r="BM46" s="78"/>
      <c r="BN46" s="78"/>
      <c r="BO46" s="150"/>
      <c r="BP46" s="78"/>
      <c r="BQ46" s="78"/>
      <c r="BR46" s="78"/>
      <c r="BS46" s="78"/>
      <c r="BT46" s="78"/>
      <c r="BU46" s="78"/>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21"/>
      <c r="DP46" s="21"/>
      <c r="DQ46" s="21"/>
      <c r="DR46" s="21"/>
      <c r="DS46" s="21"/>
      <c r="DT46" s="21"/>
      <c r="DU46" s="21"/>
      <c r="DV46" s="21"/>
      <c r="DW46" s="21"/>
      <c r="DX46" s="21"/>
      <c r="DY46" s="21"/>
      <c r="DZ46" s="21"/>
      <c r="EA46" s="21"/>
      <c r="EB46" s="21"/>
      <c r="EC46" s="21"/>
      <c r="ED46" s="174"/>
      <c r="EE46" s="16"/>
    </row>
    <row r="47" spans="1:135" ht="18.75" customHeight="1" x14ac:dyDescent="0.4">
      <c r="A47" s="21"/>
      <c r="B47" s="21"/>
      <c r="C47" s="21"/>
      <c r="D47" s="21"/>
      <c r="E47" s="21"/>
      <c r="F47" s="21"/>
      <c r="G47" s="21"/>
      <c r="H47" s="21"/>
      <c r="I47" s="21"/>
      <c r="J47" s="21"/>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c r="AU47" s="78"/>
      <c r="AV47" s="78"/>
      <c r="AW47" s="78"/>
      <c r="AX47" s="78"/>
      <c r="AY47" s="78"/>
      <c r="AZ47" s="78"/>
      <c r="BA47" s="78"/>
      <c r="BB47" s="78"/>
      <c r="BC47" s="78"/>
      <c r="BD47" s="78"/>
      <c r="BE47" s="78"/>
      <c r="BF47" s="78"/>
      <c r="BG47" s="78"/>
      <c r="BH47" s="78"/>
      <c r="BI47" s="78"/>
      <c r="BJ47" s="78"/>
      <c r="BK47" s="78"/>
      <c r="BL47" s="78"/>
      <c r="BM47" s="78"/>
      <c r="BN47" s="78"/>
      <c r="BO47" s="150"/>
      <c r="BP47" s="78"/>
      <c r="BQ47" s="78"/>
      <c r="BR47" s="78"/>
      <c r="BS47" s="78"/>
      <c r="BT47" s="78"/>
      <c r="BU47" s="78"/>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21"/>
      <c r="DP47" s="21"/>
      <c r="DQ47" s="21"/>
      <c r="DR47" s="21"/>
      <c r="DS47" s="214" t="s">
        <v>262</v>
      </c>
      <c r="DT47" s="215"/>
      <c r="DU47" s="215"/>
      <c r="DV47" s="215"/>
      <c r="DW47" s="215"/>
      <c r="DX47" s="215"/>
      <c r="DY47" s="215"/>
      <c r="DZ47" s="216"/>
      <c r="EA47" s="21"/>
      <c r="EB47" s="21"/>
      <c r="EC47" s="21"/>
      <c r="ED47" s="174"/>
      <c r="EE47" s="16"/>
    </row>
    <row r="48" spans="1:135" ht="18.75" customHeight="1" x14ac:dyDescent="0.4">
      <c r="A48" s="21"/>
      <c r="B48" s="21"/>
      <c r="C48" s="21"/>
      <c r="D48" s="21"/>
      <c r="E48" s="21"/>
      <c r="F48" s="21"/>
      <c r="G48" s="21"/>
      <c r="H48" s="21"/>
      <c r="I48" s="21"/>
      <c r="J48" s="21"/>
      <c r="K48" s="75"/>
      <c r="L48" s="75"/>
      <c r="M48" s="75"/>
      <c r="N48" s="75"/>
      <c r="O48" s="75"/>
      <c r="P48" s="75"/>
      <c r="Q48" s="75"/>
      <c r="R48" s="75"/>
      <c r="S48" s="75"/>
      <c r="T48" s="75"/>
      <c r="U48" s="75"/>
      <c r="V48" s="75"/>
      <c r="W48" s="75"/>
      <c r="X48" s="75"/>
      <c r="Y48" s="75"/>
      <c r="Z48" s="75"/>
      <c r="AA48" s="75"/>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75"/>
      <c r="BP48" s="75"/>
      <c r="BQ48" s="75"/>
      <c r="BR48" s="75"/>
      <c r="BS48" s="75"/>
      <c r="BT48" s="75"/>
      <c r="BU48" s="75"/>
      <c r="BV48" s="75"/>
      <c r="BW48" s="75"/>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7"/>
      <c r="DT48" s="218"/>
      <c r="DU48" s="218"/>
      <c r="DV48" s="218"/>
      <c r="DW48" s="218"/>
      <c r="DX48" s="218"/>
      <c r="DY48" s="218"/>
      <c r="DZ48" s="219"/>
      <c r="EA48" s="21"/>
      <c r="EB48" s="21"/>
      <c r="EC48" s="21"/>
      <c r="ED48" s="174"/>
      <c r="EE48" s="16"/>
    </row>
    <row r="49" spans="1:135" ht="18.75" customHeight="1" x14ac:dyDescent="0.4">
      <c r="A49" s="21"/>
      <c r="B49" s="21"/>
      <c r="C49" s="629" t="s">
        <v>13</v>
      </c>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c r="AN49" s="629"/>
      <c r="AO49" s="629"/>
      <c r="AP49" s="629"/>
      <c r="AQ49" s="629"/>
      <c r="AR49" s="629"/>
      <c r="AS49" s="629"/>
      <c r="AT49" s="629"/>
      <c r="AU49" s="629"/>
      <c r="AV49" s="629"/>
      <c r="AW49" s="629"/>
      <c r="AX49" s="629"/>
      <c r="AY49" s="629"/>
      <c r="AZ49" s="629"/>
      <c r="BA49" s="629"/>
      <c r="BB49" s="629"/>
      <c r="BC49" s="629"/>
      <c r="BD49" s="629"/>
      <c r="BE49" s="629"/>
      <c r="BF49" s="629"/>
      <c r="BG49" s="629"/>
      <c r="BH49" s="629"/>
      <c r="BI49" s="629"/>
      <c r="BJ49" s="629"/>
      <c r="BK49" s="629"/>
      <c r="BL49" s="629"/>
      <c r="BM49" s="21"/>
      <c r="BN49" s="21"/>
      <c r="BO49" s="75"/>
      <c r="BP49" s="75"/>
      <c r="BQ49" s="629" t="s">
        <v>13</v>
      </c>
      <c r="BR49" s="629"/>
      <c r="BS49" s="629"/>
      <c r="BT49" s="629"/>
      <c r="BU49" s="629"/>
      <c r="BV49" s="629"/>
      <c r="BW49" s="629"/>
      <c r="BX49" s="629"/>
      <c r="BY49" s="629"/>
      <c r="BZ49" s="629"/>
      <c r="CA49" s="629"/>
      <c r="CB49" s="629"/>
      <c r="CC49" s="629"/>
      <c r="CD49" s="629"/>
      <c r="CE49" s="629"/>
      <c r="CF49" s="629"/>
      <c r="CG49" s="629"/>
      <c r="CH49" s="629"/>
      <c r="CI49" s="629"/>
      <c r="CJ49" s="629"/>
      <c r="CK49" s="629"/>
      <c r="CL49" s="629"/>
      <c r="CM49" s="629"/>
      <c r="CN49" s="629"/>
      <c r="CO49" s="629"/>
      <c r="CP49" s="629"/>
      <c r="CQ49" s="629"/>
      <c r="CR49" s="629"/>
      <c r="CS49" s="629"/>
      <c r="CT49" s="629"/>
      <c r="CU49" s="629"/>
      <c r="CV49" s="629"/>
      <c r="CW49" s="629"/>
      <c r="CX49" s="629"/>
      <c r="CY49" s="629"/>
      <c r="CZ49" s="629"/>
      <c r="DA49" s="629"/>
      <c r="DB49" s="629"/>
      <c r="DC49" s="629"/>
      <c r="DD49" s="629"/>
      <c r="DE49" s="629"/>
      <c r="DF49" s="629"/>
      <c r="DG49" s="629"/>
      <c r="DH49" s="629"/>
      <c r="DI49" s="629"/>
      <c r="DJ49" s="629"/>
      <c r="DK49" s="629"/>
      <c r="DL49" s="629"/>
      <c r="DM49" s="629"/>
      <c r="DN49" s="629"/>
      <c r="DO49" s="629"/>
      <c r="DP49" s="629"/>
      <c r="DQ49" s="629"/>
      <c r="DR49" s="629"/>
      <c r="DS49" s="629"/>
      <c r="DT49" s="629"/>
      <c r="DU49" s="629"/>
      <c r="DV49" s="629"/>
      <c r="DW49" s="629"/>
      <c r="DX49" s="629"/>
      <c r="DY49" s="629"/>
      <c r="DZ49" s="629"/>
      <c r="EA49" s="21"/>
      <c r="EB49" s="21"/>
      <c r="EC49" s="21"/>
      <c r="ED49" s="174"/>
      <c r="EE49" s="16"/>
    </row>
    <row r="50" spans="1:135" ht="18.75" customHeight="1" x14ac:dyDescent="0.4">
      <c r="A50" s="21"/>
      <c r="B50" s="21"/>
      <c r="C50" s="21"/>
      <c r="D50" s="21"/>
      <c r="E50" s="21"/>
      <c r="F50" s="21"/>
      <c r="G50" s="21"/>
      <c r="H50" s="21"/>
      <c r="I50" s="21"/>
      <c r="J50" s="21"/>
      <c r="K50" s="75"/>
      <c r="L50" s="75"/>
      <c r="M50" s="75"/>
      <c r="N50" s="75"/>
      <c r="O50" s="75"/>
      <c r="P50" s="75"/>
      <c r="Q50" s="75"/>
      <c r="R50" s="75"/>
      <c r="S50" s="75"/>
      <c r="T50" s="75"/>
      <c r="U50" s="75"/>
      <c r="V50" s="75"/>
      <c r="W50" s="75"/>
      <c r="X50" s="75"/>
      <c r="Y50" s="75"/>
      <c r="Z50" s="75"/>
      <c r="AA50" s="75"/>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75"/>
      <c r="BP50" s="75"/>
      <c r="BQ50" s="75"/>
      <c r="BR50" s="75"/>
      <c r="BS50" s="75"/>
      <c r="BT50" s="75"/>
      <c r="BU50" s="75"/>
      <c r="BV50" s="75"/>
      <c r="BW50" s="75"/>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174"/>
      <c r="EE50" s="16"/>
    </row>
    <row r="51" spans="1:135" ht="18.75" customHeight="1" x14ac:dyDescent="0.4">
      <c r="A51" s="21"/>
      <c r="B51" s="21"/>
      <c r="C51" s="21"/>
      <c r="D51" s="21"/>
      <c r="E51" s="21"/>
      <c r="F51" s="21"/>
      <c r="G51" s="21"/>
      <c r="H51" s="21"/>
      <c r="I51" s="21"/>
      <c r="J51" s="21"/>
      <c r="K51" s="75"/>
      <c r="L51" s="75"/>
      <c r="M51" s="75"/>
      <c r="N51" s="75"/>
      <c r="O51" s="75"/>
      <c r="P51" s="75"/>
      <c r="Q51" s="75"/>
      <c r="R51" s="75"/>
      <c r="S51" s="75"/>
      <c r="T51" s="75"/>
      <c r="U51" s="75"/>
      <c r="V51" s="75"/>
      <c r="W51" s="75"/>
      <c r="X51" s="75"/>
      <c r="Y51" s="75"/>
      <c r="Z51" s="75"/>
      <c r="AA51" s="75"/>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75"/>
      <c r="BP51" s="75"/>
      <c r="BQ51" s="151" t="s">
        <v>350</v>
      </c>
      <c r="BR51" s="153"/>
      <c r="BS51" s="75"/>
      <c r="BT51" s="75"/>
      <c r="BU51" s="75"/>
      <c r="BV51" s="75"/>
      <c r="BW51" s="75"/>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174"/>
      <c r="EE51" s="16"/>
    </row>
    <row r="52" spans="1:135" ht="18.75" customHeight="1" x14ac:dyDescent="0.4">
      <c r="A52" s="21"/>
      <c r="B52" s="21"/>
      <c r="C52" s="21"/>
      <c r="D52" s="21"/>
      <c r="E52" s="21"/>
      <c r="F52" s="21"/>
      <c r="G52" s="21"/>
      <c r="H52" s="21"/>
      <c r="I52" s="21"/>
      <c r="J52" s="21"/>
      <c r="K52" s="75"/>
      <c r="L52" s="75"/>
      <c r="M52" s="75"/>
      <c r="N52" s="75"/>
      <c r="O52" s="75"/>
      <c r="P52" s="75"/>
      <c r="Q52" s="75"/>
      <c r="R52" s="75"/>
      <c r="S52" s="75"/>
      <c r="T52" s="75"/>
      <c r="U52" s="75"/>
      <c r="V52" s="75"/>
      <c r="W52" s="75"/>
      <c r="X52" s="75"/>
      <c r="Y52" s="75"/>
      <c r="Z52" s="75"/>
      <c r="AA52" s="75"/>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75"/>
      <c r="BP52" s="75"/>
      <c r="BQ52" s="151" t="s">
        <v>352</v>
      </c>
      <c r="BR52" s="153"/>
      <c r="BS52" s="75"/>
      <c r="BT52" s="75"/>
      <c r="BU52" s="75"/>
      <c r="BV52" s="75"/>
      <c r="BW52" s="75"/>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174"/>
      <c r="EE52" s="16"/>
    </row>
    <row r="53" spans="1:135" ht="18.75" customHeight="1" x14ac:dyDescent="0.4">
      <c r="K53" s="79"/>
      <c r="L53" s="79"/>
      <c r="M53" s="79"/>
      <c r="N53" s="79"/>
      <c r="O53" s="79"/>
      <c r="P53" s="79"/>
      <c r="Q53" s="79"/>
      <c r="R53" s="79"/>
      <c r="S53" s="79"/>
      <c r="T53" s="79"/>
      <c r="U53" s="79"/>
      <c r="V53" s="79"/>
      <c r="W53" s="79"/>
      <c r="X53" s="79"/>
      <c r="Y53" s="79"/>
      <c r="Z53" s="79"/>
      <c r="AA53" s="79"/>
      <c r="BO53" s="79"/>
      <c r="BP53" s="79"/>
      <c r="BQ53" s="79"/>
      <c r="BR53" s="79"/>
      <c r="BS53" s="79"/>
      <c r="BT53" s="79"/>
      <c r="BU53" s="79"/>
      <c r="BV53" s="79"/>
      <c r="BW53" s="79"/>
    </row>
    <row r="54" spans="1:135" ht="18.75" customHeight="1" x14ac:dyDescent="0.4">
      <c r="K54" s="79"/>
      <c r="L54" s="81"/>
      <c r="M54" s="85"/>
      <c r="N54" s="85"/>
      <c r="O54" s="85"/>
      <c r="P54" s="85"/>
      <c r="Q54" s="85"/>
      <c r="R54" s="85"/>
      <c r="S54" s="85"/>
      <c r="BO54" s="79"/>
      <c r="BP54" s="81"/>
      <c r="BQ54" s="85"/>
      <c r="BR54" s="85"/>
      <c r="BS54" s="630" t="s">
        <v>260</v>
      </c>
      <c r="BT54" s="630"/>
      <c r="BU54" s="630"/>
      <c r="BV54" s="630"/>
      <c r="BW54" s="630"/>
      <c r="BX54" s="630"/>
      <c r="BY54" s="630"/>
      <c r="BZ54" s="630"/>
      <c r="CA54" s="630"/>
      <c r="CB54" s="630"/>
      <c r="CC54" s="630"/>
      <c r="CD54" s="630"/>
      <c r="CE54" s="630"/>
      <c r="CF54" s="630"/>
      <c r="CG54" s="630"/>
      <c r="CH54" s="630"/>
      <c r="CI54" s="630"/>
      <c r="CJ54" s="630"/>
      <c r="CK54" s="630"/>
      <c r="CL54" s="630"/>
      <c r="CM54" s="630"/>
      <c r="CN54" s="630"/>
      <c r="CO54" s="630"/>
      <c r="CP54" s="630"/>
      <c r="CQ54" s="630"/>
      <c r="CR54" s="630"/>
      <c r="CS54" s="630"/>
      <c r="CT54" s="630"/>
      <c r="DA54" s="630" t="s">
        <v>177</v>
      </c>
      <c r="DB54" s="630"/>
      <c r="DC54" s="630"/>
      <c r="DD54" s="630"/>
      <c r="DE54" s="630"/>
      <c r="DF54" s="630"/>
      <c r="DG54" s="630"/>
      <c r="DH54" s="630"/>
      <c r="DI54" s="630"/>
      <c r="DJ54" s="630"/>
      <c r="DK54" s="630"/>
      <c r="DL54" s="630"/>
      <c r="DM54" s="630"/>
      <c r="DN54" s="630"/>
      <c r="DO54" s="630"/>
      <c r="DP54" s="630"/>
      <c r="DQ54" s="630"/>
      <c r="DR54" s="630"/>
      <c r="DS54" s="630"/>
      <c r="DT54" s="630"/>
      <c r="DU54" s="630"/>
      <c r="DV54" s="630"/>
      <c r="DW54" s="630"/>
      <c r="DX54" s="630"/>
      <c r="DY54" s="630"/>
      <c r="DZ54" s="630"/>
      <c r="EA54" s="630"/>
      <c r="EB54" s="630"/>
    </row>
    <row r="55" spans="1:135" ht="18.75" customHeight="1" x14ac:dyDescent="0.4">
      <c r="K55" s="79"/>
      <c r="L55" s="79"/>
      <c r="M55" s="85"/>
      <c r="N55" s="85"/>
      <c r="O55" s="85"/>
      <c r="P55" s="85"/>
      <c r="Q55" s="85"/>
      <c r="R55" s="85"/>
      <c r="S55" s="85"/>
      <c r="T55" s="627"/>
      <c r="U55" s="627"/>
      <c r="V55" s="627" t="s">
        <v>251</v>
      </c>
      <c r="W55" s="627"/>
      <c r="X55" s="627"/>
      <c r="Y55" s="627"/>
      <c r="Z55" s="627"/>
      <c r="AA55" s="627"/>
      <c r="AB55" s="627"/>
      <c r="AC55" s="627"/>
      <c r="AD55" s="627"/>
      <c r="AE55" s="627"/>
      <c r="AF55" s="627"/>
      <c r="AG55" s="627"/>
      <c r="AH55" s="627"/>
      <c r="AI55" s="627"/>
      <c r="AJ55" s="627"/>
      <c r="AK55" s="627"/>
      <c r="AL55" s="627"/>
      <c r="AM55" s="627"/>
      <c r="AN55" s="442" t="s">
        <v>270</v>
      </c>
      <c r="AO55" s="442"/>
      <c r="AP55" s="442"/>
      <c r="AQ55" s="442"/>
      <c r="AR55" s="442" t="s">
        <v>23</v>
      </c>
      <c r="AS55" s="442"/>
      <c r="AT55" s="442"/>
      <c r="AU55" s="442"/>
      <c r="BO55" s="79"/>
      <c r="BP55" s="79"/>
      <c r="BS55" s="627"/>
      <c r="BT55" s="627"/>
      <c r="BU55" s="627" t="s">
        <v>251</v>
      </c>
      <c r="BV55" s="627"/>
      <c r="BW55" s="627"/>
      <c r="BX55" s="627"/>
      <c r="BY55" s="627"/>
      <c r="BZ55" s="627"/>
      <c r="CA55" s="627"/>
      <c r="CB55" s="627"/>
      <c r="CC55" s="627"/>
      <c r="CD55" s="627"/>
      <c r="CE55" s="627"/>
      <c r="CF55" s="627"/>
      <c r="CG55" s="627"/>
      <c r="CH55" s="627"/>
      <c r="CI55" s="627"/>
      <c r="CJ55" s="627"/>
      <c r="CK55" s="627"/>
      <c r="CL55" s="627"/>
      <c r="CM55" s="442" t="s">
        <v>270</v>
      </c>
      <c r="CN55" s="442"/>
      <c r="CO55" s="442"/>
      <c r="CP55" s="442"/>
      <c r="CQ55" s="442" t="s">
        <v>23</v>
      </c>
      <c r="CR55" s="442"/>
      <c r="CS55" s="442"/>
      <c r="CT55" s="442"/>
      <c r="DA55" s="627"/>
      <c r="DB55" s="627"/>
      <c r="DC55" s="627" t="s">
        <v>251</v>
      </c>
      <c r="DD55" s="627"/>
      <c r="DE55" s="627"/>
      <c r="DF55" s="627"/>
      <c r="DG55" s="627"/>
      <c r="DH55" s="627"/>
      <c r="DI55" s="627"/>
      <c r="DJ55" s="627"/>
      <c r="DK55" s="627"/>
      <c r="DL55" s="627"/>
      <c r="DM55" s="627"/>
      <c r="DN55" s="627"/>
      <c r="DO55" s="627"/>
      <c r="DP55" s="627"/>
      <c r="DQ55" s="627"/>
      <c r="DR55" s="627"/>
      <c r="DS55" s="627"/>
      <c r="DT55" s="627"/>
      <c r="DU55" s="442" t="s">
        <v>270</v>
      </c>
      <c r="DV55" s="442"/>
      <c r="DW55" s="442"/>
      <c r="DX55" s="442"/>
      <c r="DY55" s="442" t="s">
        <v>23</v>
      </c>
      <c r="DZ55" s="442"/>
      <c r="EA55" s="442"/>
      <c r="EB55" s="442"/>
    </row>
    <row r="56" spans="1:135" ht="18.75" customHeight="1" x14ac:dyDescent="0.4">
      <c r="K56" s="79"/>
      <c r="L56" s="79"/>
      <c r="M56" s="85"/>
      <c r="N56" s="85"/>
      <c r="O56" s="85"/>
      <c r="P56" s="85"/>
      <c r="Q56" s="85"/>
      <c r="R56" s="85"/>
      <c r="S56" s="85"/>
      <c r="T56" s="628">
        <v>1</v>
      </c>
      <c r="U56" s="628"/>
      <c r="V56" s="622" t="s">
        <v>33</v>
      </c>
      <c r="W56" s="623"/>
      <c r="X56" s="623"/>
      <c r="Y56" s="623"/>
      <c r="Z56" s="623"/>
      <c r="AA56" s="623"/>
      <c r="AB56" s="623"/>
      <c r="AC56" s="623"/>
      <c r="AD56" s="623"/>
      <c r="AE56" s="623"/>
      <c r="AF56" s="623"/>
      <c r="AG56" s="623"/>
      <c r="AH56" s="623"/>
      <c r="AI56" s="623"/>
      <c r="AJ56" s="623"/>
      <c r="AK56" s="623"/>
      <c r="AL56" s="623"/>
      <c r="AM56" s="624"/>
      <c r="AN56" s="611" t="s">
        <v>22</v>
      </c>
      <c r="AO56" s="612"/>
      <c r="AP56" s="612"/>
      <c r="AQ56" s="614"/>
      <c r="AR56" s="442"/>
      <c r="AS56" s="442"/>
      <c r="AT56" s="442"/>
      <c r="AU56" s="442"/>
      <c r="BO56" s="79"/>
      <c r="BP56" s="79"/>
      <c r="BS56" s="628">
        <v>1</v>
      </c>
      <c r="BT56" s="628"/>
      <c r="BU56" s="622" t="s">
        <v>33</v>
      </c>
      <c r="BV56" s="623"/>
      <c r="BW56" s="623"/>
      <c r="BX56" s="623"/>
      <c r="BY56" s="623"/>
      <c r="BZ56" s="623"/>
      <c r="CA56" s="623"/>
      <c r="CB56" s="623"/>
      <c r="CC56" s="623"/>
      <c r="CD56" s="623"/>
      <c r="CE56" s="623"/>
      <c r="CF56" s="623"/>
      <c r="CG56" s="623"/>
      <c r="CH56" s="623"/>
      <c r="CI56" s="623"/>
      <c r="CJ56" s="623"/>
      <c r="CK56" s="623"/>
      <c r="CL56" s="624"/>
      <c r="CM56" s="611" t="s">
        <v>22</v>
      </c>
      <c r="CN56" s="612"/>
      <c r="CO56" s="612"/>
      <c r="CP56" s="614"/>
      <c r="CQ56" s="442">
        <v>1</v>
      </c>
      <c r="CR56" s="442"/>
      <c r="CS56" s="442"/>
      <c r="CT56" s="442"/>
      <c r="DA56" s="628">
        <v>1</v>
      </c>
      <c r="DB56" s="628"/>
      <c r="DC56" s="622" t="s">
        <v>33</v>
      </c>
      <c r="DD56" s="623"/>
      <c r="DE56" s="623"/>
      <c r="DF56" s="623"/>
      <c r="DG56" s="623"/>
      <c r="DH56" s="623"/>
      <c r="DI56" s="623"/>
      <c r="DJ56" s="623"/>
      <c r="DK56" s="623"/>
      <c r="DL56" s="623"/>
      <c r="DM56" s="623"/>
      <c r="DN56" s="623"/>
      <c r="DO56" s="623"/>
      <c r="DP56" s="623"/>
      <c r="DQ56" s="623"/>
      <c r="DR56" s="623"/>
      <c r="DS56" s="623"/>
      <c r="DT56" s="624"/>
      <c r="DU56" s="611" t="s">
        <v>22</v>
      </c>
      <c r="DV56" s="612"/>
      <c r="DW56" s="612"/>
      <c r="DX56" s="614"/>
      <c r="DY56" s="442">
        <v>1</v>
      </c>
      <c r="DZ56" s="442"/>
      <c r="EA56" s="442"/>
      <c r="EB56" s="442"/>
    </row>
    <row r="57" spans="1:135" ht="18.75" customHeight="1" x14ac:dyDescent="0.4">
      <c r="K57" s="79"/>
      <c r="L57" s="79"/>
      <c r="M57" s="85"/>
      <c r="N57" s="85"/>
      <c r="O57" s="85"/>
      <c r="P57" s="85"/>
      <c r="Q57" s="85"/>
      <c r="R57" s="85"/>
      <c r="S57" s="85"/>
      <c r="T57" s="628">
        <v>2</v>
      </c>
      <c r="U57" s="628"/>
      <c r="V57" s="622" t="s">
        <v>10</v>
      </c>
      <c r="W57" s="623"/>
      <c r="X57" s="623"/>
      <c r="Y57" s="623"/>
      <c r="Z57" s="623"/>
      <c r="AA57" s="623"/>
      <c r="AB57" s="623"/>
      <c r="AC57" s="623"/>
      <c r="AD57" s="623"/>
      <c r="AE57" s="623"/>
      <c r="AF57" s="623"/>
      <c r="AG57" s="623"/>
      <c r="AH57" s="623"/>
      <c r="AI57" s="623"/>
      <c r="AJ57" s="623"/>
      <c r="AK57" s="623"/>
      <c r="AL57" s="623"/>
      <c r="AM57" s="624"/>
      <c r="AN57" s="611" t="s">
        <v>22</v>
      </c>
      <c r="AO57" s="612"/>
      <c r="AP57" s="612"/>
      <c r="AQ57" s="614"/>
      <c r="AR57" s="442"/>
      <c r="AS57" s="442"/>
      <c r="AT57" s="442"/>
      <c r="AU57" s="442"/>
      <c r="BO57" s="79"/>
      <c r="BP57" s="79"/>
      <c r="BS57" s="628">
        <v>2</v>
      </c>
      <c r="BT57" s="628"/>
      <c r="BU57" s="622" t="s">
        <v>10</v>
      </c>
      <c r="BV57" s="623"/>
      <c r="BW57" s="623"/>
      <c r="BX57" s="623"/>
      <c r="BY57" s="623"/>
      <c r="BZ57" s="623"/>
      <c r="CA57" s="623"/>
      <c r="CB57" s="623"/>
      <c r="CC57" s="623"/>
      <c r="CD57" s="623"/>
      <c r="CE57" s="623"/>
      <c r="CF57" s="623"/>
      <c r="CG57" s="623"/>
      <c r="CH57" s="623"/>
      <c r="CI57" s="623"/>
      <c r="CJ57" s="623"/>
      <c r="CK57" s="623"/>
      <c r="CL57" s="624"/>
      <c r="CM57" s="611" t="s">
        <v>22</v>
      </c>
      <c r="CN57" s="612"/>
      <c r="CO57" s="612"/>
      <c r="CP57" s="614"/>
      <c r="CQ57" s="442">
        <v>1</v>
      </c>
      <c r="CR57" s="442"/>
      <c r="CS57" s="442"/>
      <c r="CT57" s="442"/>
      <c r="DA57" s="628">
        <v>2</v>
      </c>
      <c r="DB57" s="628"/>
      <c r="DC57" s="622" t="s">
        <v>10</v>
      </c>
      <c r="DD57" s="623"/>
      <c r="DE57" s="623"/>
      <c r="DF57" s="623"/>
      <c r="DG57" s="623"/>
      <c r="DH57" s="623"/>
      <c r="DI57" s="623"/>
      <c r="DJ57" s="623"/>
      <c r="DK57" s="623"/>
      <c r="DL57" s="623"/>
      <c r="DM57" s="623"/>
      <c r="DN57" s="623"/>
      <c r="DO57" s="623"/>
      <c r="DP57" s="623"/>
      <c r="DQ57" s="623"/>
      <c r="DR57" s="623"/>
      <c r="DS57" s="623"/>
      <c r="DT57" s="624"/>
      <c r="DU57" s="611" t="s">
        <v>22</v>
      </c>
      <c r="DV57" s="612"/>
      <c r="DW57" s="612"/>
      <c r="DX57" s="614"/>
      <c r="DY57" s="442">
        <v>1</v>
      </c>
      <c r="DZ57" s="442"/>
      <c r="EA57" s="442"/>
      <c r="EB57" s="442"/>
    </row>
    <row r="58" spans="1:135" ht="18.75" customHeight="1" x14ac:dyDescent="0.4">
      <c r="K58" s="79"/>
      <c r="L58" s="79"/>
      <c r="M58" s="85"/>
      <c r="N58" s="85"/>
      <c r="O58" s="85"/>
      <c r="P58" s="85"/>
      <c r="Q58" s="85"/>
      <c r="R58" s="85"/>
      <c r="S58" s="85"/>
      <c r="T58" s="628">
        <v>3</v>
      </c>
      <c r="U58" s="628"/>
      <c r="V58" s="622" t="s">
        <v>36</v>
      </c>
      <c r="W58" s="623"/>
      <c r="X58" s="623"/>
      <c r="Y58" s="623"/>
      <c r="Z58" s="623"/>
      <c r="AA58" s="623"/>
      <c r="AB58" s="623"/>
      <c r="AC58" s="623"/>
      <c r="AD58" s="623"/>
      <c r="AE58" s="623"/>
      <c r="AF58" s="623"/>
      <c r="AG58" s="623"/>
      <c r="AH58" s="623"/>
      <c r="AI58" s="623"/>
      <c r="AJ58" s="623"/>
      <c r="AK58" s="623"/>
      <c r="AL58" s="623"/>
      <c r="AM58" s="624"/>
      <c r="AN58" s="611" t="s">
        <v>22</v>
      </c>
      <c r="AO58" s="612"/>
      <c r="AP58" s="612"/>
      <c r="AQ58" s="614"/>
      <c r="AR58" s="442"/>
      <c r="AS58" s="442"/>
      <c r="AT58" s="442"/>
      <c r="AU58" s="442"/>
      <c r="BO58" s="79"/>
      <c r="BP58" s="79"/>
      <c r="BS58" s="628">
        <v>3</v>
      </c>
      <c r="BT58" s="628"/>
      <c r="BU58" s="622" t="s">
        <v>36</v>
      </c>
      <c r="BV58" s="623"/>
      <c r="BW58" s="623"/>
      <c r="BX58" s="623"/>
      <c r="BY58" s="623"/>
      <c r="BZ58" s="623"/>
      <c r="CA58" s="623"/>
      <c r="CB58" s="623"/>
      <c r="CC58" s="623"/>
      <c r="CD58" s="623"/>
      <c r="CE58" s="623"/>
      <c r="CF58" s="623"/>
      <c r="CG58" s="623"/>
      <c r="CH58" s="623"/>
      <c r="CI58" s="623"/>
      <c r="CJ58" s="623"/>
      <c r="CK58" s="623"/>
      <c r="CL58" s="624"/>
      <c r="CM58" s="611" t="s">
        <v>22</v>
      </c>
      <c r="CN58" s="612"/>
      <c r="CO58" s="612"/>
      <c r="CP58" s="614"/>
      <c r="CQ58" s="442">
        <v>1</v>
      </c>
      <c r="CR58" s="442"/>
      <c r="CS58" s="442"/>
      <c r="CT58" s="442"/>
      <c r="DA58" s="628">
        <v>3</v>
      </c>
      <c r="DB58" s="628"/>
      <c r="DC58" s="622" t="s">
        <v>36</v>
      </c>
      <c r="DD58" s="623"/>
      <c r="DE58" s="623"/>
      <c r="DF58" s="623"/>
      <c r="DG58" s="623"/>
      <c r="DH58" s="623"/>
      <c r="DI58" s="623"/>
      <c r="DJ58" s="623"/>
      <c r="DK58" s="623"/>
      <c r="DL58" s="623"/>
      <c r="DM58" s="623"/>
      <c r="DN58" s="623"/>
      <c r="DO58" s="623"/>
      <c r="DP58" s="623"/>
      <c r="DQ58" s="623"/>
      <c r="DR58" s="623"/>
      <c r="DS58" s="623"/>
      <c r="DT58" s="624"/>
      <c r="DU58" s="611" t="s">
        <v>22</v>
      </c>
      <c r="DV58" s="612"/>
      <c r="DW58" s="612"/>
      <c r="DX58" s="614"/>
      <c r="DY58" s="442">
        <v>1</v>
      </c>
      <c r="DZ58" s="442"/>
      <c r="EA58" s="442"/>
      <c r="EB58" s="442"/>
    </row>
    <row r="59" spans="1:135" ht="18.75" customHeight="1" x14ac:dyDescent="0.4">
      <c r="M59" s="85"/>
      <c r="N59" s="85"/>
      <c r="O59" s="85"/>
      <c r="P59" s="85"/>
      <c r="Q59" s="85"/>
      <c r="R59" s="85"/>
      <c r="S59" s="85"/>
      <c r="T59" s="628">
        <v>4</v>
      </c>
      <c r="U59" s="628"/>
      <c r="V59" s="622" t="s">
        <v>44</v>
      </c>
      <c r="W59" s="623"/>
      <c r="X59" s="623"/>
      <c r="Y59" s="623"/>
      <c r="Z59" s="623"/>
      <c r="AA59" s="623"/>
      <c r="AB59" s="623"/>
      <c r="AC59" s="623"/>
      <c r="AD59" s="623"/>
      <c r="AE59" s="623"/>
      <c r="AF59" s="623"/>
      <c r="AG59" s="623"/>
      <c r="AH59" s="623"/>
      <c r="AI59" s="623"/>
      <c r="AJ59" s="623"/>
      <c r="AK59" s="623"/>
      <c r="AL59" s="623"/>
      <c r="AM59" s="624"/>
      <c r="AN59" s="442" t="s">
        <v>50</v>
      </c>
      <c r="AO59" s="442"/>
      <c r="AP59" s="442"/>
      <c r="AQ59" s="442"/>
      <c r="AR59" s="442"/>
      <c r="AS59" s="442"/>
      <c r="AT59" s="442"/>
      <c r="AU59" s="442"/>
      <c r="BS59" s="628">
        <v>4</v>
      </c>
      <c r="BT59" s="628"/>
      <c r="BU59" s="622" t="s">
        <v>44</v>
      </c>
      <c r="BV59" s="623"/>
      <c r="BW59" s="623"/>
      <c r="BX59" s="623"/>
      <c r="BY59" s="623"/>
      <c r="BZ59" s="623"/>
      <c r="CA59" s="623"/>
      <c r="CB59" s="623"/>
      <c r="CC59" s="623"/>
      <c r="CD59" s="623"/>
      <c r="CE59" s="623"/>
      <c r="CF59" s="623"/>
      <c r="CG59" s="623"/>
      <c r="CH59" s="623"/>
      <c r="CI59" s="623"/>
      <c r="CJ59" s="623"/>
      <c r="CK59" s="623"/>
      <c r="CL59" s="624"/>
      <c r="CM59" s="442" t="s">
        <v>50</v>
      </c>
      <c r="CN59" s="442"/>
      <c r="CO59" s="442"/>
      <c r="CP59" s="442"/>
      <c r="CQ59" s="442" t="s">
        <v>87</v>
      </c>
      <c r="CR59" s="442"/>
      <c r="CS59" s="442"/>
      <c r="CT59" s="442"/>
      <c r="DA59" s="628">
        <v>4</v>
      </c>
      <c r="DB59" s="628"/>
      <c r="DC59" s="622" t="s">
        <v>44</v>
      </c>
      <c r="DD59" s="623"/>
      <c r="DE59" s="623"/>
      <c r="DF59" s="623"/>
      <c r="DG59" s="623"/>
      <c r="DH59" s="623"/>
      <c r="DI59" s="623"/>
      <c r="DJ59" s="623"/>
      <c r="DK59" s="623"/>
      <c r="DL59" s="623"/>
      <c r="DM59" s="623"/>
      <c r="DN59" s="623"/>
      <c r="DO59" s="623"/>
      <c r="DP59" s="623"/>
      <c r="DQ59" s="623"/>
      <c r="DR59" s="623"/>
      <c r="DS59" s="623"/>
      <c r="DT59" s="624"/>
      <c r="DU59" s="442" t="s">
        <v>50</v>
      </c>
      <c r="DV59" s="442"/>
      <c r="DW59" s="442"/>
      <c r="DX59" s="442"/>
      <c r="DY59" s="442" t="s">
        <v>87</v>
      </c>
      <c r="DZ59" s="442"/>
      <c r="EA59" s="442"/>
      <c r="EB59" s="442"/>
    </row>
    <row r="60" spans="1:135" ht="18.75" customHeight="1" x14ac:dyDescent="0.4">
      <c r="M60" s="85"/>
      <c r="N60" s="85"/>
      <c r="O60" s="85"/>
      <c r="P60" s="85"/>
      <c r="Q60" s="85"/>
      <c r="R60" s="85"/>
      <c r="S60" s="85"/>
      <c r="T60" s="628">
        <v>5</v>
      </c>
      <c r="U60" s="628"/>
      <c r="V60" s="622" t="s">
        <v>51</v>
      </c>
      <c r="W60" s="623"/>
      <c r="X60" s="623"/>
      <c r="Y60" s="623"/>
      <c r="Z60" s="623"/>
      <c r="AA60" s="623"/>
      <c r="AB60" s="623"/>
      <c r="AC60" s="623"/>
      <c r="AD60" s="623"/>
      <c r="AE60" s="623"/>
      <c r="AF60" s="623"/>
      <c r="AG60" s="623"/>
      <c r="AH60" s="623"/>
      <c r="AI60" s="623"/>
      <c r="AJ60" s="623"/>
      <c r="AK60" s="623"/>
      <c r="AL60" s="623"/>
      <c r="AM60" s="624"/>
      <c r="AN60" s="442" t="s">
        <v>39</v>
      </c>
      <c r="AO60" s="442"/>
      <c r="AP60" s="442"/>
      <c r="AQ60" s="442"/>
      <c r="AR60" s="442"/>
      <c r="AS60" s="442"/>
      <c r="AT60" s="442"/>
      <c r="AU60" s="442"/>
      <c r="BS60" s="628">
        <v>5</v>
      </c>
      <c r="BT60" s="628"/>
      <c r="BU60" s="622" t="s">
        <v>51</v>
      </c>
      <c r="BV60" s="623"/>
      <c r="BW60" s="623"/>
      <c r="BX60" s="623"/>
      <c r="BY60" s="623"/>
      <c r="BZ60" s="623"/>
      <c r="CA60" s="623"/>
      <c r="CB60" s="623"/>
      <c r="CC60" s="623"/>
      <c r="CD60" s="623"/>
      <c r="CE60" s="623"/>
      <c r="CF60" s="623"/>
      <c r="CG60" s="623"/>
      <c r="CH60" s="623"/>
      <c r="CI60" s="623"/>
      <c r="CJ60" s="623"/>
      <c r="CK60" s="623"/>
      <c r="CL60" s="624"/>
      <c r="CM60" s="442" t="s">
        <v>39</v>
      </c>
      <c r="CN60" s="442"/>
      <c r="CO60" s="442"/>
      <c r="CP60" s="442"/>
      <c r="CQ60" s="442">
        <v>6</v>
      </c>
      <c r="CR60" s="442"/>
      <c r="CS60" s="442"/>
      <c r="CT60" s="442"/>
      <c r="DA60" s="628">
        <v>5</v>
      </c>
      <c r="DB60" s="628"/>
      <c r="DC60" s="622" t="s">
        <v>51</v>
      </c>
      <c r="DD60" s="623"/>
      <c r="DE60" s="623"/>
      <c r="DF60" s="623"/>
      <c r="DG60" s="623"/>
      <c r="DH60" s="623"/>
      <c r="DI60" s="623"/>
      <c r="DJ60" s="623"/>
      <c r="DK60" s="623"/>
      <c r="DL60" s="623"/>
      <c r="DM60" s="623"/>
      <c r="DN60" s="623"/>
      <c r="DO60" s="623"/>
      <c r="DP60" s="623"/>
      <c r="DQ60" s="623"/>
      <c r="DR60" s="623"/>
      <c r="DS60" s="623"/>
      <c r="DT60" s="624"/>
      <c r="DU60" s="442" t="s">
        <v>39</v>
      </c>
      <c r="DV60" s="442"/>
      <c r="DW60" s="442"/>
      <c r="DX60" s="442"/>
      <c r="DY60" s="442">
        <v>6</v>
      </c>
      <c r="DZ60" s="442"/>
      <c r="EA60" s="442"/>
      <c r="EB60" s="442"/>
    </row>
    <row r="61" spans="1:135" ht="18.75" customHeight="1" x14ac:dyDescent="0.4">
      <c r="M61" s="85"/>
      <c r="N61" s="85"/>
      <c r="O61" s="85"/>
      <c r="P61" s="85"/>
      <c r="Q61" s="85"/>
      <c r="R61" s="85"/>
      <c r="S61" s="85"/>
      <c r="T61" s="628">
        <v>6</v>
      </c>
      <c r="U61" s="628"/>
      <c r="V61" s="622" t="s">
        <v>52</v>
      </c>
      <c r="W61" s="623"/>
      <c r="X61" s="623"/>
      <c r="Y61" s="623"/>
      <c r="Z61" s="623"/>
      <c r="AA61" s="623"/>
      <c r="AB61" s="623"/>
      <c r="AC61" s="623"/>
      <c r="AD61" s="623"/>
      <c r="AE61" s="623"/>
      <c r="AF61" s="623"/>
      <c r="AG61" s="623"/>
      <c r="AH61" s="623"/>
      <c r="AI61" s="623"/>
      <c r="AJ61" s="623"/>
      <c r="AK61" s="623"/>
      <c r="AL61" s="623"/>
      <c r="AM61" s="624"/>
      <c r="AN61" s="442" t="s">
        <v>3</v>
      </c>
      <c r="AO61" s="442"/>
      <c r="AP61" s="442"/>
      <c r="AQ61" s="442"/>
      <c r="AR61" s="442"/>
      <c r="AS61" s="442"/>
      <c r="AT61" s="442"/>
      <c r="AU61" s="442"/>
      <c r="BS61" s="628">
        <v>6</v>
      </c>
      <c r="BT61" s="628"/>
      <c r="BU61" s="622" t="s">
        <v>52</v>
      </c>
      <c r="BV61" s="623"/>
      <c r="BW61" s="623"/>
      <c r="BX61" s="623"/>
      <c r="BY61" s="623"/>
      <c r="BZ61" s="623"/>
      <c r="CA61" s="623"/>
      <c r="CB61" s="623"/>
      <c r="CC61" s="623"/>
      <c r="CD61" s="623"/>
      <c r="CE61" s="623"/>
      <c r="CF61" s="623"/>
      <c r="CG61" s="623"/>
      <c r="CH61" s="623"/>
      <c r="CI61" s="623"/>
      <c r="CJ61" s="623"/>
      <c r="CK61" s="623"/>
      <c r="CL61" s="624"/>
      <c r="CM61" s="442" t="s">
        <v>3</v>
      </c>
      <c r="CN61" s="442"/>
      <c r="CO61" s="442"/>
      <c r="CP61" s="442"/>
      <c r="CQ61" s="442">
        <v>7</v>
      </c>
      <c r="CR61" s="442"/>
      <c r="CS61" s="442"/>
      <c r="CT61" s="442"/>
      <c r="DA61" s="628">
        <v>6</v>
      </c>
      <c r="DB61" s="628"/>
      <c r="DC61" s="622" t="s">
        <v>52</v>
      </c>
      <c r="DD61" s="623"/>
      <c r="DE61" s="623"/>
      <c r="DF61" s="623"/>
      <c r="DG61" s="623"/>
      <c r="DH61" s="623"/>
      <c r="DI61" s="623"/>
      <c r="DJ61" s="623"/>
      <c r="DK61" s="623"/>
      <c r="DL61" s="623"/>
      <c r="DM61" s="623"/>
      <c r="DN61" s="623"/>
      <c r="DO61" s="623"/>
      <c r="DP61" s="623"/>
      <c r="DQ61" s="623"/>
      <c r="DR61" s="623"/>
      <c r="DS61" s="623"/>
      <c r="DT61" s="624"/>
      <c r="DU61" s="442" t="s">
        <v>3</v>
      </c>
      <c r="DV61" s="442"/>
      <c r="DW61" s="442"/>
      <c r="DX61" s="442"/>
      <c r="DY61" s="442">
        <v>7</v>
      </c>
      <c r="DZ61" s="442"/>
      <c r="EA61" s="442"/>
      <c r="EB61" s="442"/>
    </row>
    <row r="62" spans="1:135" ht="18.75" customHeight="1" x14ac:dyDescent="0.4">
      <c r="M62" s="85"/>
      <c r="N62" s="85"/>
      <c r="O62" s="85"/>
      <c r="P62" s="85"/>
      <c r="Q62" s="85"/>
      <c r="R62" s="85"/>
      <c r="S62" s="85"/>
      <c r="T62" s="628">
        <v>7</v>
      </c>
      <c r="U62" s="628"/>
      <c r="V62" s="622" t="s">
        <v>46</v>
      </c>
      <c r="W62" s="623"/>
      <c r="X62" s="623"/>
      <c r="Y62" s="623"/>
      <c r="Z62" s="623"/>
      <c r="AA62" s="623"/>
      <c r="AB62" s="623"/>
      <c r="AC62" s="623"/>
      <c r="AD62" s="623"/>
      <c r="AE62" s="623"/>
      <c r="AF62" s="623"/>
      <c r="AG62" s="623"/>
      <c r="AH62" s="623"/>
      <c r="AI62" s="623"/>
      <c r="AJ62" s="623"/>
      <c r="AK62" s="623"/>
      <c r="AL62" s="623"/>
      <c r="AM62" s="624"/>
      <c r="AN62" s="442" t="s">
        <v>53</v>
      </c>
      <c r="AO62" s="442"/>
      <c r="AP62" s="442"/>
      <c r="AQ62" s="442"/>
      <c r="AR62" s="442"/>
      <c r="AS62" s="442"/>
      <c r="AT62" s="442"/>
      <c r="AU62" s="442"/>
      <c r="BS62" s="628">
        <v>7</v>
      </c>
      <c r="BT62" s="628"/>
      <c r="BU62" s="622" t="s">
        <v>46</v>
      </c>
      <c r="BV62" s="623"/>
      <c r="BW62" s="623"/>
      <c r="BX62" s="623"/>
      <c r="BY62" s="623"/>
      <c r="BZ62" s="623"/>
      <c r="CA62" s="623"/>
      <c r="CB62" s="623"/>
      <c r="CC62" s="623"/>
      <c r="CD62" s="623"/>
      <c r="CE62" s="623"/>
      <c r="CF62" s="623"/>
      <c r="CG62" s="623"/>
      <c r="CH62" s="623"/>
      <c r="CI62" s="623"/>
      <c r="CJ62" s="623"/>
      <c r="CK62" s="623"/>
      <c r="CL62" s="624"/>
      <c r="CM62" s="442" t="s">
        <v>53</v>
      </c>
      <c r="CN62" s="442"/>
      <c r="CO62" s="442"/>
      <c r="CP62" s="442"/>
      <c r="CQ62" s="442">
        <v>8</v>
      </c>
      <c r="CR62" s="442"/>
      <c r="CS62" s="442"/>
      <c r="CT62" s="442"/>
      <c r="DA62" s="628">
        <v>7</v>
      </c>
      <c r="DB62" s="628"/>
      <c r="DC62" s="622" t="s">
        <v>46</v>
      </c>
      <c r="DD62" s="623"/>
      <c r="DE62" s="623"/>
      <c r="DF62" s="623"/>
      <c r="DG62" s="623"/>
      <c r="DH62" s="623"/>
      <c r="DI62" s="623"/>
      <c r="DJ62" s="623"/>
      <c r="DK62" s="623"/>
      <c r="DL62" s="623"/>
      <c r="DM62" s="623"/>
      <c r="DN62" s="623"/>
      <c r="DO62" s="623"/>
      <c r="DP62" s="623"/>
      <c r="DQ62" s="623"/>
      <c r="DR62" s="623"/>
      <c r="DS62" s="623"/>
      <c r="DT62" s="624"/>
      <c r="DU62" s="442" t="s">
        <v>53</v>
      </c>
      <c r="DV62" s="442"/>
      <c r="DW62" s="442"/>
      <c r="DX62" s="442"/>
      <c r="DY62" s="442">
        <v>8</v>
      </c>
      <c r="DZ62" s="442"/>
      <c r="EA62" s="442"/>
      <c r="EB62" s="442"/>
    </row>
    <row r="63" spans="1:135" ht="18.75" customHeight="1" x14ac:dyDescent="0.4">
      <c r="M63" s="85"/>
      <c r="N63" s="85"/>
      <c r="O63" s="85"/>
      <c r="P63" s="85"/>
      <c r="Q63" s="85"/>
      <c r="R63" s="85"/>
      <c r="S63" s="85"/>
      <c r="T63" s="628">
        <v>8</v>
      </c>
      <c r="U63" s="628"/>
      <c r="V63" s="622" t="s">
        <v>43</v>
      </c>
      <c r="W63" s="623"/>
      <c r="X63" s="623"/>
      <c r="Y63" s="623"/>
      <c r="Z63" s="623"/>
      <c r="AA63" s="623"/>
      <c r="AB63" s="623"/>
      <c r="AC63" s="623"/>
      <c r="AD63" s="623"/>
      <c r="AE63" s="623"/>
      <c r="AF63" s="623"/>
      <c r="AG63" s="623"/>
      <c r="AH63" s="623"/>
      <c r="AI63" s="623"/>
      <c r="AJ63" s="623"/>
      <c r="AK63" s="623"/>
      <c r="AL63" s="623"/>
      <c r="AM63" s="624"/>
      <c r="AN63" s="442" t="s">
        <v>53</v>
      </c>
      <c r="AO63" s="442"/>
      <c r="AP63" s="442"/>
      <c r="AQ63" s="442"/>
      <c r="AR63" s="442"/>
      <c r="AS63" s="442"/>
      <c r="AT63" s="442"/>
      <c r="AU63" s="442"/>
      <c r="BS63" s="628">
        <v>8</v>
      </c>
      <c r="BT63" s="628"/>
      <c r="BU63" s="622" t="s">
        <v>43</v>
      </c>
      <c r="BV63" s="623"/>
      <c r="BW63" s="623"/>
      <c r="BX63" s="623"/>
      <c r="BY63" s="623"/>
      <c r="BZ63" s="623"/>
      <c r="CA63" s="623"/>
      <c r="CB63" s="623"/>
      <c r="CC63" s="623"/>
      <c r="CD63" s="623"/>
      <c r="CE63" s="623"/>
      <c r="CF63" s="623"/>
      <c r="CG63" s="623"/>
      <c r="CH63" s="623"/>
      <c r="CI63" s="623"/>
      <c r="CJ63" s="623"/>
      <c r="CK63" s="623"/>
      <c r="CL63" s="624"/>
      <c r="CM63" s="442" t="s">
        <v>53</v>
      </c>
      <c r="CN63" s="442"/>
      <c r="CO63" s="442"/>
      <c r="CP63" s="442"/>
      <c r="CQ63" s="442">
        <v>8</v>
      </c>
      <c r="CR63" s="442"/>
      <c r="CS63" s="442"/>
      <c r="CT63" s="442"/>
      <c r="DA63" s="628">
        <v>8</v>
      </c>
      <c r="DB63" s="628"/>
      <c r="DC63" s="622" t="s">
        <v>43</v>
      </c>
      <c r="DD63" s="623"/>
      <c r="DE63" s="623"/>
      <c r="DF63" s="623"/>
      <c r="DG63" s="623"/>
      <c r="DH63" s="623"/>
      <c r="DI63" s="623"/>
      <c r="DJ63" s="623"/>
      <c r="DK63" s="623"/>
      <c r="DL63" s="623"/>
      <c r="DM63" s="623"/>
      <c r="DN63" s="623"/>
      <c r="DO63" s="623"/>
      <c r="DP63" s="623"/>
      <c r="DQ63" s="623"/>
      <c r="DR63" s="623"/>
      <c r="DS63" s="623"/>
      <c r="DT63" s="624"/>
      <c r="DU63" s="442" t="s">
        <v>53</v>
      </c>
      <c r="DV63" s="442"/>
      <c r="DW63" s="442"/>
      <c r="DX63" s="442"/>
      <c r="DY63" s="442">
        <v>8</v>
      </c>
      <c r="DZ63" s="442"/>
      <c r="EA63" s="442"/>
      <c r="EB63" s="442"/>
    </row>
    <row r="64" spans="1:135" ht="18.75" customHeight="1" x14ac:dyDescent="0.4">
      <c r="M64" s="85"/>
      <c r="N64" s="85"/>
      <c r="O64" s="85"/>
      <c r="P64" s="85"/>
      <c r="Q64" s="85"/>
      <c r="R64" s="85"/>
      <c r="S64" s="85"/>
      <c r="T64" s="627">
        <v>10</v>
      </c>
      <c r="U64" s="627"/>
      <c r="V64" s="622" t="s">
        <v>62</v>
      </c>
      <c r="W64" s="623"/>
      <c r="X64" s="623"/>
      <c r="Y64" s="623"/>
      <c r="Z64" s="623"/>
      <c r="AA64" s="623"/>
      <c r="AB64" s="623"/>
      <c r="AC64" s="623"/>
      <c r="AD64" s="623"/>
      <c r="AE64" s="623"/>
      <c r="AF64" s="623"/>
      <c r="AG64" s="623"/>
      <c r="AH64" s="623"/>
      <c r="AI64" s="623"/>
      <c r="AJ64" s="623"/>
      <c r="AK64" s="623"/>
      <c r="AL64" s="623"/>
      <c r="AM64" s="624"/>
      <c r="AN64" s="442" t="s">
        <v>8</v>
      </c>
      <c r="AO64" s="442"/>
      <c r="AP64" s="442"/>
      <c r="AQ64" s="442"/>
      <c r="AR64" s="442"/>
      <c r="AS64" s="442"/>
      <c r="AT64" s="442"/>
      <c r="AU64" s="442"/>
      <c r="BS64" s="628">
        <v>9</v>
      </c>
      <c r="BT64" s="628"/>
      <c r="BU64" s="622" t="s">
        <v>55</v>
      </c>
      <c r="BV64" s="623"/>
      <c r="BW64" s="623"/>
      <c r="BX64" s="623"/>
      <c r="BY64" s="623"/>
      <c r="BZ64" s="623"/>
      <c r="CA64" s="623"/>
      <c r="CB64" s="623"/>
      <c r="CC64" s="623"/>
      <c r="CD64" s="623"/>
      <c r="CE64" s="623"/>
      <c r="CF64" s="623"/>
      <c r="CG64" s="623"/>
      <c r="CH64" s="623"/>
      <c r="CI64" s="623"/>
      <c r="CJ64" s="623"/>
      <c r="CK64" s="623"/>
      <c r="CL64" s="624"/>
      <c r="CM64" s="442" t="s">
        <v>56</v>
      </c>
      <c r="CN64" s="442"/>
      <c r="CO64" s="442"/>
      <c r="CP64" s="442"/>
      <c r="CQ64" s="442">
        <v>9</v>
      </c>
      <c r="CR64" s="442"/>
      <c r="CS64" s="442"/>
      <c r="CT64" s="442"/>
      <c r="DA64" s="627">
        <v>10</v>
      </c>
      <c r="DB64" s="627"/>
      <c r="DC64" s="622" t="s">
        <v>62</v>
      </c>
      <c r="DD64" s="623"/>
      <c r="DE64" s="623"/>
      <c r="DF64" s="623"/>
      <c r="DG64" s="623"/>
      <c r="DH64" s="623"/>
      <c r="DI64" s="623"/>
      <c r="DJ64" s="623"/>
      <c r="DK64" s="623"/>
      <c r="DL64" s="623"/>
      <c r="DM64" s="623"/>
      <c r="DN64" s="623"/>
      <c r="DO64" s="623"/>
      <c r="DP64" s="623"/>
      <c r="DQ64" s="623"/>
      <c r="DR64" s="623"/>
      <c r="DS64" s="623"/>
      <c r="DT64" s="624"/>
      <c r="DU64" s="442" t="s">
        <v>8</v>
      </c>
      <c r="DV64" s="442"/>
      <c r="DW64" s="442"/>
      <c r="DX64" s="442"/>
      <c r="DY64" s="442">
        <v>9</v>
      </c>
      <c r="DZ64" s="442"/>
      <c r="EA64" s="442"/>
      <c r="EB64" s="442"/>
    </row>
    <row r="65" spans="13:132" ht="18.75" customHeight="1" x14ac:dyDescent="0.4">
      <c r="M65" s="85"/>
      <c r="N65" s="85"/>
      <c r="O65" s="85"/>
      <c r="P65" s="85"/>
      <c r="Q65" s="85"/>
      <c r="R65" s="85"/>
      <c r="S65" s="85"/>
      <c r="T65" s="627">
        <v>11</v>
      </c>
      <c r="U65" s="627"/>
      <c r="V65" s="622" t="s">
        <v>9</v>
      </c>
      <c r="W65" s="623"/>
      <c r="X65" s="623"/>
      <c r="Y65" s="623"/>
      <c r="Z65" s="623"/>
      <c r="AA65" s="623"/>
      <c r="AB65" s="623"/>
      <c r="AC65" s="623"/>
      <c r="AD65" s="623"/>
      <c r="AE65" s="623"/>
      <c r="AF65" s="623"/>
      <c r="AG65" s="623"/>
      <c r="AH65" s="623"/>
      <c r="AI65" s="623"/>
      <c r="AJ65" s="623"/>
      <c r="AK65" s="623"/>
      <c r="AL65" s="623"/>
      <c r="AM65" s="624"/>
      <c r="AN65" s="442" t="s">
        <v>63</v>
      </c>
      <c r="AO65" s="442"/>
      <c r="AP65" s="442"/>
      <c r="AQ65" s="442"/>
      <c r="AR65" s="442"/>
      <c r="AS65" s="442"/>
      <c r="AT65" s="442"/>
      <c r="AU65" s="442"/>
      <c r="BS65" s="627">
        <v>10</v>
      </c>
      <c r="BT65" s="627"/>
      <c r="BU65" s="622" t="s">
        <v>62</v>
      </c>
      <c r="BV65" s="623"/>
      <c r="BW65" s="623"/>
      <c r="BX65" s="623"/>
      <c r="BY65" s="623"/>
      <c r="BZ65" s="623"/>
      <c r="CA65" s="623"/>
      <c r="CB65" s="623"/>
      <c r="CC65" s="623"/>
      <c r="CD65" s="623"/>
      <c r="CE65" s="623"/>
      <c r="CF65" s="623"/>
      <c r="CG65" s="623"/>
      <c r="CH65" s="623"/>
      <c r="CI65" s="623"/>
      <c r="CJ65" s="623"/>
      <c r="CK65" s="623"/>
      <c r="CL65" s="624"/>
      <c r="CM65" s="442" t="s">
        <v>8</v>
      </c>
      <c r="CN65" s="442"/>
      <c r="CO65" s="442"/>
      <c r="CP65" s="442"/>
      <c r="CQ65" s="442">
        <v>10</v>
      </c>
      <c r="CR65" s="442"/>
      <c r="CS65" s="442"/>
      <c r="CT65" s="442"/>
      <c r="DA65" s="627">
        <v>11</v>
      </c>
      <c r="DB65" s="627"/>
      <c r="DC65" s="622" t="s">
        <v>9</v>
      </c>
      <c r="DD65" s="623"/>
      <c r="DE65" s="623"/>
      <c r="DF65" s="623"/>
      <c r="DG65" s="623"/>
      <c r="DH65" s="623"/>
      <c r="DI65" s="623"/>
      <c r="DJ65" s="623"/>
      <c r="DK65" s="623"/>
      <c r="DL65" s="623"/>
      <c r="DM65" s="623"/>
      <c r="DN65" s="623"/>
      <c r="DO65" s="623"/>
      <c r="DP65" s="623"/>
      <c r="DQ65" s="623"/>
      <c r="DR65" s="623"/>
      <c r="DS65" s="623"/>
      <c r="DT65" s="624"/>
      <c r="DU65" s="442" t="s">
        <v>63</v>
      </c>
      <c r="DV65" s="442"/>
      <c r="DW65" s="442"/>
      <c r="DX65" s="442"/>
      <c r="DY65" s="442">
        <v>10</v>
      </c>
      <c r="DZ65" s="442"/>
      <c r="EA65" s="442"/>
      <c r="EB65" s="442"/>
    </row>
    <row r="66" spans="13:132" ht="18.75" customHeight="1" x14ac:dyDescent="0.4">
      <c r="M66" s="85"/>
      <c r="N66" s="85"/>
      <c r="O66" s="85"/>
      <c r="P66" s="85"/>
      <c r="Q66" s="85"/>
      <c r="R66" s="85"/>
      <c r="S66" s="85"/>
      <c r="T66" s="627">
        <v>12</v>
      </c>
      <c r="U66" s="627"/>
      <c r="V66" s="622" t="s">
        <v>25</v>
      </c>
      <c r="W66" s="623"/>
      <c r="X66" s="623"/>
      <c r="Y66" s="623"/>
      <c r="Z66" s="623"/>
      <c r="AA66" s="623"/>
      <c r="AB66" s="623"/>
      <c r="AC66" s="623"/>
      <c r="AD66" s="623"/>
      <c r="AE66" s="623"/>
      <c r="AF66" s="623"/>
      <c r="AG66" s="623"/>
      <c r="AH66" s="623"/>
      <c r="AI66" s="623"/>
      <c r="AJ66" s="623"/>
      <c r="AK66" s="623"/>
      <c r="AL66" s="623"/>
      <c r="AM66" s="624"/>
      <c r="AN66" s="442" t="s">
        <v>67</v>
      </c>
      <c r="AO66" s="442"/>
      <c r="AP66" s="442"/>
      <c r="AQ66" s="442"/>
      <c r="AR66" s="442"/>
      <c r="AS66" s="442"/>
      <c r="AT66" s="442"/>
      <c r="AU66" s="442"/>
      <c r="BS66" s="627">
        <v>11</v>
      </c>
      <c r="BT66" s="627"/>
      <c r="BU66" s="622" t="s">
        <v>9</v>
      </c>
      <c r="BV66" s="623"/>
      <c r="BW66" s="623"/>
      <c r="BX66" s="623"/>
      <c r="BY66" s="623"/>
      <c r="BZ66" s="623"/>
      <c r="CA66" s="623"/>
      <c r="CB66" s="623"/>
      <c r="CC66" s="623"/>
      <c r="CD66" s="623"/>
      <c r="CE66" s="623"/>
      <c r="CF66" s="623"/>
      <c r="CG66" s="623"/>
      <c r="CH66" s="623"/>
      <c r="CI66" s="623"/>
      <c r="CJ66" s="623"/>
      <c r="CK66" s="623"/>
      <c r="CL66" s="624"/>
      <c r="CM66" s="442" t="s">
        <v>63</v>
      </c>
      <c r="CN66" s="442"/>
      <c r="CO66" s="442"/>
      <c r="CP66" s="442"/>
      <c r="CQ66" s="442">
        <v>11</v>
      </c>
      <c r="CR66" s="442"/>
      <c r="CS66" s="442"/>
      <c r="CT66" s="442"/>
      <c r="DA66" s="627">
        <v>12</v>
      </c>
      <c r="DB66" s="627"/>
      <c r="DC66" s="622" t="s">
        <v>25</v>
      </c>
      <c r="DD66" s="623"/>
      <c r="DE66" s="623"/>
      <c r="DF66" s="623"/>
      <c r="DG66" s="623"/>
      <c r="DH66" s="623"/>
      <c r="DI66" s="623"/>
      <c r="DJ66" s="623"/>
      <c r="DK66" s="623"/>
      <c r="DL66" s="623"/>
      <c r="DM66" s="623"/>
      <c r="DN66" s="623"/>
      <c r="DO66" s="623"/>
      <c r="DP66" s="623"/>
      <c r="DQ66" s="623"/>
      <c r="DR66" s="623"/>
      <c r="DS66" s="623"/>
      <c r="DT66" s="624"/>
      <c r="DU66" s="442" t="s">
        <v>67</v>
      </c>
      <c r="DV66" s="442"/>
      <c r="DW66" s="442"/>
      <c r="DX66" s="442"/>
      <c r="DY66" s="442">
        <v>11</v>
      </c>
      <c r="DZ66" s="442"/>
      <c r="EA66" s="442"/>
      <c r="EB66" s="442"/>
    </row>
    <row r="67" spans="13:132" ht="18.75" customHeight="1" x14ac:dyDescent="0.4">
      <c r="M67" s="85"/>
      <c r="N67" s="85"/>
      <c r="O67" s="85"/>
      <c r="P67" s="85"/>
      <c r="Q67" s="85"/>
      <c r="R67" s="85"/>
      <c r="S67" s="85"/>
      <c r="T67" s="627">
        <v>13</v>
      </c>
      <c r="U67" s="627"/>
      <c r="V67" s="622" t="s">
        <v>47</v>
      </c>
      <c r="W67" s="623"/>
      <c r="X67" s="623"/>
      <c r="Y67" s="623"/>
      <c r="Z67" s="623"/>
      <c r="AA67" s="623"/>
      <c r="AB67" s="623"/>
      <c r="AC67" s="623"/>
      <c r="AD67" s="623"/>
      <c r="AE67" s="623"/>
      <c r="AF67" s="623"/>
      <c r="AG67" s="623"/>
      <c r="AH67" s="623"/>
      <c r="AI67" s="623"/>
      <c r="AJ67" s="623"/>
      <c r="AK67" s="623"/>
      <c r="AL67" s="623"/>
      <c r="AM67" s="624"/>
      <c r="AN67" s="442" t="s">
        <v>40</v>
      </c>
      <c r="AO67" s="442"/>
      <c r="AP67" s="442"/>
      <c r="AQ67" s="442"/>
      <c r="AR67" s="442"/>
      <c r="AS67" s="442"/>
      <c r="AT67" s="442"/>
      <c r="AU67" s="442"/>
      <c r="BS67" s="627">
        <v>12</v>
      </c>
      <c r="BT67" s="627"/>
      <c r="BU67" s="622" t="s">
        <v>25</v>
      </c>
      <c r="BV67" s="623"/>
      <c r="BW67" s="623"/>
      <c r="BX67" s="623"/>
      <c r="BY67" s="623"/>
      <c r="BZ67" s="623"/>
      <c r="CA67" s="623"/>
      <c r="CB67" s="623"/>
      <c r="CC67" s="623"/>
      <c r="CD67" s="623"/>
      <c r="CE67" s="623"/>
      <c r="CF67" s="623"/>
      <c r="CG67" s="623"/>
      <c r="CH67" s="623"/>
      <c r="CI67" s="623"/>
      <c r="CJ67" s="623"/>
      <c r="CK67" s="623"/>
      <c r="CL67" s="624"/>
      <c r="CM67" s="442" t="s">
        <v>67</v>
      </c>
      <c r="CN67" s="442"/>
      <c r="CO67" s="442"/>
      <c r="CP67" s="442"/>
      <c r="CQ67" s="442">
        <v>12</v>
      </c>
      <c r="CR67" s="442"/>
      <c r="CS67" s="442"/>
      <c r="CT67" s="442"/>
      <c r="DA67" s="627">
        <v>13</v>
      </c>
      <c r="DB67" s="627"/>
      <c r="DC67" s="622" t="s">
        <v>47</v>
      </c>
      <c r="DD67" s="623"/>
      <c r="DE67" s="623"/>
      <c r="DF67" s="623"/>
      <c r="DG67" s="623"/>
      <c r="DH67" s="623"/>
      <c r="DI67" s="623"/>
      <c r="DJ67" s="623"/>
      <c r="DK67" s="623"/>
      <c r="DL67" s="623"/>
      <c r="DM67" s="623"/>
      <c r="DN67" s="623"/>
      <c r="DO67" s="623"/>
      <c r="DP67" s="623"/>
      <c r="DQ67" s="623"/>
      <c r="DR67" s="623"/>
      <c r="DS67" s="623"/>
      <c r="DT67" s="624"/>
      <c r="DU67" s="442" t="s">
        <v>40</v>
      </c>
      <c r="DV67" s="442"/>
      <c r="DW67" s="442"/>
      <c r="DX67" s="442"/>
      <c r="DY67" s="442">
        <v>11</v>
      </c>
      <c r="DZ67" s="442"/>
      <c r="EA67" s="442"/>
      <c r="EB67" s="442"/>
    </row>
    <row r="68" spans="13:132" ht="18.75" customHeight="1" x14ac:dyDescent="0.4">
      <c r="M68" s="85"/>
      <c r="N68" s="85"/>
      <c r="O68" s="85"/>
      <c r="P68" s="85"/>
      <c r="Q68" s="85"/>
      <c r="R68" s="85"/>
      <c r="S68" s="85"/>
      <c r="T68" s="627">
        <v>14</v>
      </c>
      <c r="U68" s="627"/>
      <c r="V68" s="622" t="s">
        <v>70</v>
      </c>
      <c r="W68" s="623"/>
      <c r="X68" s="623"/>
      <c r="Y68" s="623"/>
      <c r="Z68" s="623"/>
      <c r="AA68" s="623"/>
      <c r="AB68" s="623"/>
      <c r="AC68" s="623"/>
      <c r="AD68" s="623"/>
      <c r="AE68" s="623"/>
      <c r="AF68" s="623"/>
      <c r="AG68" s="623"/>
      <c r="AH68" s="623"/>
      <c r="AI68" s="623"/>
      <c r="AJ68" s="623"/>
      <c r="AK68" s="623"/>
      <c r="AL68" s="623"/>
      <c r="AM68" s="624"/>
      <c r="AN68" s="442" t="s">
        <v>72</v>
      </c>
      <c r="AO68" s="442"/>
      <c r="AP68" s="442"/>
      <c r="AQ68" s="442"/>
      <c r="AR68" s="442"/>
      <c r="AS68" s="442"/>
      <c r="AT68" s="442"/>
      <c r="AU68" s="442"/>
      <c r="BS68" s="627">
        <v>13</v>
      </c>
      <c r="BT68" s="627"/>
      <c r="BU68" s="622" t="s">
        <v>47</v>
      </c>
      <c r="BV68" s="623"/>
      <c r="BW68" s="623"/>
      <c r="BX68" s="623"/>
      <c r="BY68" s="623"/>
      <c r="BZ68" s="623"/>
      <c r="CA68" s="623"/>
      <c r="CB68" s="623"/>
      <c r="CC68" s="623"/>
      <c r="CD68" s="623"/>
      <c r="CE68" s="623"/>
      <c r="CF68" s="623"/>
      <c r="CG68" s="623"/>
      <c r="CH68" s="623"/>
      <c r="CI68" s="623"/>
      <c r="CJ68" s="623"/>
      <c r="CK68" s="623"/>
      <c r="CL68" s="624"/>
      <c r="CM68" s="442" t="s">
        <v>40</v>
      </c>
      <c r="CN68" s="442"/>
      <c r="CO68" s="442"/>
      <c r="CP68" s="442"/>
      <c r="CQ68" s="442">
        <v>12</v>
      </c>
      <c r="CR68" s="442"/>
      <c r="CS68" s="442"/>
      <c r="CT68" s="442"/>
      <c r="DA68" s="627">
        <v>14</v>
      </c>
      <c r="DB68" s="627"/>
      <c r="DC68" s="622" t="s">
        <v>70</v>
      </c>
      <c r="DD68" s="623"/>
      <c r="DE68" s="623"/>
      <c r="DF68" s="623"/>
      <c r="DG68" s="623"/>
      <c r="DH68" s="623"/>
      <c r="DI68" s="623"/>
      <c r="DJ68" s="623"/>
      <c r="DK68" s="623"/>
      <c r="DL68" s="623"/>
      <c r="DM68" s="623"/>
      <c r="DN68" s="623"/>
      <c r="DO68" s="623"/>
      <c r="DP68" s="623"/>
      <c r="DQ68" s="623"/>
      <c r="DR68" s="623"/>
      <c r="DS68" s="623"/>
      <c r="DT68" s="624"/>
      <c r="DU68" s="442" t="s">
        <v>72</v>
      </c>
      <c r="DV68" s="442"/>
      <c r="DW68" s="442"/>
      <c r="DX68" s="442"/>
      <c r="DY68" s="442">
        <v>12</v>
      </c>
      <c r="DZ68" s="442"/>
      <c r="EA68" s="442"/>
      <c r="EB68" s="442"/>
    </row>
    <row r="69" spans="13:132" ht="18.75" customHeight="1" x14ac:dyDescent="0.4">
      <c r="M69" s="85"/>
      <c r="N69" s="85"/>
      <c r="O69" s="85"/>
      <c r="P69" s="85"/>
      <c r="Q69" s="85"/>
      <c r="R69" s="85"/>
      <c r="S69" s="85"/>
      <c r="T69" s="625">
        <v>15</v>
      </c>
      <c r="U69" s="626"/>
      <c r="V69" s="622" t="s">
        <v>75</v>
      </c>
      <c r="W69" s="623"/>
      <c r="X69" s="623"/>
      <c r="Y69" s="623"/>
      <c r="Z69" s="623"/>
      <c r="AA69" s="623"/>
      <c r="AB69" s="623"/>
      <c r="AC69" s="623"/>
      <c r="AD69" s="623"/>
      <c r="AE69" s="623"/>
      <c r="AF69" s="623"/>
      <c r="AG69" s="623"/>
      <c r="AH69" s="623"/>
      <c r="AI69" s="623"/>
      <c r="AJ69" s="623"/>
      <c r="AK69" s="623"/>
      <c r="AL69" s="623"/>
      <c r="AM69" s="624"/>
      <c r="AN69" s="442" t="s">
        <v>79</v>
      </c>
      <c r="AO69" s="442"/>
      <c r="AP69" s="442"/>
      <c r="AQ69" s="442"/>
      <c r="AR69" s="442"/>
      <c r="AS69" s="442"/>
      <c r="AT69" s="442"/>
      <c r="AU69" s="442"/>
      <c r="BS69" s="627">
        <v>14</v>
      </c>
      <c r="BT69" s="627"/>
      <c r="BU69" s="622" t="s">
        <v>70</v>
      </c>
      <c r="BV69" s="623"/>
      <c r="BW69" s="623"/>
      <c r="BX69" s="623"/>
      <c r="BY69" s="623"/>
      <c r="BZ69" s="623"/>
      <c r="CA69" s="623"/>
      <c r="CB69" s="623"/>
      <c r="CC69" s="623"/>
      <c r="CD69" s="623"/>
      <c r="CE69" s="623"/>
      <c r="CF69" s="623"/>
      <c r="CG69" s="623"/>
      <c r="CH69" s="623"/>
      <c r="CI69" s="623"/>
      <c r="CJ69" s="623"/>
      <c r="CK69" s="623"/>
      <c r="CL69" s="624"/>
      <c r="CM69" s="442" t="s">
        <v>72</v>
      </c>
      <c r="CN69" s="442"/>
      <c r="CO69" s="442"/>
      <c r="CP69" s="442"/>
      <c r="CQ69" s="442">
        <v>13</v>
      </c>
      <c r="CR69" s="442"/>
      <c r="CS69" s="442"/>
      <c r="CT69" s="442"/>
      <c r="DA69" s="625">
        <v>15</v>
      </c>
      <c r="DB69" s="626"/>
      <c r="DC69" s="622" t="s">
        <v>75</v>
      </c>
      <c r="DD69" s="623"/>
      <c r="DE69" s="623"/>
      <c r="DF69" s="623"/>
      <c r="DG69" s="623"/>
      <c r="DH69" s="623"/>
      <c r="DI69" s="623"/>
      <c r="DJ69" s="623"/>
      <c r="DK69" s="623"/>
      <c r="DL69" s="623"/>
      <c r="DM69" s="623"/>
      <c r="DN69" s="623"/>
      <c r="DO69" s="623"/>
      <c r="DP69" s="623"/>
      <c r="DQ69" s="623"/>
      <c r="DR69" s="623"/>
      <c r="DS69" s="623"/>
      <c r="DT69" s="624"/>
      <c r="DU69" s="442" t="s">
        <v>79</v>
      </c>
      <c r="DV69" s="442"/>
      <c r="DW69" s="442"/>
      <c r="DX69" s="442"/>
      <c r="DY69" s="442">
        <v>13</v>
      </c>
      <c r="DZ69" s="442"/>
      <c r="EA69" s="442"/>
      <c r="EB69" s="442"/>
    </row>
    <row r="70" spans="13:132" ht="18.75" customHeight="1" x14ac:dyDescent="0.4">
      <c r="M70" s="85"/>
      <c r="N70" s="85"/>
      <c r="O70" s="85"/>
      <c r="P70" s="85"/>
      <c r="Q70" s="85"/>
      <c r="R70" s="85"/>
      <c r="S70" s="85"/>
      <c r="T70" s="620" t="s">
        <v>38</v>
      </c>
      <c r="U70" s="621"/>
      <c r="V70" s="622" t="s">
        <v>354</v>
      </c>
      <c r="W70" s="623"/>
      <c r="X70" s="623"/>
      <c r="Y70" s="623"/>
      <c r="Z70" s="623"/>
      <c r="AA70" s="623"/>
      <c r="AB70" s="623"/>
      <c r="AC70" s="623"/>
      <c r="AD70" s="623"/>
      <c r="AE70" s="623"/>
      <c r="AF70" s="623"/>
      <c r="AG70" s="623"/>
      <c r="AH70" s="623"/>
      <c r="AI70" s="623"/>
      <c r="AJ70" s="623"/>
      <c r="AK70" s="623"/>
      <c r="AL70" s="623"/>
      <c r="AM70" s="624"/>
      <c r="AN70" s="442" t="s">
        <v>42</v>
      </c>
      <c r="AO70" s="442"/>
      <c r="AP70" s="442"/>
      <c r="AQ70" s="442"/>
      <c r="AR70" s="442" t="s">
        <v>57</v>
      </c>
      <c r="AS70" s="442"/>
      <c r="AT70" s="442"/>
      <c r="AU70" s="442"/>
      <c r="BS70" s="625" t="s">
        <v>38</v>
      </c>
      <c r="BT70" s="626"/>
      <c r="BU70" s="622" t="s">
        <v>353</v>
      </c>
      <c r="BV70" s="623"/>
      <c r="BW70" s="623"/>
      <c r="BX70" s="623"/>
      <c r="BY70" s="623"/>
      <c r="BZ70" s="623"/>
      <c r="CA70" s="623"/>
      <c r="CB70" s="623"/>
      <c r="CC70" s="623"/>
      <c r="CD70" s="623"/>
      <c r="CE70" s="623"/>
      <c r="CF70" s="623"/>
      <c r="CG70" s="623"/>
      <c r="CH70" s="623"/>
      <c r="CI70" s="623"/>
      <c r="CJ70" s="623"/>
      <c r="CK70" s="623"/>
      <c r="CL70" s="624"/>
      <c r="CM70" s="442" t="s">
        <v>4</v>
      </c>
      <c r="CN70" s="442"/>
      <c r="CO70" s="442"/>
      <c r="CP70" s="442"/>
      <c r="CQ70" s="442">
        <v>14</v>
      </c>
      <c r="CR70" s="442"/>
      <c r="CS70" s="442"/>
      <c r="CT70" s="442"/>
      <c r="DA70" s="620" t="s">
        <v>38</v>
      </c>
      <c r="DB70" s="621"/>
      <c r="DC70" s="622" t="s">
        <v>354</v>
      </c>
      <c r="DD70" s="623"/>
      <c r="DE70" s="623"/>
      <c r="DF70" s="623"/>
      <c r="DG70" s="623"/>
      <c r="DH70" s="623"/>
      <c r="DI70" s="623"/>
      <c r="DJ70" s="623"/>
      <c r="DK70" s="623"/>
      <c r="DL70" s="623"/>
      <c r="DM70" s="623"/>
      <c r="DN70" s="623"/>
      <c r="DO70" s="623"/>
      <c r="DP70" s="623"/>
      <c r="DQ70" s="623"/>
      <c r="DR70" s="623"/>
      <c r="DS70" s="623"/>
      <c r="DT70" s="624"/>
      <c r="DU70" s="442" t="s">
        <v>42</v>
      </c>
      <c r="DV70" s="442"/>
      <c r="DW70" s="442"/>
      <c r="DX70" s="442"/>
      <c r="DY70" s="442" t="s">
        <v>57</v>
      </c>
      <c r="DZ70" s="442"/>
      <c r="EA70" s="442"/>
      <c r="EB70" s="442"/>
    </row>
    <row r="71" spans="13:132" ht="18.75" customHeight="1" x14ac:dyDescent="0.4">
      <c r="M71" s="85"/>
      <c r="N71" s="85"/>
      <c r="O71" s="85"/>
      <c r="P71" s="85"/>
      <c r="Q71" s="85"/>
      <c r="R71" s="85"/>
      <c r="S71" s="85"/>
      <c r="T71" s="620" t="s">
        <v>38</v>
      </c>
      <c r="U71" s="621"/>
      <c r="V71" s="622" t="s">
        <v>438</v>
      </c>
      <c r="W71" s="623"/>
      <c r="X71" s="623"/>
      <c r="Y71" s="623"/>
      <c r="Z71" s="623"/>
      <c r="AA71" s="623"/>
      <c r="AB71" s="623"/>
      <c r="AC71" s="623"/>
      <c r="AD71" s="623"/>
      <c r="AE71" s="623"/>
      <c r="AF71" s="623"/>
      <c r="AG71" s="623"/>
      <c r="AH71" s="623"/>
      <c r="AI71" s="623"/>
      <c r="AJ71" s="623"/>
      <c r="AK71" s="623"/>
      <c r="AL71" s="623"/>
      <c r="AM71" s="624"/>
      <c r="AN71" s="442" t="s">
        <v>439</v>
      </c>
      <c r="AO71" s="442"/>
      <c r="AP71" s="442"/>
      <c r="AQ71" s="442"/>
      <c r="AR71" s="442" t="s">
        <v>57</v>
      </c>
      <c r="AS71" s="442"/>
      <c r="AT71" s="442"/>
      <c r="AU71" s="442"/>
      <c r="BS71" s="625" t="s">
        <v>38</v>
      </c>
      <c r="BT71" s="626"/>
      <c r="BU71" s="622" t="s">
        <v>59</v>
      </c>
      <c r="BV71" s="623"/>
      <c r="BW71" s="623"/>
      <c r="BX71" s="623"/>
      <c r="BY71" s="623"/>
      <c r="BZ71" s="623"/>
      <c r="CA71" s="623"/>
      <c r="CB71" s="623"/>
      <c r="CC71" s="623"/>
      <c r="CD71" s="623"/>
      <c r="CE71" s="623"/>
      <c r="CF71" s="623"/>
      <c r="CG71" s="623"/>
      <c r="CH71" s="623"/>
      <c r="CI71" s="623"/>
      <c r="CJ71" s="623"/>
      <c r="CK71" s="623"/>
      <c r="CL71" s="624"/>
      <c r="CM71" s="442" t="s">
        <v>7</v>
      </c>
      <c r="CN71" s="442"/>
      <c r="CO71" s="442"/>
      <c r="CP71" s="442"/>
      <c r="CQ71" s="442">
        <v>15</v>
      </c>
      <c r="CR71" s="442"/>
      <c r="CS71" s="442"/>
      <c r="CT71" s="442"/>
    </row>
    <row r="72" spans="13:132" ht="18.75" customHeight="1" x14ac:dyDescent="0.4">
      <c r="M72" s="85"/>
      <c r="N72" s="85"/>
      <c r="O72" s="85"/>
      <c r="P72" s="85"/>
      <c r="Q72" s="85"/>
      <c r="R72" s="85"/>
      <c r="S72" s="85"/>
      <c r="T72" s="627"/>
      <c r="U72" s="627"/>
      <c r="V72" s="622"/>
      <c r="W72" s="623"/>
      <c r="X72" s="623"/>
      <c r="Y72" s="623"/>
      <c r="Z72" s="623"/>
      <c r="AA72" s="623"/>
      <c r="AB72" s="623"/>
      <c r="AC72" s="623"/>
      <c r="AD72" s="623"/>
      <c r="AE72" s="623"/>
      <c r="AF72" s="623"/>
      <c r="AG72" s="623"/>
      <c r="AH72" s="623"/>
      <c r="AI72" s="623"/>
      <c r="AJ72" s="623"/>
      <c r="AK72" s="623"/>
      <c r="AL72" s="623"/>
      <c r="AM72" s="624"/>
      <c r="AN72" s="611"/>
      <c r="AO72" s="612"/>
      <c r="AP72" s="612"/>
      <c r="AQ72" s="614"/>
      <c r="AR72" s="611"/>
      <c r="AS72" s="612"/>
      <c r="AT72" s="612"/>
      <c r="AU72" s="614"/>
      <c r="BS72" s="625" t="s">
        <v>38</v>
      </c>
      <c r="BT72" s="626"/>
      <c r="BU72" s="622" t="s">
        <v>82</v>
      </c>
      <c r="BV72" s="623"/>
      <c r="BW72" s="623"/>
      <c r="BX72" s="623"/>
      <c r="BY72" s="623"/>
      <c r="BZ72" s="623"/>
      <c r="CA72" s="623"/>
      <c r="CB72" s="623"/>
      <c r="CC72" s="623"/>
      <c r="CD72" s="623"/>
      <c r="CE72" s="623"/>
      <c r="CF72" s="623"/>
      <c r="CG72" s="623"/>
      <c r="CH72" s="623"/>
      <c r="CI72" s="623"/>
      <c r="CJ72" s="623"/>
      <c r="CK72" s="623"/>
      <c r="CL72" s="624"/>
      <c r="CM72" s="442" t="s">
        <v>83</v>
      </c>
      <c r="CN72" s="442"/>
      <c r="CO72" s="442"/>
      <c r="CP72" s="442"/>
      <c r="CQ72" s="442">
        <v>15</v>
      </c>
      <c r="CR72" s="442"/>
      <c r="CS72" s="442"/>
      <c r="CT72" s="442"/>
    </row>
    <row r="73" spans="13:132" ht="18.75" customHeight="1" x14ac:dyDescent="0.4">
      <c r="T73" s="627"/>
      <c r="U73" s="627"/>
      <c r="V73" s="622"/>
      <c r="W73" s="623"/>
      <c r="X73" s="623"/>
      <c r="Y73" s="623"/>
      <c r="Z73" s="623"/>
      <c r="AA73" s="623"/>
      <c r="AB73" s="623"/>
      <c r="AC73" s="623"/>
      <c r="AD73" s="623"/>
      <c r="AE73" s="623"/>
      <c r="AF73" s="623"/>
      <c r="AG73" s="623"/>
      <c r="AH73" s="623"/>
      <c r="AI73" s="623"/>
      <c r="AJ73" s="623"/>
      <c r="AK73" s="623"/>
      <c r="AL73" s="623"/>
      <c r="AM73" s="624"/>
      <c r="AN73" s="611"/>
      <c r="AO73" s="612"/>
      <c r="AP73" s="612"/>
      <c r="AQ73" s="614"/>
      <c r="AR73" s="611"/>
      <c r="AS73" s="612"/>
      <c r="AT73" s="612"/>
      <c r="AU73" s="614"/>
      <c r="BS73" s="620" t="s">
        <v>38</v>
      </c>
      <c r="BT73" s="621"/>
      <c r="BU73" s="622" t="s">
        <v>354</v>
      </c>
      <c r="BV73" s="623"/>
      <c r="BW73" s="623"/>
      <c r="BX73" s="623"/>
      <c r="BY73" s="623"/>
      <c r="BZ73" s="623"/>
      <c r="CA73" s="623"/>
      <c r="CB73" s="623"/>
      <c r="CC73" s="623"/>
      <c r="CD73" s="623"/>
      <c r="CE73" s="623"/>
      <c r="CF73" s="623"/>
      <c r="CG73" s="623"/>
      <c r="CH73" s="623"/>
      <c r="CI73" s="623"/>
      <c r="CJ73" s="623"/>
      <c r="CK73" s="623"/>
      <c r="CL73" s="624"/>
      <c r="CM73" s="442" t="s">
        <v>42</v>
      </c>
      <c r="CN73" s="442"/>
      <c r="CO73" s="442"/>
      <c r="CP73" s="442"/>
      <c r="CQ73" s="442" t="s">
        <v>57</v>
      </c>
      <c r="CR73" s="442"/>
      <c r="CS73" s="442"/>
      <c r="CT73" s="442"/>
    </row>
    <row r="76" spans="13:132" ht="18.75" customHeight="1" x14ac:dyDescent="0.4">
      <c r="BR76" s="443" t="s">
        <v>246</v>
      </c>
      <c r="BS76" s="443"/>
      <c r="BT76" s="443"/>
      <c r="BU76" s="443"/>
      <c r="BV76" s="443"/>
      <c r="BW76" s="443"/>
      <c r="BX76" s="443"/>
      <c r="BY76" s="443"/>
      <c r="BZ76" s="443"/>
      <c r="CA76" s="443"/>
      <c r="CB76" s="443"/>
      <c r="CC76" s="443"/>
      <c r="CD76" s="443"/>
      <c r="CE76" s="443"/>
      <c r="CF76" s="443"/>
      <c r="CG76" s="443"/>
      <c r="CH76" s="443"/>
      <c r="CI76" s="443"/>
      <c r="CJ76" s="443"/>
      <c r="CK76" s="443"/>
      <c r="CL76" s="443"/>
      <c r="CM76" s="443"/>
      <c r="CN76" s="443"/>
      <c r="CO76" s="443"/>
      <c r="CP76" s="443"/>
      <c r="CQ76" s="443"/>
      <c r="CR76" s="443"/>
      <c r="CS76" s="443"/>
      <c r="CT76" s="443"/>
      <c r="CU76" s="443"/>
      <c r="CV76" s="443"/>
      <c r="CW76" s="443"/>
      <c r="CX76" s="443"/>
      <c r="CY76" s="443"/>
      <c r="CZ76" s="443"/>
      <c r="DA76" s="443"/>
      <c r="DB76" s="443"/>
      <c r="DC76" s="443"/>
      <c r="DD76" s="443"/>
      <c r="DE76" s="443"/>
      <c r="DF76" s="443"/>
      <c r="DG76" s="443"/>
      <c r="DH76" s="443"/>
      <c r="DI76" s="443"/>
      <c r="DJ76" s="443"/>
      <c r="DK76" s="443"/>
      <c r="DL76" s="443"/>
      <c r="DM76" s="443"/>
      <c r="DN76" s="443"/>
      <c r="DO76" s="443"/>
      <c r="DP76" s="443"/>
      <c r="DQ76" s="443"/>
      <c r="DR76" s="443"/>
      <c r="DS76" s="443"/>
      <c r="DT76" s="443"/>
      <c r="DU76" s="443"/>
      <c r="DV76" s="443"/>
      <c r="DW76" s="443"/>
      <c r="DX76" s="443"/>
      <c r="DY76" s="443"/>
      <c r="DZ76" s="443"/>
    </row>
    <row r="77" spans="13:132" ht="18.75" customHeight="1" x14ac:dyDescent="0.4">
      <c r="BR77" s="155"/>
      <c r="BS77" s="155"/>
      <c r="BT77" s="155"/>
      <c r="BU77" s="155"/>
      <c r="BV77" s="155"/>
      <c r="BW77" s="155"/>
      <c r="BX77" s="155"/>
      <c r="BY77" s="155"/>
      <c r="BZ77" s="155"/>
      <c r="CA77" s="155"/>
      <c r="CB77" s="155"/>
    </row>
    <row r="78" spans="13:132" ht="18.75" customHeight="1" x14ac:dyDescent="0.4">
      <c r="BR78" s="156" t="s">
        <v>235</v>
      </c>
      <c r="BS78" s="154"/>
      <c r="BT78" s="154"/>
      <c r="BU78" s="154"/>
      <c r="BV78" s="154"/>
      <c r="BW78" s="154"/>
      <c r="BX78" s="154"/>
      <c r="BY78" s="54"/>
      <c r="BZ78" s="54"/>
      <c r="CA78" s="54"/>
      <c r="CB78" s="54"/>
    </row>
    <row r="79" spans="13:132" ht="18.75" customHeight="1" x14ac:dyDescent="0.4">
      <c r="BR79" s="432" t="s">
        <v>206</v>
      </c>
      <c r="BS79" s="432"/>
      <c r="BT79" s="432"/>
      <c r="BU79" s="432"/>
      <c r="BV79" s="432"/>
      <c r="BW79" s="432"/>
      <c r="BX79" s="432"/>
      <c r="BY79" s="432"/>
      <c r="BZ79" s="432"/>
      <c r="CA79" s="432"/>
      <c r="CB79" s="432"/>
      <c r="CC79" s="432"/>
      <c r="CD79" s="432"/>
      <c r="CE79" s="432"/>
      <c r="CF79" s="432"/>
      <c r="CG79" s="432"/>
      <c r="CH79" s="432"/>
      <c r="CI79" s="432"/>
      <c r="CJ79" s="432"/>
      <c r="CK79" s="432"/>
      <c r="CL79" s="432"/>
      <c r="CM79" s="432"/>
      <c r="CN79" s="432"/>
      <c r="CO79" s="432"/>
      <c r="CP79" s="432"/>
      <c r="CQ79" s="432"/>
      <c r="CR79" s="432"/>
      <c r="CS79" s="432"/>
      <c r="CT79" s="432"/>
      <c r="CU79" s="432"/>
      <c r="CV79" s="432"/>
      <c r="CW79" s="432"/>
      <c r="CX79" s="432"/>
      <c r="CY79" s="432"/>
      <c r="CZ79" s="432"/>
      <c r="DA79" s="432"/>
      <c r="DB79" s="432"/>
      <c r="DC79" s="432"/>
      <c r="DD79" s="432"/>
      <c r="DE79" s="432"/>
      <c r="DF79" s="432"/>
      <c r="DG79" s="432"/>
      <c r="DH79" s="432"/>
      <c r="DI79" s="432"/>
      <c r="DJ79" s="432"/>
      <c r="DK79" s="432"/>
      <c r="DL79" s="432"/>
      <c r="DM79" s="432"/>
      <c r="DN79" s="432"/>
      <c r="DO79" s="432"/>
      <c r="DP79" s="432"/>
      <c r="DQ79" s="432"/>
      <c r="DR79" s="432"/>
      <c r="DS79" s="432"/>
      <c r="DT79" s="432"/>
      <c r="DU79" s="432"/>
      <c r="DV79" s="432"/>
      <c r="DW79" s="432"/>
      <c r="DX79" s="432"/>
      <c r="DY79" s="432"/>
      <c r="DZ79" s="432"/>
    </row>
    <row r="80" spans="13:132" ht="18.75" customHeight="1" x14ac:dyDescent="0.4">
      <c r="BR80" s="432"/>
      <c r="BS80" s="432"/>
      <c r="BT80" s="432"/>
      <c r="BU80" s="432"/>
      <c r="BV80" s="432"/>
      <c r="BW80" s="432"/>
      <c r="BX80" s="432"/>
      <c r="BY80" s="432"/>
      <c r="BZ80" s="432"/>
      <c r="CA80" s="432"/>
      <c r="CB80" s="432"/>
      <c r="CC80" s="432"/>
      <c r="CD80" s="432"/>
      <c r="CE80" s="432"/>
      <c r="CF80" s="432"/>
      <c r="CG80" s="432"/>
      <c r="CH80" s="432"/>
      <c r="CI80" s="432"/>
      <c r="CJ80" s="432"/>
      <c r="CK80" s="432"/>
      <c r="CL80" s="432"/>
      <c r="CM80" s="432"/>
      <c r="CN80" s="432"/>
      <c r="CO80" s="432"/>
      <c r="CP80" s="432"/>
      <c r="CQ80" s="432"/>
      <c r="CR80" s="432"/>
      <c r="CS80" s="432"/>
      <c r="CT80" s="432"/>
      <c r="CU80" s="432"/>
      <c r="CV80" s="432"/>
      <c r="CW80" s="432"/>
      <c r="CX80" s="432"/>
      <c r="CY80" s="432"/>
      <c r="CZ80" s="432"/>
      <c r="DA80" s="432"/>
      <c r="DB80" s="432"/>
      <c r="DC80" s="432"/>
      <c r="DD80" s="432"/>
      <c r="DE80" s="432"/>
      <c r="DF80" s="432"/>
      <c r="DG80" s="432"/>
      <c r="DH80" s="432"/>
      <c r="DI80" s="432"/>
      <c r="DJ80" s="432"/>
      <c r="DK80" s="432"/>
      <c r="DL80" s="432"/>
      <c r="DM80" s="432"/>
      <c r="DN80" s="432"/>
      <c r="DO80" s="432"/>
      <c r="DP80" s="432"/>
      <c r="DQ80" s="432"/>
      <c r="DR80" s="432"/>
      <c r="DS80" s="432"/>
      <c r="DT80" s="432"/>
      <c r="DU80" s="432"/>
      <c r="DV80" s="432"/>
      <c r="DW80" s="432"/>
      <c r="DX80" s="432"/>
      <c r="DY80" s="432"/>
      <c r="DZ80" s="432"/>
    </row>
    <row r="81" spans="1:163" ht="18.75" customHeight="1" x14ac:dyDescent="0.4">
      <c r="BR81" s="432"/>
      <c r="BS81" s="432"/>
      <c r="BT81" s="432"/>
      <c r="BU81" s="432"/>
      <c r="BV81" s="432"/>
      <c r="BW81" s="432"/>
      <c r="BX81" s="432"/>
      <c r="BY81" s="432"/>
      <c r="BZ81" s="432"/>
      <c r="CA81" s="432"/>
      <c r="CB81" s="432"/>
      <c r="CC81" s="432"/>
      <c r="CD81" s="432"/>
      <c r="CE81" s="432"/>
      <c r="CF81" s="432"/>
      <c r="CG81" s="432"/>
      <c r="CH81" s="432"/>
      <c r="CI81" s="432"/>
      <c r="CJ81" s="432"/>
      <c r="CK81" s="432"/>
      <c r="CL81" s="432"/>
      <c r="CM81" s="432"/>
      <c r="CN81" s="432"/>
      <c r="CO81" s="432"/>
      <c r="CP81" s="432"/>
      <c r="CQ81" s="432"/>
      <c r="CR81" s="432"/>
      <c r="CS81" s="432"/>
      <c r="CT81" s="432"/>
      <c r="CU81" s="432"/>
      <c r="CV81" s="432"/>
      <c r="CW81" s="432"/>
      <c r="CX81" s="432"/>
      <c r="CY81" s="432"/>
      <c r="CZ81" s="432"/>
      <c r="DA81" s="432"/>
      <c r="DB81" s="432"/>
      <c r="DC81" s="432"/>
      <c r="DD81" s="432"/>
      <c r="DE81" s="432"/>
      <c r="DF81" s="432"/>
      <c r="DG81" s="432"/>
      <c r="DH81" s="432"/>
      <c r="DI81" s="432"/>
      <c r="DJ81" s="432"/>
      <c r="DK81" s="432"/>
      <c r="DL81" s="432"/>
      <c r="DM81" s="432"/>
      <c r="DN81" s="432"/>
      <c r="DO81" s="432"/>
      <c r="DP81" s="432"/>
      <c r="DQ81" s="432"/>
      <c r="DR81" s="432"/>
      <c r="DS81" s="432"/>
      <c r="DT81" s="432"/>
      <c r="DU81" s="432"/>
      <c r="DV81" s="432"/>
      <c r="DW81" s="432"/>
      <c r="DX81" s="432"/>
      <c r="DY81" s="432"/>
      <c r="DZ81" s="432"/>
    </row>
    <row r="82" spans="1:163" ht="18.75" customHeight="1" x14ac:dyDescent="0.4">
      <c r="BR82" s="156" t="s">
        <v>259</v>
      </c>
      <c r="BS82" s="159"/>
      <c r="BT82" s="159"/>
      <c r="BU82" s="159"/>
      <c r="BV82" s="159"/>
      <c r="BW82" s="159"/>
      <c r="BX82" s="159"/>
      <c r="BY82" s="54"/>
      <c r="BZ82" s="54"/>
      <c r="CA82" s="54"/>
      <c r="CB82" s="54"/>
    </row>
    <row r="83" spans="1:163" ht="18.75" customHeight="1" x14ac:dyDescent="0.4">
      <c r="BR83" s="443" t="s">
        <v>172</v>
      </c>
      <c r="BS83" s="443"/>
      <c r="BT83" s="443"/>
      <c r="BU83" s="443"/>
      <c r="BV83" s="443"/>
      <c r="BW83" s="443"/>
      <c r="BX83" s="443"/>
      <c r="BY83" s="443"/>
      <c r="BZ83" s="443"/>
      <c r="CA83" s="443"/>
      <c r="CB83" s="443"/>
      <c r="CC83" s="443"/>
      <c r="CD83" s="443"/>
      <c r="CE83" s="443"/>
      <c r="CF83" s="443"/>
      <c r="CG83" s="443"/>
      <c r="CH83" s="443"/>
      <c r="CI83" s="443"/>
      <c r="CJ83" s="443"/>
      <c r="CK83" s="443"/>
      <c r="CL83" s="443"/>
      <c r="CM83" s="443"/>
      <c r="CN83" s="443"/>
      <c r="CO83" s="443"/>
      <c r="CP83" s="443"/>
      <c r="CQ83" s="443"/>
      <c r="CR83" s="443"/>
      <c r="CS83" s="443"/>
      <c r="CT83" s="443"/>
      <c r="CU83" s="443"/>
      <c r="CV83" s="443"/>
      <c r="CW83" s="443"/>
      <c r="CX83" s="443"/>
      <c r="CY83" s="443"/>
      <c r="CZ83" s="443"/>
      <c r="DA83" s="443"/>
      <c r="DB83" s="443"/>
      <c r="DC83" s="443"/>
      <c r="DD83" s="443"/>
      <c r="DE83" s="443"/>
      <c r="DF83" s="443"/>
      <c r="DG83" s="443"/>
      <c r="DH83" s="443"/>
      <c r="DI83" s="443"/>
      <c r="DJ83" s="443"/>
      <c r="DK83" s="443"/>
      <c r="DL83" s="443"/>
      <c r="DM83" s="443"/>
      <c r="DN83" s="443"/>
      <c r="DO83" s="443"/>
      <c r="DP83" s="443"/>
      <c r="DQ83" s="443"/>
      <c r="DR83" s="443"/>
      <c r="DS83" s="443"/>
      <c r="DT83" s="443"/>
      <c r="DU83" s="443"/>
      <c r="DV83" s="443"/>
      <c r="DW83" s="443"/>
      <c r="DX83" s="443"/>
      <c r="DY83" s="443"/>
      <c r="DZ83" s="443"/>
    </row>
    <row r="84" spans="1:163" ht="18.75" customHeight="1" x14ac:dyDescent="0.4">
      <c r="BR84" s="154"/>
      <c r="BS84" s="154"/>
      <c r="BT84" s="154"/>
      <c r="BU84" s="154"/>
      <c r="BV84" s="154"/>
      <c r="BW84" s="154"/>
      <c r="BX84" s="154"/>
      <c r="BY84" s="154"/>
      <c r="BZ84" s="154"/>
      <c r="CA84" s="154"/>
      <c r="CB84" s="154"/>
      <c r="CC84" s="154"/>
      <c r="CD84" s="154"/>
      <c r="CE84" s="154"/>
      <c r="CF84" s="154"/>
      <c r="CG84" s="154"/>
      <c r="CH84" s="154"/>
      <c r="CI84" s="154"/>
      <c r="CJ84" s="154"/>
      <c r="CK84" s="154"/>
      <c r="CL84" s="154"/>
      <c r="CM84" s="154"/>
      <c r="CN84" s="154"/>
      <c r="CO84" s="154"/>
      <c r="CP84" s="154"/>
      <c r="CQ84" s="154"/>
      <c r="CR84" s="154"/>
      <c r="CS84" s="154"/>
      <c r="CT84" s="154"/>
      <c r="CU84" s="154"/>
      <c r="CV84" s="154"/>
      <c r="CW84" s="154"/>
      <c r="CX84" s="154"/>
      <c r="CY84" s="154"/>
      <c r="CZ84" s="154"/>
      <c r="DA84" s="154"/>
      <c r="DB84" s="154"/>
      <c r="DC84" s="154"/>
      <c r="DD84" s="154"/>
      <c r="DE84" s="154"/>
      <c r="DF84" s="154"/>
      <c r="DG84" s="154"/>
      <c r="DH84" s="154"/>
      <c r="DI84" s="154"/>
      <c r="DJ84" s="154"/>
      <c r="DK84" s="154"/>
      <c r="DL84" s="154"/>
      <c r="DM84" s="154"/>
      <c r="DN84" s="154"/>
      <c r="DO84" s="154"/>
      <c r="DP84" s="154"/>
      <c r="DQ84" s="154"/>
      <c r="DR84" s="154"/>
      <c r="DS84" s="154"/>
      <c r="DT84" s="154"/>
      <c r="DU84" s="154"/>
      <c r="DV84" s="154"/>
      <c r="DW84" s="154"/>
      <c r="DX84" s="154"/>
      <c r="DY84" s="154"/>
      <c r="DZ84" s="154"/>
    </row>
    <row r="85" spans="1:163" ht="13.5" x14ac:dyDescent="0.4">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BR85" s="444" t="s">
        <v>283</v>
      </c>
      <c r="BS85" s="445"/>
      <c r="BT85" s="445"/>
      <c r="BU85" s="445"/>
      <c r="BV85" s="445"/>
      <c r="BW85" s="445"/>
      <c r="BX85" s="445"/>
      <c r="BY85" s="445"/>
      <c r="BZ85" s="445"/>
      <c r="CA85" s="445"/>
      <c r="CB85" s="445"/>
      <c r="CC85" s="445"/>
      <c r="CD85" s="445"/>
      <c r="CE85" s="445"/>
      <c r="CF85" s="445"/>
      <c r="CG85" s="445"/>
      <c r="CH85" s="445"/>
      <c r="CI85" s="445"/>
      <c r="CJ85" s="445"/>
      <c r="CK85" s="445"/>
      <c r="CL85" s="445"/>
      <c r="CM85" s="445"/>
      <c r="CN85" s="445"/>
      <c r="CO85" s="445"/>
      <c r="CP85" s="445"/>
      <c r="CQ85" s="445"/>
      <c r="CR85" s="445"/>
      <c r="CS85" s="445"/>
      <c r="CT85" s="445"/>
      <c r="CU85" s="445"/>
      <c r="CV85" s="445"/>
      <c r="CW85" s="445"/>
      <c r="CX85" s="445"/>
      <c r="CY85" s="445"/>
      <c r="CZ85" s="445"/>
      <c r="DA85" s="445"/>
      <c r="DB85" s="445"/>
      <c r="DC85" s="445"/>
      <c r="DD85" s="445"/>
      <c r="DE85" s="445"/>
      <c r="DF85" s="445"/>
      <c r="DG85" s="445"/>
      <c r="DH85" s="445"/>
      <c r="DI85" s="445"/>
      <c r="DJ85" s="445"/>
      <c r="DK85" s="445"/>
      <c r="DL85" s="445"/>
      <c r="DM85" s="445"/>
      <c r="DN85" s="445"/>
      <c r="DO85" s="445"/>
      <c r="DP85" s="445"/>
      <c r="DQ85" s="445"/>
      <c r="DR85" s="445"/>
      <c r="DS85" s="445"/>
      <c r="DT85" s="445"/>
      <c r="DU85" s="445"/>
      <c r="DV85" s="445"/>
      <c r="DW85" s="445"/>
      <c r="DX85" s="445"/>
      <c r="DY85" s="446"/>
      <c r="ED85" s="17"/>
      <c r="EE85" s="17"/>
      <c r="EF85" s="17"/>
      <c r="EG85" s="17"/>
      <c r="EH85" s="17"/>
      <c r="EI85" s="15"/>
      <c r="EJ85" s="15"/>
      <c r="EK85" s="15"/>
      <c r="EL85" s="15"/>
      <c r="EM85" s="15"/>
      <c r="EN85" s="17"/>
      <c r="EO85" s="15"/>
      <c r="EP85" s="15"/>
      <c r="EQ85" s="15"/>
      <c r="ER85" s="15"/>
      <c r="ES85" s="15"/>
      <c r="ET85" s="15"/>
      <c r="EU85" s="15"/>
      <c r="EV85" s="15"/>
      <c r="EW85" s="15"/>
      <c r="EX85" s="15"/>
      <c r="EY85" s="15"/>
      <c r="EZ85" s="15"/>
      <c r="FA85" s="15"/>
      <c r="FB85" s="15"/>
      <c r="FC85" s="15"/>
      <c r="FD85" s="15"/>
      <c r="FE85" s="15"/>
      <c r="FF85" s="15"/>
      <c r="FG85" s="15"/>
    </row>
    <row r="86" spans="1:163" ht="14.25" customHeight="1" x14ac:dyDescent="0.4">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BR86" s="157"/>
      <c r="BS86" s="30" t="s">
        <v>238</v>
      </c>
      <c r="DA86" s="30" t="s">
        <v>340</v>
      </c>
      <c r="DY86" s="172"/>
      <c r="ED86" s="177"/>
      <c r="EE86" s="182"/>
      <c r="EF86" s="15"/>
      <c r="EG86" s="15"/>
      <c r="EH86" s="15"/>
      <c r="EI86" s="15"/>
      <c r="EJ86" s="15"/>
      <c r="EK86" s="15"/>
      <c r="EL86" s="15"/>
      <c r="EM86" s="15"/>
      <c r="EN86" s="17"/>
      <c r="EO86" s="17"/>
      <c r="EP86" s="17"/>
      <c r="EQ86" s="17"/>
      <c r="ER86" s="17"/>
      <c r="ES86" s="17"/>
      <c r="ET86" s="17"/>
      <c r="EU86" s="17"/>
      <c r="EV86" s="17"/>
      <c r="EW86" s="17"/>
      <c r="EX86" s="17"/>
      <c r="EY86" s="17"/>
      <c r="EZ86" s="17"/>
      <c r="FA86" s="17"/>
      <c r="FB86" s="17"/>
      <c r="FC86" s="17"/>
      <c r="FD86" s="17"/>
      <c r="FE86" s="17"/>
      <c r="FF86" s="17"/>
      <c r="FG86" s="17"/>
    </row>
    <row r="87" spans="1:163" ht="13.5" x14ac:dyDescent="0.4">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BR87" s="157"/>
      <c r="DY87" s="172"/>
      <c r="ED87" s="177"/>
      <c r="EE87" s="182"/>
      <c r="EF87" s="15"/>
      <c r="EG87" s="15"/>
      <c r="EH87" s="15"/>
      <c r="EI87" s="15"/>
      <c r="EJ87" s="15"/>
      <c r="EK87" s="15"/>
      <c r="EL87" s="15"/>
      <c r="EM87" s="15"/>
      <c r="EN87" s="17"/>
      <c r="EO87" s="17"/>
      <c r="EP87" s="17"/>
      <c r="EQ87" s="17"/>
      <c r="ER87" s="17"/>
      <c r="ES87" s="17"/>
      <c r="ET87" s="17"/>
      <c r="EU87" s="17"/>
      <c r="EV87" s="17"/>
      <c r="EW87" s="17"/>
      <c r="EX87" s="17"/>
      <c r="EY87" s="17"/>
      <c r="EZ87" s="17"/>
      <c r="FA87" s="17"/>
      <c r="FB87" s="17"/>
      <c r="FC87" s="17"/>
      <c r="FD87" s="17"/>
      <c r="FE87" s="17"/>
      <c r="FF87" s="17"/>
      <c r="FG87" s="17"/>
    </row>
    <row r="88" spans="1:163" x14ac:dyDescent="0.4">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BR88" s="157"/>
      <c r="BU88" s="447" t="s">
        <v>229</v>
      </c>
      <c r="BV88" s="448"/>
      <c r="BW88" s="448"/>
      <c r="BX88" s="448"/>
      <c r="BY88" s="448"/>
      <c r="BZ88" s="448"/>
      <c r="CA88" s="448"/>
      <c r="CB88" s="448"/>
      <c r="CC88" s="448"/>
      <c r="CD88" s="448"/>
      <c r="CE88" s="449"/>
      <c r="DC88" s="447" t="s">
        <v>229</v>
      </c>
      <c r="DD88" s="448"/>
      <c r="DE88" s="448"/>
      <c r="DF88" s="448"/>
      <c r="DG88" s="448"/>
      <c r="DH88" s="448"/>
      <c r="DI88" s="448"/>
      <c r="DJ88" s="448"/>
      <c r="DK88" s="448"/>
      <c r="DL88" s="448"/>
      <c r="DM88" s="449"/>
      <c r="DY88" s="172"/>
      <c r="ED88" s="177"/>
      <c r="EE88" s="182"/>
      <c r="EF88" s="15"/>
      <c r="EG88" s="15"/>
      <c r="EH88" s="15"/>
      <c r="EI88" s="15"/>
      <c r="EJ88" s="15"/>
      <c r="EK88" s="15"/>
      <c r="EL88" s="15"/>
      <c r="EM88" s="15"/>
      <c r="EN88" s="17"/>
      <c r="EO88" s="17"/>
      <c r="EP88" s="17"/>
      <c r="EQ88" s="17"/>
      <c r="ER88" s="17"/>
      <c r="ES88" s="17"/>
      <c r="ET88" s="17"/>
      <c r="EU88" s="17"/>
      <c r="EV88" s="17"/>
      <c r="EW88" s="17"/>
      <c r="EX88" s="17"/>
      <c r="EY88" s="17"/>
      <c r="EZ88" s="17"/>
      <c r="FA88" s="17"/>
      <c r="FB88" s="17"/>
      <c r="FC88" s="17"/>
      <c r="FD88" s="17"/>
      <c r="FE88" s="17"/>
      <c r="FF88" s="17"/>
      <c r="FG88" s="17"/>
    </row>
    <row r="89" spans="1:163" ht="13.5" x14ac:dyDescent="0.4">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BR89" s="157"/>
      <c r="BZ89" s="49" t="s">
        <v>100</v>
      </c>
      <c r="DG89" s="61"/>
      <c r="DH89" s="49"/>
      <c r="DY89" s="172"/>
    </row>
    <row r="90" spans="1:163" x14ac:dyDescent="0.4">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BR90" s="157"/>
      <c r="BU90" s="447" t="s">
        <v>285</v>
      </c>
      <c r="BV90" s="448"/>
      <c r="BW90" s="448"/>
      <c r="BX90" s="448"/>
      <c r="BY90" s="448"/>
      <c r="BZ90" s="448"/>
      <c r="CA90" s="448"/>
      <c r="CB90" s="448"/>
      <c r="CC90" s="448"/>
      <c r="CD90" s="448"/>
      <c r="CE90" s="449"/>
      <c r="DG90" s="62"/>
      <c r="DY90" s="172"/>
    </row>
    <row r="91" spans="1:163" ht="13.5" x14ac:dyDescent="0.4">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BR91" s="157"/>
      <c r="BY91" s="61"/>
      <c r="DG91" s="62"/>
      <c r="DY91" s="172"/>
    </row>
    <row r="92" spans="1:163" ht="14.25" customHeight="1" x14ac:dyDescent="0.4">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BR92" s="157"/>
      <c r="BY92" s="63"/>
      <c r="BZ92" s="67"/>
      <c r="CA92" s="67"/>
      <c r="CB92" s="67"/>
      <c r="CC92" s="433" t="s">
        <v>286</v>
      </c>
      <c r="CD92" s="434"/>
      <c r="CE92" s="434"/>
      <c r="CF92" s="434"/>
      <c r="CG92" s="434"/>
      <c r="CH92" s="434"/>
      <c r="CI92" s="434"/>
      <c r="CJ92" s="434"/>
      <c r="CK92" s="434"/>
      <c r="CL92" s="434"/>
      <c r="CM92" s="435"/>
      <c r="DG92" s="63"/>
      <c r="DH92" s="67"/>
      <c r="DI92" s="67"/>
      <c r="DJ92" s="67"/>
      <c r="DK92" s="433" t="s">
        <v>154</v>
      </c>
      <c r="DL92" s="434"/>
      <c r="DM92" s="434"/>
      <c r="DN92" s="434"/>
      <c r="DO92" s="434"/>
      <c r="DP92" s="434"/>
      <c r="DQ92" s="434"/>
      <c r="DR92" s="434"/>
      <c r="DS92" s="434"/>
      <c r="DT92" s="434"/>
      <c r="DU92" s="435"/>
      <c r="DY92" s="172"/>
    </row>
    <row r="93" spans="1:163" ht="14.25" customHeight="1" x14ac:dyDescent="0.4">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BR93" s="157"/>
      <c r="BY93" s="62"/>
      <c r="CC93" s="436"/>
      <c r="CD93" s="437"/>
      <c r="CE93" s="437"/>
      <c r="CF93" s="437"/>
      <c r="CG93" s="437"/>
      <c r="CH93" s="437"/>
      <c r="CI93" s="437"/>
      <c r="CJ93" s="437"/>
      <c r="CK93" s="437"/>
      <c r="CL93" s="437"/>
      <c r="CM93" s="438"/>
      <c r="DG93" s="62"/>
      <c r="DK93" s="436"/>
      <c r="DL93" s="437"/>
      <c r="DM93" s="437"/>
      <c r="DN93" s="437"/>
      <c r="DO93" s="437"/>
      <c r="DP93" s="437"/>
      <c r="DQ93" s="437"/>
      <c r="DR93" s="437"/>
      <c r="DS93" s="437"/>
      <c r="DT93" s="437"/>
      <c r="DU93" s="438"/>
      <c r="DY93" s="172"/>
    </row>
    <row r="94" spans="1:163" ht="14.25" customHeight="1" x14ac:dyDescent="0.4">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BR94" s="157"/>
      <c r="BY94" s="62"/>
      <c r="DG94" s="62"/>
      <c r="DY94" s="172"/>
    </row>
    <row r="95" spans="1:163" ht="14.25" customHeight="1" x14ac:dyDescent="0.4">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BR95" s="157"/>
      <c r="BY95" s="63"/>
      <c r="BZ95" s="67"/>
      <c r="CA95" s="67"/>
      <c r="CB95" s="67"/>
      <c r="CC95" s="433" t="s">
        <v>287</v>
      </c>
      <c r="CD95" s="434"/>
      <c r="CE95" s="434"/>
      <c r="CF95" s="434"/>
      <c r="CG95" s="434"/>
      <c r="CH95" s="434"/>
      <c r="CI95" s="434"/>
      <c r="CJ95" s="434"/>
      <c r="CK95" s="434"/>
      <c r="CL95" s="434"/>
      <c r="CM95" s="435"/>
      <c r="DG95" s="63"/>
      <c r="DH95" s="67"/>
      <c r="DI95" s="67"/>
      <c r="DJ95" s="67"/>
      <c r="DK95" s="433" t="s">
        <v>288</v>
      </c>
      <c r="DL95" s="434"/>
      <c r="DM95" s="434"/>
      <c r="DN95" s="434"/>
      <c r="DO95" s="434"/>
      <c r="DP95" s="434"/>
      <c r="DQ95" s="434"/>
      <c r="DR95" s="434"/>
      <c r="DS95" s="434"/>
      <c r="DT95" s="434"/>
      <c r="DU95" s="435"/>
      <c r="DY95" s="172"/>
    </row>
    <row r="96" spans="1:163" ht="14.25" customHeight="1" x14ac:dyDescent="0.4">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BR96" s="157"/>
      <c r="CC96" s="436"/>
      <c r="CD96" s="437"/>
      <c r="CE96" s="437"/>
      <c r="CF96" s="437"/>
      <c r="CG96" s="437"/>
      <c r="CH96" s="437"/>
      <c r="CI96" s="437"/>
      <c r="CJ96" s="437"/>
      <c r="CK96" s="437"/>
      <c r="CL96" s="437"/>
      <c r="CM96" s="438"/>
      <c r="DK96" s="436"/>
      <c r="DL96" s="437"/>
      <c r="DM96" s="437"/>
      <c r="DN96" s="437"/>
      <c r="DO96" s="437"/>
      <c r="DP96" s="437"/>
      <c r="DQ96" s="437"/>
      <c r="DR96" s="437"/>
      <c r="DS96" s="437"/>
      <c r="DT96" s="437"/>
      <c r="DU96" s="438"/>
      <c r="DY96" s="172"/>
    </row>
    <row r="97" spans="1:159" ht="14.25" customHeight="1" x14ac:dyDescent="0.4">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BR97" s="158"/>
      <c r="BS97" s="160"/>
      <c r="BT97" s="160"/>
      <c r="BU97" s="160"/>
      <c r="BV97" s="160"/>
      <c r="BW97" s="160"/>
      <c r="BX97" s="160"/>
      <c r="BY97" s="160"/>
      <c r="BZ97" s="160"/>
      <c r="CA97" s="160"/>
      <c r="CB97" s="160"/>
      <c r="CC97" s="160"/>
      <c r="CD97" s="160"/>
      <c r="CE97" s="160"/>
      <c r="CF97" s="160"/>
      <c r="CG97" s="160"/>
      <c r="CH97" s="160"/>
      <c r="CI97" s="160"/>
      <c r="CJ97" s="160"/>
      <c r="CK97" s="160"/>
      <c r="CL97" s="160"/>
      <c r="CM97" s="160"/>
      <c r="CN97" s="160"/>
      <c r="CO97" s="160"/>
      <c r="CP97" s="160"/>
      <c r="CQ97" s="160"/>
      <c r="CR97" s="160"/>
      <c r="CS97" s="160"/>
      <c r="CT97" s="160"/>
      <c r="CU97" s="160"/>
      <c r="CV97" s="160"/>
      <c r="CW97" s="160"/>
      <c r="CX97" s="160"/>
      <c r="CY97" s="160"/>
      <c r="CZ97" s="160"/>
      <c r="DA97" s="160"/>
      <c r="DB97" s="160"/>
      <c r="DC97" s="160"/>
      <c r="DD97" s="160"/>
      <c r="DE97" s="160"/>
      <c r="DF97" s="160"/>
      <c r="DG97" s="160"/>
      <c r="DH97" s="160"/>
      <c r="DI97" s="160"/>
      <c r="DJ97" s="160"/>
      <c r="DK97" s="160"/>
      <c r="DL97" s="160"/>
      <c r="DM97" s="160"/>
      <c r="DN97" s="160"/>
      <c r="DO97" s="160"/>
      <c r="DP97" s="160"/>
      <c r="DQ97" s="160"/>
      <c r="DR97" s="160"/>
      <c r="DS97" s="160"/>
      <c r="DT97" s="160"/>
      <c r="DU97" s="160"/>
      <c r="DV97" s="160"/>
      <c r="DW97" s="160"/>
      <c r="DX97" s="160"/>
      <c r="DY97" s="173"/>
    </row>
    <row r="98" spans="1:159" ht="18.75" customHeight="1" x14ac:dyDescent="0.4">
      <c r="BR98" s="155"/>
      <c r="BS98" s="155"/>
      <c r="BT98" s="155"/>
      <c r="BU98" s="155"/>
      <c r="BV98" s="155"/>
      <c r="BW98" s="155"/>
      <c r="BX98" s="155"/>
      <c r="BY98" s="155"/>
      <c r="BZ98" s="155"/>
      <c r="CA98" s="155"/>
      <c r="CB98" s="155"/>
    </row>
    <row r="100" spans="1:159" ht="18.75" customHeight="1" x14ac:dyDescent="0.4">
      <c r="A100" s="5"/>
      <c r="B100" s="5"/>
      <c r="C100" s="5"/>
      <c r="D100" s="5"/>
      <c r="E100" s="5"/>
      <c r="F100" s="5"/>
      <c r="G100" s="5"/>
      <c r="H100" s="5"/>
      <c r="I100" s="5"/>
      <c r="J100" s="5"/>
      <c r="K100" s="5"/>
      <c r="L100" s="5"/>
      <c r="M100" s="5"/>
      <c r="N100" s="5"/>
      <c r="O100" s="5"/>
      <c r="P100" s="5"/>
      <c r="Q100" s="5"/>
      <c r="R100" s="5"/>
      <c r="S100" s="5"/>
      <c r="T100" s="5"/>
      <c r="U100" s="5"/>
      <c r="V100" s="5"/>
      <c r="W100" s="5"/>
      <c r="X100" s="5"/>
      <c r="BE100" s="214" t="s">
        <v>271</v>
      </c>
      <c r="BF100" s="215"/>
      <c r="BG100" s="215"/>
      <c r="BH100" s="215"/>
      <c r="BI100" s="215"/>
      <c r="BJ100" s="215"/>
      <c r="BK100" s="215"/>
      <c r="BL100" s="216"/>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DS100" s="214" t="s">
        <v>262</v>
      </c>
      <c r="DT100" s="215"/>
      <c r="DU100" s="215"/>
      <c r="DV100" s="215"/>
      <c r="DW100" s="215"/>
      <c r="DX100" s="215"/>
      <c r="DY100" s="215"/>
      <c r="DZ100" s="216"/>
    </row>
    <row r="101" spans="1:159" ht="18.75" customHeight="1" x14ac:dyDescent="0.4">
      <c r="A101" s="5"/>
      <c r="B101" s="5"/>
      <c r="C101" s="5"/>
      <c r="D101" s="5"/>
      <c r="E101" s="5"/>
      <c r="F101" s="5"/>
      <c r="G101" s="5"/>
      <c r="H101" s="5"/>
      <c r="I101" s="5"/>
      <c r="J101" s="5"/>
      <c r="K101" s="5"/>
      <c r="L101" s="5"/>
      <c r="M101" s="5"/>
      <c r="N101" s="5"/>
      <c r="O101" s="5"/>
      <c r="P101" s="5"/>
      <c r="Q101" s="5"/>
      <c r="R101" s="5"/>
      <c r="S101" s="5"/>
      <c r="T101" s="5"/>
      <c r="U101" s="5"/>
      <c r="V101" s="5"/>
      <c r="W101" s="5"/>
      <c r="X101" s="5"/>
      <c r="BE101" s="217"/>
      <c r="BF101" s="218"/>
      <c r="BG101" s="218"/>
      <c r="BH101" s="218"/>
      <c r="BI101" s="218"/>
      <c r="BJ101" s="218"/>
      <c r="BK101" s="218"/>
      <c r="BL101" s="219"/>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DS101" s="217"/>
      <c r="DT101" s="218"/>
      <c r="DU101" s="218"/>
      <c r="DV101" s="218"/>
      <c r="DW101" s="218"/>
      <c r="DX101" s="218"/>
      <c r="DY101" s="218"/>
      <c r="DZ101" s="219"/>
    </row>
    <row r="102" spans="1:159" ht="18.75" customHeight="1" x14ac:dyDescent="0.4">
      <c r="A102" s="5"/>
      <c r="B102" s="5"/>
      <c r="C102" s="5"/>
      <c r="D102" s="5"/>
      <c r="E102" s="5"/>
      <c r="F102" s="5"/>
      <c r="G102" s="5"/>
      <c r="H102" s="5"/>
      <c r="I102" s="5"/>
      <c r="J102" s="5"/>
      <c r="K102" s="5"/>
      <c r="L102" s="5"/>
      <c r="M102" s="5"/>
      <c r="N102" s="5"/>
      <c r="O102" s="5"/>
      <c r="P102" s="5"/>
      <c r="Q102" s="5"/>
      <c r="R102" s="5"/>
      <c r="S102" s="5"/>
      <c r="T102" s="5"/>
      <c r="U102" s="5"/>
      <c r="V102" s="5"/>
      <c r="W102" s="5"/>
      <c r="X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row>
    <row r="103" spans="1:159" ht="18.75" customHeight="1" x14ac:dyDescent="0.4">
      <c r="A103" s="5"/>
      <c r="C103" s="26" t="s">
        <v>86</v>
      </c>
      <c r="D103" s="5"/>
      <c r="E103" s="5"/>
      <c r="F103" s="5"/>
      <c r="G103" s="5"/>
      <c r="H103" s="5"/>
      <c r="I103" s="5"/>
      <c r="J103" s="5"/>
      <c r="K103" s="5"/>
      <c r="L103" s="5"/>
      <c r="M103" s="5"/>
      <c r="N103" s="5"/>
      <c r="O103" s="5"/>
      <c r="P103" s="5"/>
      <c r="Q103" s="5"/>
      <c r="R103" s="5"/>
      <c r="S103" s="5"/>
      <c r="T103" s="5"/>
      <c r="U103" s="5"/>
      <c r="V103" s="5"/>
      <c r="W103" s="5"/>
      <c r="X103" s="5"/>
      <c r="BO103" s="5"/>
      <c r="BQ103" s="26" t="s">
        <v>86</v>
      </c>
      <c r="BR103" s="5"/>
      <c r="BS103" s="5"/>
      <c r="BT103" s="5"/>
      <c r="BU103" s="5"/>
      <c r="BV103" s="5"/>
      <c r="BW103" s="5"/>
      <c r="BX103" s="5"/>
      <c r="BY103" s="5"/>
      <c r="BZ103" s="5"/>
      <c r="CA103" s="5"/>
      <c r="CB103" s="5"/>
      <c r="CC103" s="5"/>
      <c r="CD103" s="5"/>
      <c r="CE103" s="5"/>
      <c r="CF103" s="5"/>
      <c r="CG103" s="5"/>
      <c r="CH103" s="5"/>
      <c r="CI103" s="5"/>
      <c r="CJ103" s="5"/>
      <c r="CK103" s="5"/>
      <c r="CL103" s="5"/>
    </row>
    <row r="104" spans="1:159" ht="18.75" customHeight="1" x14ac:dyDescent="0.4">
      <c r="A104" s="5"/>
      <c r="B104" s="26"/>
      <c r="C104" s="432"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この計画は、本施設の利用者の洪水時の円滑かつ迅速な避難の確保を図ることを目的とする。
　また、作成した避難確保計画に基づいて、安全な避難行動を確実に行うことができるよう、防災教育や訓練を行い、施設の職員や利用者に対して、洪水に関する知識を深めるとともに、訓練等を通して課題等を抽出し、必要に応じてこの計画を見直ししていくものとする。</v>
      </c>
      <c r="D104" s="432"/>
      <c r="E104" s="432"/>
      <c r="F104" s="432"/>
      <c r="G104" s="432"/>
      <c r="H104" s="432"/>
      <c r="I104" s="432"/>
      <c r="J104" s="432"/>
      <c r="K104" s="432"/>
      <c r="L104" s="432"/>
      <c r="M104" s="432"/>
      <c r="N104" s="432"/>
      <c r="O104" s="432"/>
      <c r="P104" s="432"/>
      <c r="Q104" s="432"/>
      <c r="R104" s="432"/>
      <c r="S104" s="432"/>
      <c r="T104" s="432"/>
      <c r="U104" s="432"/>
      <c r="V104" s="432"/>
      <c r="W104" s="432"/>
      <c r="X104" s="432"/>
      <c r="Y104" s="432"/>
      <c r="Z104" s="432"/>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2"/>
      <c r="AY104" s="432"/>
      <c r="AZ104" s="432"/>
      <c r="BA104" s="432"/>
      <c r="BB104" s="432"/>
      <c r="BC104" s="432"/>
      <c r="BD104" s="432"/>
      <c r="BE104" s="432"/>
      <c r="BF104" s="432"/>
      <c r="BG104" s="432"/>
      <c r="BH104" s="432"/>
      <c r="BI104" s="432"/>
      <c r="BJ104" s="432"/>
      <c r="BK104" s="432"/>
      <c r="BL104" s="432"/>
      <c r="BO104" s="5"/>
      <c r="BP104" s="26"/>
      <c r="BQ104" s="432" t="s">
        <v>297</v>
      </c>
      <c r="BR104" s="432"/>
      <c r="BS104" s="432"/>
      <c r="BT104" s="432"/>
      <c r="BU104" s="432"/>
      <c r="BV104" s="432"/>
      <c r="BW104" s="432"/>
      <c r="BX104" s="432"/>
      <c r="BY104" s="432"/>
      <c r="BZ104" s="432"/>
      <c r="CA104" s="432"/>
      <c r="CB104" s="432"/>
      <c r="CC104" s="432"/>
      <c r="CD104" s="432"/>
      <c r="CE104" s="432"/>
      <c r="CF104" s="432"/>
      <c r="CG104" s="432"/>
      <c r="CH104" s="432"/>
      <c r="CI104" s="432"/>
      <c r="CJ104" s="432"/>
      <c r="CK104" s="432"/>
      <c r="CL104" s="432"/>
      <c r="CM104" s="432"/>
      <c r="CN104" s="432"/>
      <c r="CO104" s="432"/>
      <c r="CP104" s="432"/>
      <c r="CQ104" s="432"/>
      <c r="CR104" s="432"/>
      <c r="CS104" s="432"/>
      <c r="CT104" s="432"/>
      <c r="CU104" s="432"/>
      <c r="CV104" s="432"/>
      <c r="CW104" s="432"/>
      <c r="CX104" s="432"/>
      <c r="CY104" s="432"/>
      <c r="CZ104" s="432"/>
      <c r="DA104" s="432"/>
      <c r="DB104" s="432"/>
      <c r="DC104" s="432"/>
      <c r="DD104" s="432"/>
      <c r="DE104" s="432"/>
      <c r="DF104" s="432"/>
      <c r="DG104" s="432"/>
      <c r="DH104" s="432"/>
      <c r="DI104" s="432"/>
      <c r="DJ104" s="432"/>
      <c r="DK104" s="432"/>
      <c r="DL104" s="432"/>
      <c r="DM104" s="432"/>
      <c r="DN104" s="432"/>
      <c r="DO104" s="432"/>
      <c r="DP104" s="432"/>
      <c r="DQ104" s="432"/>
      <c r="DR104" s="432"/>
      <c r="DS104" s="432"/>
      <c r="DT104" s="432"/>
      <c r="DU104" s="432"/>
      <c r="DV104" s="432"/>
      <c r="DW104" s="432"/>
      <c r="DX104" s="432"/>
      <c r="DY104" s="432"/>
      <c r="DZ104" s="432"/>
      <c r="EP104" s="15"/>
      <c r="EQ104" s="15"/>
      <c r="ER104" s="15"/>
      <c r="ES104" s="15"/>
      <c r="ET104" s="15"/>
      <c r="EU104" s="15"/>
      <c r="EV104" s="15"/>
      <c r="EW104" s="15"/>
      <c r="EX104" s="15"/>
      <c r="EY104" s="15"/>
      <c r="EZ104" s="15"/>
      <c r="FA104" s="15"/>
      <c r="FB104" s="15"/>
      <c r="FC104" s="15"/>
    </row>
    <row r="105" spans="1:159" ht="18.75" customHeight="1" x14ac:dyDescent="0.4">
      <c r="A105" s="5"/>
      <c r="B105" s="26"/>
      <c r="C105" s="432"/>
      <c r="D105" s="432"/>
      <c r="E105" s="432"/>
      <c r="F105" s="432"/>
      <c r="G105" s="432"/>
      <c r="H105" s="432"/>
      <c r="I105" s="432"/>
      <c r="J105" s="432"/>
      <c r="K105" s="432"/>
      <c r="L105" s="432"/>
      <c r="M105" s="432"/>
      <c r="N105" s="432"/>
      <c r="O105" s="432"/>
      <c r="P105" s="432"/>
      <c r="Q105" s="432"/>
      <c r="R105" s="432"/>
      <c r="S105" s="432"/>
      <c r="T105" s="432"/>
      <c r="U105" s="432"/>
      <c r="V105" s="432"/>
      <c r="W105" s="432"/>
      <c r="X105" s="432"/>
      <c r="Y105" s="432"/>
      <c r="Z105" s="432"/>
      <c r="AA105" s="432"/>
      <c r="AB105" s="432"/>
      <c r="AC105" s="432"/>
      <c r="AD105" s="432"/>
      <c r="AE105" s="432"/>
      <c r="AF105" s="432"/>
      <c r="AG105" s="432"/>
      <c r="AH105" s="432"/>
      <c r="AI105" s="432"/>
      <c r="AJ105" s="432"/>
      <c r="AK105" s="432"/>
      <c r="AL105" s="432"/>
      <c r="AM105" s="432"/>
      <c r="AN105" s="432"/>
      <c r="AO105" s="432"/>
      <c r="AP105" s="432"/>
      <c r="AQ105" s="432"/>
      <c r="AR105" s="432"/>
      <c r="AS105" s="432"/>
      <c r="AT105" s="432"/>
      <c r="AU105" s="432"/>
      <c r="AV105" s="432"/>
      <c r="AW105" s="432"/>
      <c r="AX105" s="432"/>
      <c r="AY105" s="432"/>
      <c r="AZ105" s="432"/>
      <c r="BA105" s="432"/>
      <c r="BB105" s="432"/>
      <c r="BC105" s="432"/>
      <c r="BD105" s="432"/>
      <c r="BE105" s="432"/>
      <c r="BF105" s="432"/>
      <c r="BG105" s="432"/>
      <c r="BH105" s="432"/>
      <c r="BI105" s="432"/>
      <c r="BJ105" s="432"/>
      <c r="BK105" s="432"/>
      <c r="BL105" s="432"/>
      <c r="BO105" s="5"/>
      <c r="BP105" s="26"/>
      <c r="BQ105" s="432"/>
      <c r="BR105" s="432"/>
      <c r="BS105" s="432"/>
      <c r="BT105" s="432"/>
      <c r="BU105" s="432"/>
      <c r="BV105" s="432"/>
      <c r="BW105" s="432"/>
      <c r="BX105" s="432"/>
      <c r="BY105" s="432"/>
      <c r="BZ105" s="432"/>
      <c r="CA105" s="432"/>
      <c r="CB105" s="432"/>
      <c r="CC105" s="432"/>
      <c r="CD105" s="432"/>
      <c r="CE105" s="432"/>
      <c r="CF105" s="432"/>
      <c r="CG105" s="432"/>
      <c r="CH105" s="432"/>
      <c r="CI105" s="432"/>
      <c r="CJ105" s="432"/>
      <c r="CK105" s="432"/>
      <c r="CL105" s="432"/>
      <c r="CM105" s="432"/>
      <c r="CN105" s="432"/>
      <c r="CO105" s="432"/>
      <c r="CP105" s="432"/>
      <c r="CQ105" s="432"/>
      <c r="CR105" s="432"/>
      <c r="CS105" s="432"/>
      <c r="CT105" s="432"/>
      <c r="CU105" s="432"/>
      <c r="CV105" s="432"/>
      <c r="CW105" s="432"/>
      <c r="CX105" s="432"/>
      <c r="CY105" s="432"/>
      <c r="CZ105" s="432"/>
      <c r="DA105" s="432"/>
      <c r="DB105" s="432"/>
      <c r="DC105" s="432"/>
      <c r="DD105" s="432"/>
      <c r="DE105" s="432"/>
      <c r="DF105" s="432"/>
      <c r="DG105" s="432"/>
      <c r="DH105" s="432"/>
      <c r="DI105" s="432"/>
      <c r="DJ105" s="432"/>
      <c r="DK105" s="432"/>
      <c r="DL105" s="432"/>
      <c r="DM105" s="432"/>
      <c r="DN105" s="432"/>
      <c r="DO105" s="432"/>
      <c r="DP105" s="432"/>
      <c r="DQ105" s="432"/>
      <c r="DR105" s="432"/>
      <c r="DS105" s="432"/>
      <c r="DT105" s="432"/>
      <c r="DU105" s="432"/>
      <c r="DV105" s="432"/>
      <c r="DW105" s="432"/>
      <c r="DX105" s="432"/>
      <c r="DY105" s="432"/>
      <c r="DZ105" s="432"/>
      <c r="EP105" s="15"/>
      <c r="EQ105" s="15"/>
      <c r="ER105" s="15"/>
      <c r="ES105" s="15"/>
      <c r="ET105" s="15"/>
      <c r="EU105" s="15"/>
      <c r="EV105" s="15"/>
      <c r="EW105" s="15"/>
      <c r="EX105" s="15"/>
      <c r="EY105" s="15"/>
      <c r="EZ105" s="15"/>
      <c r="FA105" s="15"/>
      <c r="FB105" s="15"/>
      <c r="FC105" s="15"/>
    </row>
    <row r="106" spans="1:159" ht="18.75" customHeight="1" x14ac:dyDescent="0.4">
      <c r="A106" s="5"/>
      <c r="B106" s="26"/>
      <c r="C106" s="432"/>
      <c r="D106" s="432"/>
      <c r="E106" s="432"/>
      <c r="F106" s="432"/>
      <c r="G106" s="432"/>
      <c r="H106" s="432"/>
      <c r="I106" s="432"/>
      <c r="J106" s="432"/>
      <c r="K106" s="432"/>
      <c r="L106" s="432"/>
      <c r="M106" s="432"/>
      <c r="N106" s="432"/>
      <c r="O106" s="432"/>
      <c r="P106" s="432"/>
      <c r="Q106" s="432"/>
      <c r="R106" s="432"/>
      <c r="S106" s="432"/>
      <c r="T106" s="432"/>
      <c r="U106" s="432"/>
      <c r="V106" s="432"/>
      <c r="W106" s="432"/>
      <c r="X106" s="432"/>
      <c r="Y106" s="432"/>
      <c r="Z106" s="432"/>
      <c r="AA106" s="432"/>
      <c r="AB106" s="432"/>
      <c r="AC106" s="432"/>
      <c r="AD106" s="432"/>
      <c r="AE106" s="432"/>
      <c r="AF106" s="432"/>
      <c r="AG106" s="432"/>
      <c r="AH106" s="432"/>
      <c r="AI106" s="432"/>
      <c r="AJ106" s="432"/>
      <c r="AK106" s="432"/>
      <c r="AL106" s="432"/>
      <c r="AM106" s="432"/>
      <c r="AN106" s="432"/>
      <c r="AO106" s="432"/>
      <c r="AP106" s="432"/>
      <c r="AQ106" s="432"/>
      <c r="AR106" s="432"/>
      <c r="AS106" s="432"/>
      <c r="AT106" s="432"/>
      <c r="AU106" s="432"/>
      <c r="AV106" s="432"/>
      <c r="AW106" s="432"/>
      <c r="AX106" s="432"/>
      <c r="AY106" s="432"/>
      <c r="AZ106" s="432"/>
      <c r="BA106" s="432"/>
      <c r="BB106" s="432"/>
      <c r="BC106" s="432"/>
      <c r="BD106" s="432"/>
      <c r="BE106" s="432"/>
      <c r="BF106" s="432"/>
      <c r="BG106" s="432"/>
      <c r="BH106" s="432"/>
      <c r="BI106" s="432"/>
      <c r="BJ106" s="432"/>
      <c r="BK106" s="432"/>
      <c r="BL106" s="432"/>
      <c r="BO106" s="5"/>
      <c r="BP106" s="26"/>
      <c r="BQ106" s="432"/>
      <c r="BR106" s="432"/>
      <c r="BS106" s="432"/>
      <c r="BT106" s="432"/>
      <c r="BU106" s="432"/>
      <c r="BV106" s="432"/>
      <c r="BW106" s="432"/>
      <c r="BX106" s="432"/>
      <c r="BY106" s="432"/>
      <c r="BZ106" s="432"/>
      <c r="CA106" s="432"/>
      <c r="CB106" s="432"/>
      <c r="CC106" s="432"/>
      <c r="CD106" s="432"/>
      <c r="CE106" s="432"/>
      <c r="CF106" s="432"/>
      <c r="CG106" s="432"/>
      <c r="CH106" s="432"/>
      <c r="CI106" s="432"/>
      <c r="CJ106" s="432"/>
      <c r="CK106" s="432"/>
      <c r="CL106" s="432"/>
      <c r="CM106" s="432"/>
      <c r="CN106" s="432"/>
      <c r="CO106" s="432"/>
      <c r="CP106" s="432"/>
      <c r="CQ106" s="432"/>
      <c r="CR106" s="432"/>
      <c r="CS106" s="432"/>
      <c r="CT106" s="432"/>
      <c r="CU106" s="432"/>
      <c r="CV106" s="432"/>
      <c r="CW106" s="432"/>
      <c r="CX106" s="432"/>
      <c r="CY106" s="432"/>
      <c r="CZ106" s="432"/>
      <c r="DA106" s="432"/>
      <c r="DB106" s="432"/>
      <c r="DC106" s="432"/>
      <c r="DD106" s="432"/>
      <c r="DE106" s="432"/>
      <c r="DF106" s="432"/>
      <c r="DG106" s="432"/>
      <c r="DH106" s="432"/>
      <c r="DI106" s="432"/>
      <c r="DJ106" s="432"/>
      <c r="DK106" s="432"/>
      <c r="DL106" s="432"/>
      <c r="DM106" s="432"/>
      <c r="DN106" s="432"/>
      <c r="DO106" s="432"/>
      <c r="DP106" s="432"/>
      <c r="DQ106" s="432"/>
      <c r="DR106" s="432"/>
      <c r="DS106" s="432"/>
      <c r="DT106" s="432"/>
      <c r="DU106" s="432"/>
      <c r="DV106" s="432"/>
      <c r="DW106" s="432"/>
      <c r="DX106" s="432"/>
      <c r="DY106" s="432"/>
      <c r="DZ106" s="432"/>
      <c r="EP106" s="15"/>
      <c r="EQ106" s="15"/>
      <c r="ER106" s="15"/>
      <c r="ES106" s="15"/>
      <c r="ET106" s="15"/>
      <c r="EU106" s="15"/>
      <c r="EV106" s="15"/>
      <c r="EW106" s="15"/>
      <c r="EX106" s="15"/>
      <c r="EY106" s="15"/>
      <c r="EZ106" s="15"/>
      <c r="FA106" s="15"/>
      <c r="FB106" s="15"/>
      <c r="FC106" s="15"/>
    </row>
    <row r="107" spans="1:159" ht="18.75" customHeight="1" x14ac:dyDescent="0.4">
      <c r="A107" s="5"/>
      <c r="B107" s="26"/>
      <c r="C107" s="432"/>
      <c r="D107" s="432"/>
      <c r="E107" s="432"/>
      <c r="F107" s="432"/>
      <c r="G107" s="432"/>
      <c r="H107" s="432"/>
      <c r="I107" s="432"/>
      <c r="J107" s="432"/>
      <c r="K107" s="432"/>
      <c r="L107" s="432"/>
      <c r="M107" s="432"/>
      <c r="N107" s="432"/>
      <c r="O107" s="432"/>
      <c r="P107" s="432"/>
      <c r="Q107" s="432"/>
      <c r="R107" s="432"/>
      <c r="S107" s="432"/>
      <c r="T107" s="432"/>
      <c r="U107" s="432"/>
      <c r="V107" s="432"/>
      <c r="W107" s="432"/>
      <c r="X107" s="432"/>
      <c r="Y107" s="432"/>
      <c r="Z107" s="432"/>
      <c r="AA107" s="432"/>
      <c r="AB107" s="432"/>
      <c r="AC107" s="432"/>
      <c r="AD107" s="432"/>
      <c r="AE107" s="432"/>
      <c r="AF107" s="432"/>
      <c r="AG107" s="432"/>
      <c r="AH107" s="432"/>
      <c r="AI107" s="432"/>
      <c r="AJ107" s="432"/>
      <c r="AK107" s="432"/>
      <c r="AL107" s="432"/>
      <c r="AM107" s="432"/>
      <c r="AN107" s="432"/>
      <c r="AO107" s="432"/>
      <c r="AP107" s="432"/>
      <c r="AQ107" s="432"/>
      <c r="AR107" s="432"/>
      <c r="AS107" s="432"/>
      <c r="AT107" s="432"/>
      <c r="AU107" s="432"/>
      <c r="AV107" s="432"/>
      <c r="AW107" s="432"/>
      <c r="AX107" s="432"/>
      <c r="AY107" s="432"/>
      <c r="AZ107" s="432"/>
      <c r="BA107" s="432"/>
      <c r="BB107" s="432"/>
      <c r="BC107" s="432"/>
      <c r="BD107" s="432"/>
      <c r="BE107" s="432"/>
      <c r="BF107" s="432"/>
      <c r="BG107" s="432"/>
      <c r="BH107" s="432"/>
      <c r="BI107" s="432"/>
      <c r="BJ107" s="432"/>
      <c r="BK107" s="432"/>
      <c r="BL107" s="432"/>
      <c r="BO107" s="5"/>
      <c r="BP107" s="26"/>
      <c r="BQ107" s="432"/>
      <c r="BR107" s="432"/>
      <c r="BS107" s="432"/>
      <c r="BT107" s="432"/>
      <c r="BU107" s="432"/>
      <c r="BV107" s="432"/>
      <c r="BW107" s="432"/>
      <c r="BX107" s="432"/>
      <c r="BY107" s="432"/>
      <c r="BZ107" s="432"/>
      <c r="CA107" s="432"/>
      <c r="CB107" s="432"/>
      <c r="CC107" s="432"/>
      <c r="CD107" s="432"/>
      <c r="CE107" s="432"/>
      <c r="CF107" s="432"/>
      <c r="CG107" s="432"/>
      <c r="CH107" s="432"/>
      <c r="CI107" s="432"/>
      <c r="CJ107" s="432"/>
      <c r="CK107" s="432"/>
      <c r="CL107" s="432"/>
      <c r="CM107" s="432"/>
      <c r="CN107" s="432"/>
      <c r="CO107" s="432"/>
      <c r="CP107" s="432"/>
      <c r="CQ107" s="432"/>
      <c r="CR107" s="432"/>
      <c r="CS107" s="432"/>
      <c r="CT107" s="432"/>
      <c r="CU107" s="432"/>
      <c r="CV107" s="432"/>
      <c r="CW107" s="432"/>
      <c r="CX107" s="432"/>
      <c r="CY107" s="432"/>
      <c r="CZ107" s="432"/>
      <c r="DA107" s="432"/>
      <c r="DB107" s="432"/>
      <c r="DC107" s="432"/>
      <c r="DD107" s="432"/>
      <c r="DE107" s="432"/>
      <c r="DF107" s="432"/>
      <c r="DG107" s="432"/>
      <c r="DH107" s="432"/>
      <c r="DI107" s="432"/>
      <c r="DJ107" s="432"/>
      <c r="DK107" s="432"/>
      <c r="DL107" s="432"/>
      <c r="DM107" s="432"/>
      <c r="DN107" s="432"/>
      <c r="DO107" s="432"/>
      <c r="DP107" s="432"/>
      <c r="DQ107" s="432"/>
      <c r="DR107" s="432"/>
      <c r="DS107" s="432"/>
      <c r="DT107" s="432"/>
      <c r="DU107" s="432"/>
      <c r="DV107" s="432"/>
      <c r="DW107" s="432"/>
      <c r="DX107" s="432"/>
      <c r="DY107" s="432"/>
      <c r="DZ107" s="432"/>
      <c r="EP107" s="15"/>
      <c r="EQ107" s="15"/>
      <c r="ER107" s="15"/>
      <c r="ES107" s="15"/>
      <c r="ET107" s="15"/>
      <c r="EU107" s="15"/>
      <c r="EV107" s="15"/>
      <c r="EW107" s="15"/>
      <c r="EX107" s="15"/>
      <c r="EY107" s="15"/>
      <c r="EZ107" s="15"/>
      <c r="FA107" s="15"/>
      <c r="FB107" s="15"/>
      <c r="FC107" s="15"/>
    </row>
    <row r="108" spans="1:159" ht="18.75" customHeight="1" x14ac:dyDescent="0.4">
      <c r="A108" s="5"/>
      <c r="B108" s="26"/>
      <c r="C108" s="432"/>
      <c r="D108" s="432"/>
      <c r="E108" s="432"/>
      <c r="F108" s="432"/>
      <c r="G108" s="432"/>
      <c r="H108" s="432"/>
      <c r="I108" s="432"/>
      <c r="J108" s="432"/>
      <c r="K108" s="432"/>
      <c r="L108" s="432"/>
      <c r="M108" s="432"/>
      <c r="N108" s="432"/>
      <c r="O108" s="432"/>
      <c r="P108" s="432"/>
      <c r="Q108" s="432"/>
      <c r="R108" s="432"/>
      <c r="S108" s="432"/>
      <c r="T108" s="432"/>
      <c r="U108" s="432"/>
      <c r="V108" s="432"/>
      <c r="W108" s="432"/>
      <c r="X108" s="432"/>
      <c r="Y108" s="432"/>
      <c r="Z108" s="432"/>
      <c r="AA108" s="432"/>
      <c r="AB108" s="432"/>
      <c r="AC108" s="432"/>
      <c r="AD108" s="432"/>
      <c r="AE108" s="432"/>
      <c r="AF108" s="432"/>
      <c r="AG108" s="432"/>
      <c r="AH108" s="432"/>
      <c r="AI108" s="432"/>
      <c r="AJ108" s="432"/>
      <c r="AK108" s="432"/>
      <c r="AL108" s="432"/>
      <c r="AM108" s="432"/>
      <c r="AN108" s="432"/>
      <c r="AO108" s="432"/>
      <c r="AP108" s="432"/>
      <c r="AQ108" s="432"/>
      <c r="AR108" s="432"/>
      <c r="AS108" s="432"/>
      <c r="AT108" s="432"/>
      <c r="AU108" s="432"/>
      <c r="AV108" s="432"/>
      <c r="AW108" s="432"/>
      <c r="AX108" s="432"/>
      <c r="AY108" s="432"/>
      <c r="AZ108" s="432"/>
      <c r="BA108" s="432"/>
      <c r="BB108" s="432"/>
      <c r="BC108" s="432"/>
      <c r="BD108" s="432"/>
      <c r="BE108" s="432"/>
      <c r="BF108" s="432"/>
      <c r="BG108" s="432"/>
      <c r="BH108" s="432"/>
      <c r="BI108" s="432"/>
      <c r="BJ108" s="432"/>
      <c r="BK108" s="432"/>
      <c r="BL108" s="432"/>
      <c r="BO108" s="5"/>
      <c r="BP108" s="26"/>
      <c r="BQ108" s="432"/>
      <c r="BR108" s="432"/>
      <c r="BS108" s="432"/>
      <c r="BT108" s="432"/>
      <c r="BU108" s="432"/>
      <c r="BV108" s="432"/>
      <c r="BW108" s="432"/>
      <c r="BX108" s="432"/>
      <c r="BY108" s="432"/>
      <c r="BZ108" s="432"/>
      <c r="CA108" s="432"/>
      <c r="CB108" s="432"/>
      <c r="CC108" s="432"/>
      <c r="CD108" s="432"/>
      <c r="CE108" s="432"/>
      <c r="CF108" s="432"/>
      <c r="CG108" s="432"/>
      <c r="CH108" s="432"/>
      <c r="CI108" s="432"/>
      <c r="CJ108" s="432"/>
      <c r="CK108" s="432"/>
      <c r="CL108" s="432"/>
      <c r="CM108" s="432"/>
      <c r="CN108" s="432"/>
      <c r="CO108" s="432"/>
      <c r="CP108" s="432"/>
      <c r="CQ108" s="432"/>
      <c r="CR108" s="432"/>
      <c r="CS108" s="432"/>
      <c r="CT108" s="432"/>
      <c r="CU108" s="432"/>
      <c r="CV108" s="432"/>
      <c r="CW108" s="432"/>
      <c r="CX108" s="432"/>
      <c r="CY108" s="432"/>
      <c r="CZ108" s="432"/>
      <c r="DA108" s="432"/>
      <c r="DB108" s="432"/>
      <c r="DC108" s="432"/>
      <c r="DD108" s="432"/>
      <c r="DE108" s="432"/>
      <c r="DF108" s="432"/>
      <c r="DG108" s="432"/>
      <c r="DH108" s="432"/>
      <c r="DI108" s="432"/>
      <c r="DJ108" s="432"/>
      <c r="DK108" s="432"/>
      <c r="DL108" s="432"/>
      <c r="DM108" s="432"/>
      <c r="DN108" s="432"/>
      <c r="DO108" s="432"/>
      <c r="DP108" s="432"/>
      <c r="DQ108" s="432"/>
      <c r="DR108" s="432"/>
      <c r="DS108" s="432"/>
      <c r="DT108" s="432"/>
      <c r="DU108" s="432"/>
      <c r="DV108" s="432"/>
      <c r="DW108" s="432"/>
      <c r="DX108" s="432"/>
      <c r="DY108" s="432"/>
      <c r="DZ108" s="432"/>
      <c r="EP108" s="15"/>
      <c r="EQ108" s="15"/>
      <c r="ER108" s="15"/>
      <c r="ES108" s="15"/>
      <c r="ET108" s="15"/>
      <c r="EU108" s="15"/>
      <c r="EV108" s="15"/>
      <c r="EW108" s="15"/>
      <c r="EX108" s="15"/>
      <c r="EY108" s="15"/>
      <c r="EZ108" s="15"/>
      <c r="FA108" s="15"/>
      <c r="FB108" s="15"/>
      <c r="FC108" s="15"/>
    </row>
    <row r="109" spans="1:159" ht="18.75" customHeight="1" x14ac:dyDescent="0.4">
      <c r="A109" s="5"/>
      <c r="B109" s="26"/>
      <c r="C109" s="432"/>
      <c r="D109" s="432"/>
      <c r="E109" s="432"/>
      <c r="F109" s="432"/>
      <c r="G109" s="432"/>
      <c r="H109" s="432"/>
      <c r="I109" s="432"/>
      <c r="J109" s="432"/>
      <c r="K109" s="432"/>
      <c r="L109" s="432"/>
      <c r="M109" s="432"/>
      <c r="N109" s="432"/>
      <c r="O109" s="432"/>
      <c r="P109" s="432"/>
      <c r="Q109" s="432"/>
      <c r="R109" s="432"/>
      <c r="S109" s="432"/>
      <c r="T109" s="432"/>
      <c r="U109" s="432"/>
      <c r="V109" s="432"/>
      <c r="W109" s="432"/>
      <c r="X109" s="432"/>
      <c r="Y109" s="432"/>
      <c r="Z109" s="432"/>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2"/>
      <c r="AY109" s="432"/>
      <c r="AZ109" s="432"/>
      <c r="BA109" s="432"/>
      <c r="BB109" s="432"/>
      <c r="BC109" s="432"/>
      <c r="BD109" s="432"/>
      <c r="BE109" s="432"/>
      <c r="BF109" s="432"/>
      <c r="BG109" s="432"/>
      <c r="BH109" s="432"/>
      <c r="BI109" s="432"/>
      <c r="BJ109" s="432"/>
      <c r="BK109" s="432"/>
      <c r="BL109" s="432"/>
      <c r="BO109" s="5"/>
      <c r="BP109" s="26"/>
      <c r="BQ109" s="432"/>
      <c r="BR109" s="432"/>
      <c r="BS109" s="432"/>
      <c r="BT109" s="432"/>
      <c r="BU109" s="432"/>
      <c r="BV109" s="432"/>
      <c r="BW109" s="432"/>
      <c r="BX109" s="432"/>
      <c r="BY109" s="432"/>
      <c r="BZ109" s="432"/>
      <c r="CA109" s="432"/>
      <c r="CB109" s="432"/>
      <c r="CC109" s="432"/>
      <c r="CD109" s="432"/>
      <c r="CE109" s="432"/>
      <c r="CF109" s="432"/>
      <c r="CG109" s="432"/>
      <c r="CH109" s="432"/>
      <c r="CI109" s="432"/>
      <c r="CJ109" s="432"/>
      <c r="CK109" s="432"/>
      <c r="CL109" s="432"/>
      <c r="CM109" s="432"/>
      <c r="CN109" s="432"/>
      <c r="CO109" s="432"/>
      <c r="CP109" s="432"/>
      <c r="CQ109" s="432"/>
      <c r="CR109" s="432"/>
      <c r="CS109" s="432"/>
      <c r="CT109" s="432"/>
      <c r="CU109" s="432"/>
      <c r="CV109" s="432"/>
      <c r="CW109" s="432"/>
      <c r="CX109" s="432"/>
      <c r="CY109" s="432"/>
      <c r="CZ109" s="432"/>
      <c r="DA109" s="432"/>
      <c r="DB109" s="432"/>
      <c r="DC109" s="432"/>
      <c r="DD109" s="432"/>
      <c r="DE109" s="432"/>
      <c r="DF109" s="432"/>
      <c r="DG109" s="432"/>
      <c r="DH109" s="432"/>
      <c r="DI109" s="432"/>
      <c r="DJ109" s="432"/>
      <c r="DK109" s="432"/>
      <c r="DL109" s="432"/>
      <c r="DM109" s="432"/>
      <c r="DN109" s="432"/>
      <c r="DO109" s="432"/>
      <c r="DP109" s="432"/>
      <c r="DQ109" s="432"/>
      <c r="DR109" s="432"/>
      <c r="DS109" s="432"/>
      <c r="DT109" s="432"/>
      <c r="DU109" s="432"/>
      <c r="DV109" s="432"/>
      <c r="DW109" s="432"/>
      <c r="DX109" s="432"/>
      <c r="DY109" s="432"/>
      <c r="DZ109" s="432"/>
      <c r="EP109" s="15"/>
      <c r="EQ109" s="15"/>
      <c r="ER109" s="15"/>
      <c r="ES109" s="15"/>
      <c r="ET109" s="15"/>
      <c r="EU109" s="15"/>
      <c r="EV109" s="15"/>
      <c r="EW109" s="15"/>
      <c r="EX109" s="15"/>
      <c r="EY109" s="15"/>
      <c r="EZ109" s="15"/>
      <c r="FA109" s="15"/>
      <c r="FB109" s="15"/>
      <c r="FC109" s="15"/>
    </row>
    <row r="110" spans="1:159" ht="18.75" customHeight="1" x14ac:dyDescent="0.4">
      <c r="A110" s="5"/>
      <c r="B110" s="5"/>
      <c r="C110" s="37" t="str">
        <f>IF(対象災害選択シート!BL35&lt;&gt;"",対象災害選択シート!BL35,"")</f>
        <v>関連法：水防法</v>
      </c>
      <c r="D110" s="5"/>
      <c r="E110" s="5"/>
      <c r="F110" s="5"/>
      <c r="G110" s="5"/>
      <c r="H110" s="5"/>
      <c r="I110" s="5"/>
      <c r="J110" s="5"/>
      <c r="K110" s="5"/>
      <c r="L110" s="5"/>
      <c r="M110" s="5"/>
      <c r="N110" s="5"/>
      <c r="O110" s="5"/>
      <c r="P110" s="5"/>
      <c r="Q110" s="5"/>
      <c r="R110" s="5"/>
      <c r="S110" s="5"/>
      <c r="T110" s="5"/>
      <c r="U110" s="5"/>
      <c r="V110" s="5"/>
      <c r="W110" s="5"/>
      <c r="X110" s="5"/>
      <c r="BO110" s="5"/>
      <c r="BP110" s="5"/>
      <c r="BQ110" s="5" t="s">
        <v>346</v>
      </c>
      <c r="BR110" s="5"/>
      <c r="BS110" s="5"/>
      <c r="BT110" s="5"/>
      <c r="BU110" s="5"/>
      <c r="BV110" s="5"/>
      <c r="BW110" s="5"/>
      <c r="BX110" s="5"/>
      <c r="BY110" s="5"/>
      <c r="BZ110" s="5"/>
      <c r="CA110" s="5"/>
      <c r="CB110" s="5"/>
      <c r="CC110" s="5"/>
      <c r="CD110" s="5"/>
      <c r="CE110" s="5"/>
      <c r="CF110" s="5"/>
      <c r="CG110" s="5"/>
      <c r="CH110" s="5"/>
      <c r="CI110" s="5"/>
      <c r="CJ110" s="5"/>
      <c r="CK110" s="5"/>
      <c r="CL110" s="5"/>
      <c r="EP110" s="15"/>
      <c r="EQ110" s="15"/>
      <c r="ER110" s="15"/>
      <c r="ES110" s="15"/>
      <c r="ET110" s="15"/>
      <c r="EU110" s="15"/>
      <c r="EV110" s="15"/>
      <c r="EW110" s="15"/>
      <c r="EX110" s="15"/>
      <c r="EY110" s="15"/>
      <c r="EZ110" s="15"/>
      <c r="FA110" s="15"/>
      <c r="FB110" s="15"/>
      <c r="FC110" s="15"/>
    </row>
    <row r="111" spans="1:159" ht="18.75" customHeight="1" x14ac:dyDescent="0.4">
      <c r="A111" s="5"/>
      <c r="B111" s="5"/>
      <c r="C111" s="5"/>
      <c r="D111" s="5"/>
      <c r="E111" s="5"/>
      <c r="F111" s="5"/>
      <c r="G111" s="5"/>
      <c r="H111" s="5"/>
      <c r="I111" s="5"/>
      <c r="J111" s="5"/>
      <c r="K111" s="5"/>
      <c r="L111" s="5"/>
      <c r="M111" s="5"/>
      <c r="N111" s="5"/>
      <c r="O111" s="5"/>
      <c r="P111" s="5"/>
      <c r="Q111" s="5"/>
      <c r="R111" s="5"/>
      <c r="S111" s="5"/>
      <c r="T111" s="5"/>
      <c r="U111" s="5"/>
      <c r="V111" s="5"/>
      <c r="W111" s="5"/>
      <c r="X111" s="5"/>
      <c r="BO111" s="5"/>
      <c r="BP111" s="5"/>
      <c r="BQ111" s="5"/>
      <c r="BR111" s="5"/>
      <c r="BS111" s="5"/>
      <c r="BT111" s="5"/>
      <c r="BU111" s="5"/>
      <c r="BV111" s="5"/>
      <c r="BW111" s="5"/>
      <c r="BX111" s="5"/>
      <c r="BY111" s="5"/>
      <c r="BZ111" s="5"/>
      <c r="CA111" s="5"/>
      <c r="CB111" s="5"/>
      <c r="CC111" s="5"/>
      <c r="CD111" s="5"/>
      <c r="CE111" s="5"/>
      <c r="CF111" s="5"/>
      <c r="CG111" s="5"/>
      <c r="CH111" s="5"/>
      <c r="CI111" s="5"/>
      <c r="CJ111" s="5"/>
      <c r="CK111" s="5"/>
      <c r="CL111" s="5"/>
      <c r="EP111" s="15"/>
      <c r="EQ111" s="15"/>
      <c r="ER111" s="15"/>
      <c r="ES111" s="15"/>
      <c r="ET111" s="15"/>
      <c r="EU111" s="15"/>
      <c r="EV111" s="15"/>
      <c r="EW111" s="15"/>
      <c r="EX111" s="15"/>
      <c r="EY111" s="15"/>
      <c r="EZ111" s="15"/>
      <c r="FA111" s="15"/>
      <c r="FB111" s="15"/>
      <c r="FC111" s="15"/>
    </row>
    <row r="112" spans="1:159" ht="18.75" customHeight="1" x14ac:dyDescent="0.4">
      <c r="A112" s="5"/>
      <c r="B112" s="5"/>
      <c r="C112" s="5"/>
      <c r="D112" s="5"/>
      <c r="E112" s="5"/>
      <c r="F112" s="5"/>
      <c r="G112" s="5"/>
      <c r="H112" s="5"/>
      <c r="I112" s="5"/>
      <c r="J112" s="5"/>
      <c r="K112" s="5"/>
      <c r="L112" s="5"/>
      <c r="M112" s="5"/>
      <c r="N112" s="5"/>
      <c r="O112" s="5"/>
      <c r="P112" s="5"/>
      <c r="Q112" s="5"/>
      <c r="R112" s="5"/>
      <c r="S112" s="5"/>
      <c r="T112" s="5"/>
      <c r="U112" s="5"/>
      <c r="V112" s="5"/>
      <c r="W112" s="5"/>
      <c r="X112" s="5"/>
      <c r="BO112" s="5"/>
      <c r="BP112" s="5"/>
      <c r="BQ112" s="5"/>
      <c r="BR112" s="5"/>
      <c r="BS112" s="5"/>
      <c r="BT112" s="5"/>
      <c r="BU112" s="5"/>
      <c r="BV112" s="5"/>
      <c r="BW112" s="5"/>
      <c r="BX112" s="5"/>
      <c r="BY112" s="5"/>
      <c r="BZ112" s="5"/>
      <c r="CA112" s="5"/>
      <c r="CB112" s="5"/>
      <c r="CC112" s="5"/>
      <c r="CD112" s="5"/>
      <c r="CE112" s="5"/>
      <c r="CF112" s="5"/>
      <c r="CG112" s="5"/>
      <c r="CH112" s="5"/>
      <c r="CI112" s="5"/>
      <c r="CJ112" s="5"/>
      <c r="CK112" s="5"/>
      <c r="CL112" s="5"/>
      <c r="EP112" s="15"/>
      <c r="EQ112" s="15"/>
      <c r="ER112" s="15"/>
      <c r="ES112" s="15"/>
      <c r="ET112" s="15"/>
      <c r="EU112" s="15"/>
      <c r="EV112" s="15"/>
      <c r="EW112" s="15"/>
      <c r="EX112" s="15"/>
      <c r="EY112" s="15"/>
      <c r="EZ112" s="15"/>
      <c r="FA112" s="15"/>
      <c r="FB112" s="15"/>
      <c r="FC112" s="15"/>
    </row>
    <row r="113" spans="1:183" ht="18.75" customHeight="1" x14ac:dyDescent="0.4">
      <c r="A113" s="5"/>
      <c r="C113" s="26" t="s">
        <v>27</v>
      </c>
      <c r="D113" s="5"/>
      <c r="E113" s="5"/>
      <c r="F113" s="5"/>
      <c r="G113" s="5"/>
      <c r="H113" s="5"/>
      <c r="I113" s="5"/>
      <c r="J113" s="5"/>
      <c r="K113" s="5"/>
      <c r="L113" s="5"/>
      <c r="M113" s="5"/>
      <c r="N113" s="5"/>
      <c r="O113" s="5"/>
      <c r="P113" s="5"/>
      <c r="Q113" s="5"/>
      <c r="R113" s="5"/>
      <c r="S113" s="5"/>
      <c r="T113" s="5"/>
      <c r="U113" s="5"/>
      <c r="V113" s="5"/>
      <c r="W113" s="5"/>
      <c r="X113" s="5"/>
      <c r="BO113" s="5"/>
      <c r="BQ113" s="26" t="s">
        <v>27</v>
      </c>
      <c r="BR113" s="5"/>
      <c r="BS113" s="5"/>
      <c r="BT113" s="5"/>
      <c r="BU113" s="5"/>
      <c r="BV113" s="5"/>
      <c r="BW113" s="5"/>
      <c r="BX113" s="5"/>
      <c r="BY113" s="5"/>
      <c r="BZ113" s="5"/>
      <c r="CA113" s="5"/>
      <c r="CB113" s="5"/>
      <c r="CC113" s="5"/>
      <c r="CD113" s="5"/>
      <c r="CE113" s="5"/>
      <c r="CF113" s="5"/>
      <c r="CG113" s="5"/>
      <c r="CH113" s="5"/>
      <c r="CI113" s="5"/>
      <c r="CJ113" s="5"/>
      <c r="CK113" s="5"/>
      <c r="CL113" s="5"/>
      <c r="EP113" s="15"/>
      <c r="EQ113" s="15"/>
      <c r="ER113" s="15"/>
      <c r="ES113" s="15"/>
      <c r="ET113" s="15"/>
      <c r="EU113" s="15"/>
      <c r="EV113" s="15"/>
      <c r="EW113" s="15"/>
      <c r="EX113" s="15"/>
      <c r="EY113" s="15"/>
      <c r="EZ113" s="15"/>
      <c r="FA113" s="15"/>
      <c r="FB113" s="15"/>
      <c r="FC113" s="15"/>
    </row>
    <row r="114" spans="1:183" ht="18.75" customHeight="1" x14ac:dyDescent="0.4">
      <c r="A114" s="5"/>
      <c r="B114" s="5"/>
      <c r="C114" s="432" t="s">
        <v>213</v>
      </c>
      <c r="D114" s="432"/>
      <c r="E114" s="432"/>
      <c r="F114" s="432"/>
      <c r="G114" s="432"/>
      <c r="H114" s="432"/>
      <c r="I114" s="432"/>
      <c r="J114" s="432"/>
      <c r="K114" s="432"/>
      <c r="L114" s="432"/>
      <c r="M114" s="432"/>
      <c r="N114" s="432"/>
      <c r="O114" s="432"/>
      <c r="P114" s="432"/>
      <c r="Q114" s="432"/>
      <c r="R114" s="432"/>
      <c r="S114" s="432"/>
      <c r="T114" s="432"/>
      <c r="U114" s="432"/>
      <c r="V114" s="432"/>
      <c r="W114" s="432"/>
      <c r="X114" s="432"/>
      <c r="Y114" s="432"/>
      <c r="Z114" s="432"/>
      <c r="AA114" s="432"/>
      <c r="AB114" s="432"/>
      <c r="AC114" s="432"/>
      <c r="AD114" s="432"/>
      <c r="AE114" s="432"/>
      <c r="AF114" s="432"/>
      <c r="AG114" s="432"/>
      <c r="AH114" s="432"/>
      <c r="AI114" s="432"/>
      <c r="AJ114" s="432"/>
      <c r="AK114" s="432"/>
      <c r="AL114" s="432"/>
      <c r="AM114" s="432"/>
      <c r="AN114" s="432"/>
      <c r="AO114" s="432"/>
      <c r="AP114" s="432"/>
      <c r="AQ114" s="432"/>
      <c r="AR114" s="432"/>
      <c r="AS114" s="432"/>
      <c r="AT114" s="432"/>
      <c r="AU114" s="432"/>
      <c r="AV114" s="432"/>
      <c r="AW114" s="432"/>
      <c r="AX114" s="432"/>
      <c r="AY114" s="432"/>
      <c r="AZ114" s="432"/>
      <c r="BA114" s="432"/>
      <c r="BB114" s="432"/>
      <c r="BC114" s="432"/>
      <c r="BD114" s="432"/>
      <c r="BE114" s="432"/>
      <c r="BF114" s="432"/>
      <c r="BG114" s="432"/>
      <c r="BH114" s="432"/>
      <c r="BI114" s="432"/>
      <c r="BJ114" s="432"/>
      <c r="BK114" s="432"/>
      <c r="BL114" s="432"/>
      <c r="BO114" s="5"/>
      <c r="BP114" s="5"/>
      <c r="BQ114" s="432" t="s">
        <v>213</v>
      </c>
      <c r="BR114" s="432"/>
      <c r="BS114" s="432"/>
      <c r="BT114" s="432"/>
      <c r="BU114" s="432"/>
      <c r="BV114" s="432"/>
      <c r="BW114" s="432"/>
      <c r="BX114" s="432"/>
      <c r="BY114" s="432"/>
      <c r="BZ114" s="432"/>
      <c r="CA114" s="432"/>
      <c r="CB114" s="432"/>
      <c r="CC114" s="432"/>
      <c r="CD114" s="432"/>
      <c r="CE114" s="432"/>
      <c r="CF114" s="432"/>
      <c r="CG114" s="432"/>
      <c r="CH114" s="432"/>
      <c r="CI114" s="432"/>
      <c r="CJ114" s="432"/>
      <c r="CK114" s="432"/>
      <c r="CL114" s="432"/>
      <c r="CM114" s="432"/>
      <c r="CN114" s="432"/>
      <c r="CO114" s="432"/>
      <c r="CP114" s="432"/>
      <c r="CQ114" s="432"/>
      <c r="CR114" s="432"/>
      <c r="CS114" s="432"/>
      <c r="CT114" s="432"/>
      <c r="CU114" s="432"/>
      <c r="CV114" s="432"/>
      <c r="CW114" s="432"/>
      <c r="CX114" s="432"/>
      <c r="CY114" s="432"/>
      <c r="CZ114" s="432"/>
      <c r="DA114" s="432"/>
      <c r="DB114" s="432"/>
      <c r="DC114" s="432"/>
      <c r="DD114" s="432"/>
      <c r="DE114" s="432"/>
      <c r="DF114" s="432"/>
      <c r="DG114" s="432"/>
      <c r="DH114" s="432"/>
      <c r="DI114" s="432"/>
      <c r="DJ114" s="432"/>
      <c r="DK114" s="432"/>
      <c r="DL114" s="432"/>
      <c r="DM114" s="432"/>
      <c r="DN114" s="432"/>
      <c r="DO114" s="432"/>
      <c r="DP114" s="432"/>
      <c r="DQ114" s="432"/>
      <c r="DR114" s="432"/>
      <c r="DS114" s="432"/>
      <c r="DT114" s="432"/>
      <c r="DU114" s="432"/>
      <c r="DV114" s="432"/>
      <c r="DW114" s="432"/>
      <c r="DX114" s="432"/>
      <c r="DY114" s="432"/>
      <c r="DZ114" s="432"/>
      <c r="EP114" s="15"/>
      <c r="EQ114" s="15"/>
      <c r="ER114" s="15"/>
      <c r="ES114" s="15"/>
      <c r="ET114" s="15"/>
      <c r="EU114" s="15"/>
      <c r="EV114" s="15"/>
      <c r="EW114" s="15"/>
      <c r="EX114" s="15"/>
      <c r="EY114" s="15"/>
      <c r="EZ114" s="15"/>
      <c r="FA114" s="15"/>
    </row>
    <row r="115" spans="1:183" ht="18.75" customHeight="1" x14ac:dyDescent="0.4">
      <c r="A115" s="5"/>
      <c r="B115" s="5"/>
      <c r="C115" s="432"/>
      <c r="D115" s="432"/>
      <c r="E115" s="432"/>
      <c r="F115" s="432"/>
      <c r="G115" s="432"/>
      <c r="H115" s="432"/>
      <c r="I115" s="432"/>
      <c r="J115" s="432"/>
      <c r="K115" s="432"/>
      <c r="L115" s="432"/>
      <c r="M115" s="432"/>
      <c r="N115" s="432"/>
      <c r="O115" s="432"/>
      <c r="P115" s="432"/>
      <c r="Q115" s="432"/>
      <c r="R115" s="432"/>
      <c r="S115" s="432"/>
      <c r="T115" s="432"/>
      <c r="U115" s="432"/>
      <c r="V115" s="432"/>
      <c r="W115" s="432"/>
      <c r="X115" s="432"/>
      <c r="Y115" s="432"/>
      <c r="Z115" s="432"/>
      <c r="AA115" s="432"/>
      <c r="AB115" s="432"/>
      <c r="AC115" s="432"/>
      <c r="AD115" s="432"/>
      <c r="AE115" s="432"/>
      <c r="AF115" s="432"/>
      <c r="AG115" s="432"/>
      <c r="AH115" s="432"/>
      <c r="AI115" s="432"/>
      <c r="AJ115" s="432"/>
      <c r="AK115" s="432"/>
      <c r="AL115" s="432"/>
      <c r="AM115" s="432"/>
      <c r="AN115" s="432"/>
      <c r="AO115" s="432"/>
      <c r="AP115" s="432"/>
      <c r="AQ115" s="432"/>
      <c r="AR115" s="432"/>
      <c r="AS115" s="432"/>
      <c r="AT115" s="432"/>
      <c r="AU115" s="432"/>
      <c r="AV115" s="432"/>
      <c r="AW115" s="432"/>
      <c r="AX115" s="432"/>
      <c r="AY115" s="432"/>
      <c r="AZ115" s="432"/>
      <c r="BA115" s="432"/>
      <c r="BB115" s="432"/>
      <c r="BC115" s="432"/>
      <c r="BD115" s="432"/>
      <c r="BE115" s="432"/>
      <c r="BF115" s="432"/>
      <c r="BG115" s="432"/>
      <c r="BH115" s="432"/>
      <c r="BI115" s="432"/>
      <c r="BJ115" s="432"/>
      <c r="BK115" s="432"/>
      <c r="BL115" s="432"/>
      <c r="BO115" s="5"/>
      <c r="BP115" s="5"/>
      <c r="BQ115" s="432"/>
      <c r="BR115" s="432"/>
      <c r="BS115" s="432"/>
      <c r="BT115" s="432"/>
      <c r="BU115" s="432"/>
      <c r="BV115" s="432"/>
      <c r="BW115" s="432"/>
      <c r="BX115" s="432"/>
      <c r="BY115" s="432"/>
      <c r="BZ115" s="432"/>
      <c r="CA115" s="432"/>
      <c r="CB115" s="432"/>
      <c r="CC115" s="432"/>
      <c r="CD115" s="432"/>
      <c r="CE115" s="432"/>
      <c r="CF115" s="432"/>
      <c r="CG115" s="432"/>
      <c r="CH115" s="432"/>
      <c r="CI115" s="432"/>
      <c r="CJ115" s="432"/>
      <c r="CK115" s="432"/>
      <c r="CL115" s="432"/>
      <c r="CM115" s="432"/>
      <c r="CN115" s="432"/>
      <c r="CO115" s="432"/>
      <c r="CP115" s="432"/>
      <c r="CQ115" s="432"/>
      <c r="CR115" s="432"/>
      <c r="CS115" s="432"/>
      <c r="CT115" s="432"/>
      <c r="CU115" s="432"/>
      <c r="CV115" s="432"/>
      <c r="CW115" s="432"/>
      <c r="CX115" s="432"/>
      <c r="CY115" s="432"/>
      <c r="CZ115" s="432"/>
      <c r="DA115" s="432"/>
      <c r="DB115" s="432"/>
      <c r="DC115" s="432"/>
      <c r="DD115" s="432"/>
      <c r="DE115" s="432"/>
      <c r="DF115" s="432"/>
      <c r="DG115" s="432"/>
      <c r="DH115" s="432"/>
      <c r="DI115" s="432"/>
      <c r="DJ115" s="432"/>
      <c r="DK115" s="432"/>
      <c r="DL115" s="432"/>
      <c r="DM115" s="432"/>
      <c r="DN115" s="432"/>
      <c r="DO115" s="432"/>
      <c r="DP115" s="432"/>
      <c r="DQ115" s="432"/>
      <c r="DR115" s="432"/>
      <c r="DS115" s="432"/>
      <c r="DT115" s="432"/>
      <c r="DU115" s="432"/>
      <c r="DV115" s="432"/>
      <c r="DW115" s="432"/>
      <c r="DX115" s="432"/>
      <c r="DY115" s="432"/>
      <c r="DZ115" s="432"/>
      <c r="EP115" s="15"/>
      <c r="EQ115" s="15"/>
      <c r="ER115" s="15"/>
      <c r="ES115" s="15"/>
      <c r="ET115" s="15"/>
      <c r="EU115" s="15"/>
      <c r="EV115" s="15"/>
      <c r="EW115" s="15"/>
      <c r="EX115" s="15"/>
      <c r="EY115" s="15"/>
      <c r="EZ115" s="15"/>
      <c r="FA115" s="15"/>
    </row>
    <row r="116" spans="1:183" ht="18.75" customHeight="1" x14ac:dyDescent="0.4">
      <c r="A116" s="5"/>
      <c r="B116" s="5"/>
      <c r="C116" s="432"/>
      <c r="D116" s="432"/>
      <c r="E116" s="432"/>
      <c r="F116" s="432"/>
      <c r="G116" s="432"/>
      <c r="H116" s="432"/>
      <c r="I116" s="432"/>
      <c r="J116" s="432"/>
      <c r="K116" s="432"/>
      <c r="L116" s="432"/>
      <c r="M116" s="432"/>
      <c r="N116" s="432"/>
      <c r="O116" s="432"/>
      <c r="P116" s="432"/>
      <c r="Q116" s="432"/>
      <c r="R116" s="432"/>
      <c r="S116" s="432"/>
      <c r="T116" s="432"/>
      <c r="U116" s="432"/>
      <c r="V116" s="432"/>
      <c r="W116" s="432"/>
      <c r="X116" s="432"/>
      <c r="Y116" s="432"/>
      <c r="Z116" s="432"/>
      <c r="AA116" s="432"/>
      <c r="AB116" s="432"/>
      <c r="AC116" s="432"/>
      <c r="AD116" s="432"/>
      <c r="AE116" s="432"/>
      <c r="AF116" s="432"/>
      <c r="AG116" s="432"/>
      <c r="AH116" s="432"/>
      <c r="AI116" s="432"/>
      <c r="AJ116" s="432"/>
      <c r="AK116" s="432"/>
      <c r="AL116" s="432"/>
      <c r="AM116" s="432"/>
      <c r="AN116" s="432"/>
      <c r="AO116" s="432"/>
      <c r="AP116" s="432"/>
      <c r="AQ116" s="432"/>
      <c r="AR116" s="432"/>
      <c r="AS116" s="432"/>
      <c r="AT116" s="432"/>
      <c r="AU116" s="432"/>
      <c r="AV116" s="432"/>
      <c r="AW116" s="432"/>
      <c r="AX116" s="432"/>
      <c r="AY116" s="432"/>
      <c r="AZ116" s="432"/>
      <c r="BA116" s="432"/>
      <c r="BB116" s="432"/>
      <c r="BC116" s="432"/>
      <c r="BD116" s="432"/>
      <c r="BE116" s="432"/>
      <c r="BF116" s="432"/>
      <c r="BG116" s="432"/>
      <c r="BH116" s="432"/>
      <c r="BI116" s="432"/>
      <c r="BJ116" s="432"/>
      <c r="BK116" s="432"/>
      <c r="BL116" s="432"/>
      <c r="BO116" s="5"/>
      <c r="BP116" s="5"/>
      <c r="BQ116" s="432"/>
      <c r="BR116" s="432"/>
      <c r="BS116" s="432"/>
      <c r="BT116" s="432"/>
      <c r="BU116" s="432"/>
      <c r="BV116" s="432"/>
      <c r="BW116" s="432"/>
      <c r="BX116" s="432"/>
      <c r="BY116" s="432"/>
      <c r="BZ116" s="432"/>
      <c r="CA116" s="432"/>
      <c r="CB116" s="432"/>
      <c r="CC116" s="432"/>
      <c r="CD116" s="432"/>
      <c r="CE116" s="432"/>
      <c r="CF116" s="432"/>
      <c r="CG116" s="432"/>
      <c r="CH116" s="432"/>
      <c r="CI116" s="432"/>
      <c r="CJ116" s="432"/>
      <c r="CK116" s="432"/>
      <c r="CL116" s="432"/>
      <c r="CM116" s="432"/>
      <c r="CN116" s="432"/>
      <c r="CO116" s="432"/>
      <c r="CP116" s="432"/>
      <c r="CQ116" s="432"/>
      <c r="CR116" s="432"/>
      <c r="CS116" s="432"/>
      <c r="CT116" s="432"/>
      <c r="CU116" s="432"/>
      <c r="CV116" s="432"/>
      <c r="CW116" s="432"/>
      <c r="CX116" s="432"/>
      <c r="CY116" s="432"/>
      <c r="CZ116" s="432"/>
      <c r="DA116" s="432"/>
      <c r="DB116" s="432"/>
      <c r="DC116" s="432"/>
      <c r="DD116" s="432"/>
      <c r="DE116" s="432"/>
      <c r="DF116" s="432"/>
      <c r="DG116" s="432"/>
      <c r="DH116" s="432"/>
      <c r="DI116" s="432"/>
      <c r="DJ116" s="432"/>
      <c r="DK116" s="432"/>
      <c r="DL116" s="432"/>
      <c r="DM116" s="432"/>
      <c r="DN116" s="432"/>
      <c r="DO116" s="432"/>
      <c r="DP116" s="432"/>
      <c r="DQ116" s="432"/>
      <c r="DR116" s="432"/>
      <c r="DS116" s="432"/>
      <c r="DT116" s="432"/>
      <c r="DU116" s="432"/>
      <c r="DV116" s="432"/>
      <c r="DW116" s="432"/>
      <c r="DX116" s="432"/>
      <c r="DY116" s="432"/>
      <c r="DZ116" s="432"/>
      <c r="EP116" s="15"/>
      <c r="EQ116" s="15"/>
      <c r="ER116" s="15"/>
      <c r="ES116" s="15"/>
      <c r="ET116" s="15"/>
      <c r="EU116" s="15"/>
      <c r="EV116" s="15"/>
      <c r="EW116" s="15"/>
      <c r="EX116" s="15"/>
      <c r="EY116" s="15"/>
      <c r="EZ116" s="15"/>
      <c r="FA116" s="15"/>
    </row>
    <row r="117" spans="1:183" ht="18.75" customHeight="1" x14ac:dyDescent="0.4">
      <c r="A117" s="5"/>
      <c r="B117" s="5"/>
      <c r="C117" s="5"/>
      <c r="D117" s="5"/>
      <c r="E117" s="5"/>
      <c r="F117" s="5"/>
      <c r="G117" s="5"/>
      <c r="H117" s="5"/>
      <c r="I117" s="5"/>
      <c r="J117" s="5"/>
      <c r="K117" s="5"/>
      <c r="L117" s="5"/>
      <c r="M117" s="5"/>
      <c r="N117" s="5"/>
      <c r="O117" s="5"/>
      <c r="P117" s="5"/>
      <c r="Q117" s="5"/>
      <c r="R117" s="5"/>
      <c r="S117" s="5"/>
      <c r="T117" s="5"/>
      <c r="U117" s="5"/>
      <c r="V117" s="5"/>
      <c r="W117" s="5"/>
      <c r="X117" s="5"/>
      <c r="BO117" s="5"/>
      <c r="BP117" s="5"/>
      <c r="BQ117" s="5"/>
      <c r="BR117" s="5"/>
      <c r="BS117" s="5"/>
      <c r="BT117" s="5"/>
      <c r="BU117" s="5"/>
      <c r="BV117" s="5"/>
      <c r="BW117" s="5"/>
      <c r="BX117" s="5"/>
      <c r="BY117" s="5"/>
      <c r="BZ117" s="5"/>
      <c r="CA117" s="5"/>
      <c r="CB117" s="5"/>
      <c r="CC117" s="5"/>
      <c r="CD117" s="5"/>
      <c r="CE117" s="5"/>
      <c r="CF117" s="5"/>
      <c r="CG117" s="5"/>
      <c r="CH117" s="5"/>
      <c r="CI117" s="5"/>
      <c r="CJ117" s="5"/>
      <c r="CK117" s="5"/>
      <c r="CL117" s="5"/>
      <c r="EE117" s="14"/>
      <c r="EF117" s="15"/>
      <c r="EG117" s="15"/>
      <c r="EH117" s="15"/>
      <c r="EI117" s="15"/>
      <c r="EJ117" s="15"/>
      <c r="EK117" s="15"/>
      <c r="EL117" s="15"/>
      <c r="EM117" s="15"/>
      <c r="EN117" s="15"/>
      <c r="EO117" s="15"/>
      <c r="EP117" s="15"/>
      <c r="EQ117" s="15"/>
      <c r="ER117" s="15"/>
      <c r="ES117" s="15"/>
      <c r="ET117" s="15"/>
      <c r="EU117" s="15"/>
      <c r="EV117" s="15"/>
      <c r="EW117" s="15"/>
      <c r="EX117" s="15"/>
      <c r="EY117" s="15"/>
      <c r="EZ117" s="15"/>
      <c r="FA117" s="15"/>
    </row>
    <row r="118" spans="1:183" ht="18.75" customHeight="1" x14ac:dyDescent="0.4">
      <c r="A118" s="5"/>
      <c r="C118" s="26" t="s">
        <v>88</v>
      </c>
      <c r="D118" s="5"/>
      <c r="E118" s="5"/>
      <c r="F118" s="5"/>
      <c r="G118" s="5"/>
      <c r="H118" s="5"/>
      <c r="I118" s="5"/>
      <c r="J118" s="5"/>
      <c r="K118" s="5"/>
      <c r="L118" s="5"/>
      <c r="M118" s="5"/>
      <c r="N118" s="5"/>
      <c r="O118" s="5"/>
      <c r="P118" s="5"/>
      <c r="Q118" s="5"/>
      <c r="R118" s="5"/>
      <c r="S118" s="5"/>
      <c r="T118" s="5"/>
      <c r="U118" s="5"/>
      <c r="V118" s="5"/>
      <c r="W118" s="5"/>
      <c r="X118" s="5"/>
      <c r="BO118" s="5"/>
      <c r="BQ118" s="26" t="s">
        <v>88</v>
      </c>
      <c r="BR118" s="5"/>
      <c r="BS118" s="5"/>
      <c r="BT118" s="5"/>
      <c r="BU118" s="5"/>
      <c r="BV118" s="5"/>
      <c r="BW118" s="5"/>
      <c r="BX118" s="5"/>
      <c r="BY118" s="5"/>
      <c r="BZ118" s="5"/>
      <c r="CA118" s="5"/>
      <c r="CB118" s="5"/>
      <c r="CC118" s="5"/>
      <c r="CD118" s="5"/>
      <c r="CE118" s="5"/>
      <c r="CF118" s="5"/>
      <c r="CG118" s="5"/>
      <c r="CH118" s="5"/>
      <c r="CI118" s="5"/>
      <c r="CJ118" s="5"/>
      <c r="CK118" s="5"/>
      <c r="CL118" s="5"/>
    </row>
    <row r="119" spans="1:183" ht="18.75" customHeight="1" x14ac:dyDescent="0.4">
      <c r="A119" s="5"/>
      <c r="B119" s="5"/>
      <c r="C119" s="38" t="s">
        <v>124</v>
      </c>
      <c r="D119" s="5"/>
      <c r="E119" s="5"/>
      <c r="F119" s="5"/>
      <c r="G119" s="5"/>
      <c r="H119" s="5"/>
      <c r="I119" s="5"/>
      <c r="J119" s="5"/>
      <c r="K119" s="5"/>
      <c r="L119" s="5"/>
      <c r="M119" s="5"/>
      <c r="N119" s="5"/>
      <c r="O119" s="5"/>
      <c r="P119" s="5"/>
      <c r="Q119" s="5"/>
      <c r="R119" s="5"/>
      <c r="S119" s="5"/>
      <c r="T119" s="5"/>
      <c r="U119" s="5"/>
      <c r="V119" s="5"/>
      <c r="W119" s="5"/>
      <c r="X119" s="5"/>
      <c r="BO119" s="5"/>
      <c r="BP119" s="5"/>
      <c r="BQ119" s="38" t="s">
        <v>124</v>
      </c>
      <c r="BR119" s="5"/>
      <c r="BS119" s="5"/>
      <c r="BT119" s="5"/>
      <c r="BU119" s="5"/>
      <c r="BV119" s="5"/>
      <c r="BW119" s="5"/>
      <c r="BX119" s="5"/>
      <c r="BY119" s="5"/>
      <c r="BZ119" s="5"/>
      <c r="CA119" s="5"/>
      <c r="CB119" s="5"/>
      <c r="CC119" s="5"/>
      <c r="CD119" s="5"/>
      <c r="CE119" s="5"/>
      <c r="CF119" s="5"/>
      <c r="CG119" s="5"/>
      <c r="CH119" s="5"/>
      <c r="CI119" s="5"/>
      <c r="CJ119" s="5"/>
      <c r="CK119" s="5"/>
      <c r="CL119" s="5"/>
    </row>
    <row r="120" spans="1:183" ht="18.75" customHeight="1" x14ac:dyDescent="0.4">
      <c r="A120" s="5"/>
      <c r="B120" s="5"/>
      <c r="C120" s="5"/>
      <c r="D120" s="5"/>
      <c r="E120" s="5"/>
      <c r="F120" s="5"/>
      <c r="G120" s="5"/>
      <c r="H120" s="5"/>
      <c r="I120" s="5"/>
      <c r="J120" s="5"/>
      <c r="K120" s="5"/>
      <c r="L120" s="5"/>
      <c r="M120" s="5"/>
      <c r="N120" s="5"/>
      <c r="O120" s="5"/>
      <c r="P120" s="5"/>
      <c r="Q120" s="5"/>
      <c r="R120" s="5"/>
      <c r="S120" s="5"/>
      <c r="T120" s="5"/>
      <c r="U120" s="5"/>
      <c r="V120" s="5"/>
      <c r="W120" s="5"/>
      <c r="X120" s="5"/>
      <c r="BO120" s="5"/>
      <c r="BP120" s="5"/>
      <c r="BQ120" s="5"/>
      <c r="BR120" s="5"/>
      <c r="BS120" s="5"/>
      <c r="BT120" s="5"/>
      <c r="BU120" s="5"/>
      <c r="BV120" s="5"/>
      <c r="BW120" s="5"/>
      <c r="BX120" s="5"/>
      <c r="BY120" s="5"/>
      <c r="BZ120" s="5"/>
      <c r="CA120" s="5"/>
      <c r="CB120" s="5"/>
      <c r="CC120" s="5"/>
      <c r="CD120" s="5"/>
      <c r="CE120" s="5"/>
      <c r="CF120" s="5"/>
      <c r="CG120" s="5"/>
      <c r="CH120" s="5"/>
      <c r="CI120" s="5"/>
      <c r="CJ120" s="5"/>
      <c r="CK120" s="5"/>
      <c r="CL120" s="5"/>
    </row>
    <row r="121" spans="1:183" ht="18.75" customHeight="1" x14ac:dyDescent="0.4">
      <c r="A121" s="5"/>
      <c r="B121" s="5"/>
      <c r="C121" s="5"/>
      <c r="D121" s="5"/>
      <c r="E121" s="5"/>
      <c r="F121" s="5"/>
      <c r="G121" s="5"/>
      <c r="H121" s="5"/>
      <c r="I121" s="5"/>
      <c r="J121" s="5"/>
      <c r="K121" s="5"/>
      <c r="L121" s="5"/>
      <c r="M121" s="5"/>
      <c r="N121" s="5"/>
      <c r="O121" s="5"/>
      <c r="P121" s="5"/>
      <c r="Q121" s="5"/>
      <c r="R121" s="5"/>
      <c r="S121" s="5"/>
      <c r="T121" s="5"/>
      <c r="U121" s="5"/>
      <c r="V121" s="5"/>
      <c r="W121" s="5"/>
      <c r="X121" s="5"/>
      <c r="BO121" s="5"/>
      <c r="BP121" s="5"/>
      <c r="BQ121" s="5"/>
      <c r="BR121" s="5"/>
      <c r="BS121" s="5"/>
      <c r="BT121" s="5"/>
      <c r="BU121" s="5"/>
      <c r="BV121" s="5"/>
      <c r="BW121" s="5"/>
      <c r="BX121" s="5"/>
      <c r="BY121" s="5"/>
      <c r="BZ121" s="5"/>
      <c r="CA121" s="5"/>
      <c r="CB121" s="5"/>
      <c r="CC121" s="5"/>
      <c r="CD121" s="5"/>
      <c r="CE121" s="5"/>
      <c r="CF121" s="5"/>
      <c r="CG121" s="5"/>
      <c r="CH121" s="5"/>
      <c r="CI121" s="5"/>
      <c r="CJ121" s="5"/>
      <c r="CK121" s="5"/>
      <c r="CL121" s="5"/>
    </row>
    <row r="122" spans="1:183" ht="18.75" customHeight="1" x14ac:dyDescent="0.4">
      <c r="A122" s="5"/>
      <c r="B122" s="5"/>
      <c r="C122" s="5"/>
      <c r="D122" s="5"/>
      <c r="E122" s="5"/>
      <c r="F122" s="5"/>
      <c r="G122" s="5"/>
      <c r="H122" s="5"/>
      <c r="I122" s="5"/>
      <c r="J122" s="5"/>
      <c r="K122" s="5"/>
      <c r="L122" s="450" t="s">
        <v>265</v>
      </c>
      <c r="M122" s="450"/>
      <c r="N122" s="450"/>
      <c r="O122" s="450"/>
      <c r="P122" s="450"/>
      <c r="Q122" s="450"/>
      <c r="R122" s="450"/>
      <c r="S122" s="450"/>
      <c r="T122" s="450"/>
      <c r="U122" s="450"/>
      <c r="V122" s="450"/>
      <c r="W122" s="450"/>
      <c r="X122" s="450"/>
      <c r="Y122" s="450"/>
      <c r="Z122" s="450"/>
      <c r="AA122" s="450"/>
      <c r="AB122" s="450"/>
      <c r="AC122" s="450"/>
      <c r="AD122" s="450"/>
      <c r="AE122" s="450"/>
      <c r="AF122" s="450"/>
      <c r="AG122" s="450"/>
      <c r="AH122" s="450"/>
      <c r="AI122" s="450"/>
      <c r="AJ122" s="450"/>
      <c r="AK122" s="450"/>
      <c r="AL122" s="450"/>
      <c r="AM122" s="450"/>
      <c r="AN122" s="450"/>
      <c r="AO122" s="450"/>
      <c r="AP122" s="450"/>
      <c r="AQ122" s="450"/>
      <c r="AR122" s="450"/>
      <c r="AS122" s="450"/>
      <c r="AT122" s="450"/>
      <c r="AU122" s="450"/>
      <c r="AV122" s="450"/>
      <c r="AW122" s="450"/>
      <c r="AX122" s="450"/>
      <c r="AY122" s="450"/>
      <c r="AZ122" s="450"/>
      <c r="BA122" s="450"/>
      <c r="BB122" s="450"/>
      <c r="BC122" s="450"/>
      <c r="BO122" s="5"/>
      <c r="BP122" s="5"/>
      <c r="BQ122" s="5"/>
      <c r="BR122" s="5"/>
      <c r="BS122" s="5"/>
      <c r="BT122" s="5"/>
      <c r="BU122" s="5"/>
      <c r="BV122" s="5"/>
      <c r="BW122" s="5"/>
      <c r="BX122" s="5"/>
      <c r="BY122" s="5"/>
      <c r="BZ122" s="450" t="s">
        <v>265</v>
      </c>
      <c r="CA122" s="450"/>
      <c r="CB122" s="450"/>
      <c r="CC122" s="450"/>
      <c r="CD122" s="450"/>
      <c r="CE122" s="450"/>
      <c r="CF122" s="450"/>
      <c r="CG122" s="450"/>
      <c r="CH122" s="450"/>
      <c r="CI122" s="450"/>
      <c r="CJ122" s="450"/>
      <c r="CK122" s="450"/>
      <c r="CL122" s="450"/>
      <c r="CM122" s="450"/>
      <c r="CN122" s="450"/>
      <c r="CO122" s="450"/>
      <c r="CP122" s="450"/>
      <c r="CQ122" s="450"/>
      <c r="CR122" s="450"/>
      <c r="CS122" s="450"/>
      <c r="CT122" s="450"/>
      <c r="CU122" s="450"/>
      <c r="CV122" s="450"/>
      <c r="CW122" s="450"/>
      <c r="CX122" s="450"/>
      <c r="CY122" s="450"/>
      <c r="CZ122" s="450"/>
      <c r="DA122" s="450"/>
      <c r="DB122" s="450"/>
      <c r="DC122" s="450"/>
      <c r="DD122" s="450"/>
      <c r="DE122" s="450"/>
      <c r="DF122" s="450"/>
      <c r="DG122" s="450"/>
      <c r="DH122" s="450"/>
      <c r="DI122" s="450"/>
      <c r="DJ122" s="450"/>
      <c r="DK122" s="450"/>
      <c r="DL122" s="450"/>
      <c r="DM122" s="450"/>
      <c r="DN122" s="450"/>
      <c r="DO122" s="450"/>
      <c r="DP122" s="450"/>
      <c r="DQ122" s="450"/>
      <c r="EJ122" s="17"/>
      <c r="EK122" s="17"/>
      <c r="EL122" s="17"/>
      <c r="EM122" s="17"/>
      <c r="EN122" s="17"/>
      <c r="EO122" s="17"/>
      <c r="EP122" s="17"/>
      <c r="EQ122" s="17"/>
      <c r="ER122" s="17"/>
      <c r="ES122" s="17"/>
      <c r="ET122" s="17"/>
      <c r="EU122" s="17"/>
      <c r="EV122" s="17"/>
      <c r="EW122" s="17"/>
      <c r="EX122" s="17"/>
      <c r="EY122" s="17"/>
      <c r="EZ122" s="17"/>
      <c r="FA122" s="17"/>
      <c r="FB122" s="17"/>
      <c r="FC122" s="17"/>
      <c r="FD122" s="17"/>
      <c r="FE122" s="17"/>
      <c r="FF122" s="17"/>
      <c r="FG122" s="17"/>
      <c r="FH122" s="17"/>
      <c r="FI122" s="17"/>
      <c r="FJ122" s="17"/>
      <c r="FK122" s="17"/>
      <c r="FL122" s="17"/>
      <c r="FM122" s="17"/>
      <c r="FN122" s="17"/>
      <c r="FO122" s="17"/>
      <c r="FP122" s="17"/>
      <c r="FQ122" s="17"/>
      <c r="FR122" s="17"/>
      <c r="FS122" s="17"/>
      <c r="FT122" s="17"/>
      <c r="FU122" s="17"/>
      <c r="FV122" s="17"/>
      <c r="FW122" s="17"/>
      <c r="FX122" s="17"/>
      <c r="FY122" s="17"/>
      <c r="FZ122" s="17"/>
      <c r="GA122" s="17"/>
    </row>
    <row r="123" spans="1:183" ht="18.75" customHeight="1" x14ac:dyDescent="0.4">
      <c r="A123" s="5"/>
      <c r="B123" s="27"/>
      <c r="C123" s="27"/>
      <c r="D123" s="27"/>
      <c r="E123" s="27"/>
      <c r="F123" s="27"/>
      <c r="G123" s="27"/>
      <c r="H123" s="27"/>
      <c r="I123" s="27"/>
      <c r="J123" s="27"/>
      <c r="K123" s="27"/>
      <c r="L123" s="439"/>
      <c r="M123" s="440"/>
      <c r="N123" s="440"/>
      <c r="O123" s="440"/>
      <c r="P123" s="440"/>
      <c r="Q123" s="440"/>
      <c r="R123" s="440"/>
      <c r="S123" s="440"/>
      <c r="T123" s="451" t="s">
        <v>272</v>
      </c>
      <c r="U123" s="452"/>
      <c r="V123" s="452"/>
      <c r="W123" s="452"/>
      <c r="X123" s="452"/>
      <c r="Y123" s="452"/>
      <c r="Z123" s="452"/>
      <c r="AA123" s="452"/>
      <c r="AB123" s="452"/>
      <c r="AC123" s="452"/>
      <c r="AD123" s="452"/>
      <c r="AE123" s="452"/>
      <c r="AF123" s="452"/>
      <c r="AG123" s="452"/>
      <c r="AH123" s="452"/>
      <c r="AI123" s="452"/>
      <c r="AJ123" s="452"/>
      <c r="AK123" s="453"/>
      <c r="AL123" s="451" t="s">
        <v>274</v>
      </c>
      <c r="AM123" s="452"/>
      <c r="AN123" s="452"/>
      <c r="AO123" s="452"/>
      <c r="AP123" s="452"/>
      <c r="AQ123" s="452"/>
      <c r="AR123" s="452"/>
      <c r="AS123" s="452"/>
      <c r="AT123" s="452"/>
      <c r="AU123" s="452"/>
      <c r="AV123" s="452"/>
      <c r="AW123" s="452"/>
      <c r="AX123" s="452"/>
      <c r="AY123" s="452"/>
      <c r="AZ123" s="452"/>
      <c r="BA123" s="452"/>
      <c r="BB123" s="452"/>
      <c r="BC123" s="454"/>
      <c r="BD123" s="27"/>
      <c r="BE123" s="27"/>
      <c r="BF123" s="27"/>
      <c r="BG123" s="27"/>
      <c r="BH123" s="27"/>
      <c r="BI123" s="27"/>
      <c r="BJ123" s="27"/>
      <c r="BK123" s="27"/>
      <c r="BL123" s="27"/>
      <c r="BM123" s="27"/>
      <c r="BN123" s="27"/>
      <c r="BO123" s="5"/>
      <c r="BP123" s="27"/>
      <c r="BQ123" s="27"/>
      <c r="BR123" s="27"/>
      <c r="BS123" s="27"/>
      <c r="BT123" s="27"/>
      <c r="BU123" s="27"/>
      <c r="BV123" s="27"/>
      <c r="BW123" s="27"/>
      <c r="BX123" s="27"/>
      <c r="BY123" s="27"/>
      <c r="BZ123" s="439"/>
      <c r="CA123" s="440"/>
      <c r="CB123" s="440"/>
      <c r="CC123" s="440"/>
      <c r="CD123" s="440"/>
      <c r="CE123" s="440"/>
      <c r="CF123" s="440"/>
      <c r="CG123" s="440"/>
      <c r="CH123" s="451" t="s">
        <v>272</v>
      </c>
      <c r="CI123" s="452"/>
      <c r="CJ123" s="452"/>
      <c r="CK123" s="452"/>
      <c r="CL123" s="452"/>
      <c r="CM123" s="452"/>
      <c r="CN123" s="452"/>
      <c r="CO123" s="452"/>
      <c r="CP123" s="452"/>
      <c r="CQ123" s="452"/>
      <c r="CR123" s="452"/>
      <c r="CS123" s="452"/>
      <c r="CT123" s="452"/>
      <c r="CU123" s="452"/>
      <c r="CV123" s="452"/>
      <c r="CW123" s="452"/>
      <c r="CX123" s="452"/>
      <c r="CY123" s="453"/>
      <c r="CZ123" s="451" t="s">
        <v>274</v>
      </c>
      <c r="DA123" s="452"/>
      <c r="DB123" s="452"/>
      <c r="DC123" s="452"/>
      <c r="DD123" s="452"/>
      <c r="DE123" s="452"/>
      <c r="DF123" s="452"/>
      <c r="DG123" s="452"/>
      <c r="DH123" s="452"/>
      <c r="DI123" s="452"/>
      <c r="DJ123" s="452"/>
      <c r="DK123" s="452"/>
      <c r="DL123" s="452"/>
      <c r="DM123" s="452"/>
      <c r="DN123" s="452"/>
      <c r="DO123" s="452"/>
      <c r="DP123" s="452"/>
      <c r="DQ123" s="454"/>
      <c r="DR123" s="27"/>
      <c r="DS123" s="27"/>
      <c r="DT123" s="27"/>
      <c r="DU123" s="27"/>
      <c r="DV123" s="27"/>
      <c r="DW123" s="27"/>
      <c r="DX123" s="27"/>
      <c r="DY123" s="27"/>
      <c r="DZ123" s="27"/>
      <c r="EA123" s="27"/>
      <c r="EB123" s="27"/>
      <c r="EC123" s="27"/>
      <c r="ED123" s="178"/>
    </row>
    <row r="124" spans="1:183" ht="18.75" customHeight="1" x14ac:dyDescent="0.4">
      <c r="A124" s="5"/>
      <c r="B124" s="27"/>
      <c r="C124" s="27"/>
      <c r="D124" s="27"/>
      <c r="E124" s="27"/>
      <c r="F124" s="27"/>
      <c r="G124" s="27"/>
      <c r="H124" s="27"/>
      <c r="I124" s="27"/>
      <c r="J124" s="27"/>
      <c r="K124" s="27"/>
      <c r="L124" s="441"/>
      <c r="M124" s="442"/>
      <c r="N124" s="442"/>
      <c r="O124" s="442"/>
      <c r="P124" s="442"/>
      <c r="Q124" s="442"/>
      <c r="R124" s="442"/>
      <c r="S124" s="442"/>
      <c r="T124" s="455" t="s">
        <v>275</v>
      </c>
      <c r="U124" s="455"/>
      <c r="V124" s="455"/>
      <c r="W124" s="455"/>
      <c r="X124" s="455"/>
      <c r="Y124" s="455"/>
      <c r="Z124" s="455"/>
      <c r="AA124" s="455"/>
      <c r="AB124" s="455"/>
      <c r="AC124" s="455" t="s">
        <v>277</v>
      </c>
      <c r="AD124" s="455"/>
      <c r="AE124" s="455"/>
      <c r="AF124" s="455"/>
      <c r="AG124" s="455"/>
      <c r="AH124" s="455"/>
      <c r="AI124" s="455"/>
      <c r="AJ124" s="455"/>
      <c r="AK124" s="455"/>
      <c r="AL124" s="455" t="s">
        <v>275</v>
      </c>
      <c r="AM124" s="455"/>
      <c r="AN124" s="455"/>
      <c r="AO124" s="455"/>
      <c r="AP124" s="455"/>
      <c r="AQ124" s="455"/>
      <c r="AR124" s="455"/>
      <c r="AS124" s="455"/>
      <c r="AT124" s="455"/>
      <c r="AU124" s="455" t="s">
        <v>277</v>
      </c>
      <c r="AV124" s="455"/>
      <c r="AW124" s="455"/>
      <c r="AX124" s="455"/>
      <c r="AY124" s="455"/>
      <c r="AZ124" s="455"/>
      <c r="BA124" s="455"/>
      <c r="BB124" s="455"/>
      <c r="BC124" s="619"/>
      <c r="BD124" s="27"/>
      <c r="BE124" s="27"/>
      <c r="BF124" s="27"/>
      <c r="BG124" s="27"/>
      <c r="BH124" s="27"/>
      <c r="BI124" s="27"/>
      <c r="BJ124" s="27"/>
      <c r="BK124" s="27"/>
      <c r="BL124" s="27"/>
      <c r="BM124" s="27"/>
      <c r="BN124" s="27"/>
      <c r="BO124" s="5"/>
      <c r="BP124" s="27"/>
      <c r="BQ124" s="27"/>
      <c r="BR124" s="27"/>
      <c r="BS124" s="27"/>
      <c r="BT124" s="27"/>
      <c r="BU124" s="27"/>
      <c r="BV124" s="27"/>
      <c r="BW124" s="27"/>
      <c r="BX124" s="27"/>
      <c r="BY124" s="27"/>
      <c r="BZ124" s="441"/>
      <c r="CA124" s="442"/>
      <c r="CB124" s="442"/>
      <c r="CC124" s="442"/>
      <c r="CD124" s="442"/>
      <c r="CE124" s="442"/>
      <c r="CF124" s="442"/>
      <c r="CG124" s="442"/>
      <c r="CH124" s="455" t="s">
        <v>275</v>
      </c>
      <c r="CI124" s="455"/>
      <c r="CJ124" s="455"/>
      <c r="CK124" s="455"/>
      <c r="CL124" s="455"/>
      <c r="CM124" s="455"/>
      <c r="CN124" s="455"/>
      <c r="CO124" s="455"/>
      <c r="CP124" s="455"/>
      <c r="CQ124" s="455" t="s">
        <v>277</v>
      </c>
      <c r="CR124" s="455"/>
      <c r="CS124" s="455"/>
      <c r="CT124" s="455"/>
      <c r="CU124" s="455"/>
      <c r="CV124" s="455"/>
      <c r="CW124" s="455"/>
      <c r="CX124" s="455"/>
      <c r="CY124" s="455"/>
      <c r="CZ124" s="455" t="s">
        <v>275</v>
      </c>
      <c r="DA124" s="455"/>
      <c r="DB124" s="455"/>
      <c r="DC124" s="455"/>
      <c r="DD124" s="455"/>
      <c r="DE124" s="455"/>
      <c r="DF124" s="455"/>
      <c r="DG124" s="455"/>
      <c r="DH124" s="455"/>
      <c r="DI124" s="455" t="s">
        <v>277</v>
      </c>
      <c r="DJ124" s="455"/>
      <c r="DK124" s="455"/>
      <c r="DL124" s="455"/>
      <c r="DM124" s="455"/>
      <c r="DN124" s="455"/>
      <c r="DO124" s="455"/>
      <c r="DP124" s="455"/>
      <c r="DQ124" s="619"/>
      <c r="DR124" s="27"/>
      <c r="DS124" s="27"/>
      <c r="DT124" s="27"/>
      <c r="DU124" s="27"/>
      <c r="DV124" s="27"/>
      <c r="DW124" s="27"/>
      <c r="DX124" s="27"/>
      <c r="DY124" s="27"/>
      <c r="DZ124" s="27"/>
      <c r="EA124" s="27"/>
      <c r="EB124" s="27"/>
      <c r="EC124" s="27"/>
      <c r="ED124" s="178"/>
    </row>
    <row r="125" spans="1:183" ht="18.75" customHeight="1" x14ac:dyDescent="0.4">
      <c r="A125" s="5"/>
      <c r="B125" s="27"/>
      <c r="C125" s="27"/>
      <c r="D125" s="27"/>
      <c r="E125" s="27"/>
      <c r="F125" s="27"/>
      <c r="G125" s="27"/>
      <c r="H125" s="27"/>
      <c r="I125" s="27"/>
      <c r="J125" s="27"/>
      <c r="K125" s="27"/>
      <c r="L125" s="441" t="s">
        <v>80</v>
      </c>
      <c r="M125" s="442"/>
      <c r="N125" s="442"/>
      <c r="O125" s="442"/>
      <c r="P125" s="442"/>
      <c r="Q125" s="442"/>
      <c r="R125" s="442"/>
      <c r="S125" s="442"/>
      <c r="T125" s="611" t="s">
        <v>278</v>
      </c>
      <c r="U125" s="612"/>
      <c r="V125" s="612"/>
      <c r="W125" s="613"/>
      <c r="X125" s="613"/>
      <c r="Y125" s="613"/>
      <c r="Z125" s="612" t="s">
        <v>153</v>
      </c>
      <c r="AA125" s="612"/>
      <c r="AB125" s="614"/>
      <c r="AC125" s="611" t="s">
        <v>278</v>
      </c>
      <c r="AD125" s="612"/>
      <c r="AE125" s="612"/>
      <c r="AF125" s="613"/>
      <c r="AG125" s="613"/>
      <c r="AH125" s="613"/>
      <c r="AI125" s="612" t="s">
        <v>153</v>
      </c>
      <c r="AJ125" s="612"/>
      <c r="AK125" s="614"/>
      <c r="AL125" s="611" t="s">
        <v>278</v>
      </c>
      <c r="AM125" s="612"/>
      <c r="AN125" s="612"/>
      <c r="AO125" s="613"/>
      <c r="AP125" s="613"/>
      <c r="AQ125" s="613"/>
      <c r="AR125" s="612" t="s">
        <v>153</v>
      </c>
      <c r="AS125" s="612"/>
      <c r="AT125" s="614"/>
      <c r="AU125" s="611" t="s">
        <v>278</v>
      </c>
      <c r="AV125" s="612"/>
      <c r="AW125" s="612"/>
      <c r="AX125" s="613"/>
      <c r="AY125" s="613"/>
      <c r="AZ125" s="613"/>
      <c r="BA125" s="612" t="s">
        <v>153</v>
      </c>
      <c r="BB125" s="612"/>
      <c r="BC125" s="615"/>
      <c r="BD125" s="27"/>
      <c r="BE125" s="27"/>
      <c r="BF125" s="27"/>
      <c r="BG125" s="27"/>
      <c r="BH125" s="27"/>
      <c r="BI125" s="27"/>
      <c r="BJ125" s="27"/>
      <c r="BK125" s="27"/>
      <c r="BL125" s="27"/>
      <c r="BM125" s="27"/>
      <c r="BN125" s="27"/>
      <c r="BO125" s="5"/>
      <c r="BP125" s="27"/>
      <c r="BQ125" s="27"/>
      <c r="BR125" s="27"/>
      <c r="BS125" s="27"/>
      <c r="BT125" s="27"/>
      <c r="BU125" s="27"/>
      <c r="BV125" s="27"/>
      <c r="BW125" s="27"/>
      <c r="BX125" s="27"/>
      <c r="BY125" s="27"/>
      <c r="BZ125" s="441" t="s">
        <v>80</v>
      </c>
      <c r="CA125" s="442"/>
      <c r="CB125" s="442"/>
      <c r="CC125" s="442"/>
      <c r="CD125" s="442"/>
      <c r="CE125" s="442"/>
      <c r="CF125" s="442"/>
      <c r="CG125" s="442"/>
      <c r="CH125" s="611" t="s">
        <v>278</v>
      </c>
      <c r="CI125" s="612"/>
      <c r="CJ125" s="612"/>
      <c r="CK125" s="613">
        <v>27</v>
      </c>
      <c r="CL125" s="613"/>
      <c r="CM125" s="613"/>
      <c r="CN125" s="612" t="s">
        <v>153</v>
      </c>
      <c r="CO125" s="612"/>
      <c r="CP125" s="614"/>
      <c r="CQ125" s="611" t="s">
        <v>278</v>
      </c>
      <c r="CR125" s="612"/>
      <c r="CS125" s="612"/>
      <c r="CT125" s="613">
        <v>9</v>
      </c>
      <c r="CU125" s="613"/>
      <c r="CV125" s="613"/>
      <c r="CW125" s="612" t="s">
        <v>153</v>
      </c>
      <c r="CX125" s="612"/>
      <c r="CY125" s="614"/>
      <c r="CZ125" s="611" t="s">
        <v>278</v>
      </c>
      <c r="DA125" s="612"/>
      <c r="DB125" s="612"/>
      <c r="DC125" s="613"/>
      <c r="DD125" s="613"/>
      <c r="DE125" s="613"/>
      <c r="DF125" s="612" t="s">
        <v>153</v>
      </c>
      <c r="DG125" s="612"/>
      <c r="DH125" s="614"/>
      <c r="DI125" s="611" t="s">
        <v>278</v>
      </c>
      <c r="DJ125" s="612"/>
      <c r="DK125" s="612"/>
      <c r="DL125" s="613"/>
      <c r="DM125" s="613"/>
      <c r="DN125" s="613"/>
      <c r="DO125" s="612" t="s">
        <v>153</v>
      </c>
      <c r="DP125" s="612"/>
      <c r="DQ125" s="615"/>
      <c r="DR125" s="27"/>
      <c r="DS125" s="27"/>
      <c r="DT125" s="27"/>
      <c r="DU125" s="27"/>
      <c r="DV125" s="27"/>
      <c r="DW125" s="27"/>
      <c r="DX125" s="27"/>
      <c r="DY125" s="27"/>
      <c r="DZ125" s="27"/>
      <c r="EA125" s="27"/>
      <c r="EB125" s="27"/>
      <c r="EC125" s="27"/>
      <c r="ED125" s="178"/>
    </row>
    <row r="126" spans="1:183" ht="18.75" customHeight="1" x14ac:dyDescent="0.4">
      <c r="A126" s="5"/>
      <c r="B126" s="27"/>
      <c r="C126" s="27"/>
      <c r="D126" s="27"/>
      <c r="E126" s="27"/>
      <c r="F126" s="27"/>
      <c r="G126" s="27"/>
      <c r="H126" s="27"/>
      <c r="I126" s="27"/>
      <c r="J126" s="27"/>
      <c r="K126" s="27"/>
      <c r="L126" s="616" t="s">
        <v>212</v>
      </c>
      <c r="M126" s="617"/>
      <c r="N126" s="617"/>
      <c r="O126" s="617"/>
      <c r="P126" s="617"/>
      <c r="Q126" s="617"/>
      <c r="R126" s="617"/>
      <c r="S126" s="617"/>
      <c r="T126" s="607" t="s">
        <v>278</v>
      </c>
      <c r="U126" s="608"/>
      <c r="V126" s="608"/>
      <c r="W126" s="609"/>
      <c r="X126" s="609"/>
      <c r="Y126" s="609"/>
      <c r="Z126" s="608" t="s">
        <v>153</v>
      </c>
      <c r="AA126" s="608"/>
      <c r="AB126" s="618"/>
      <c r="AC126" s="607" t="s">
        <v>278</v>
      </c>
      <c r="AD126" s="608"/>
      <c r="AE126" s="608"/>
      <c r="AF126" s="609"/>
      <c r="AG126" s="609"/>
      <c r="AH126" s="609"/>
      <c r="AI126" s="608" t="s">
        <v>153</v>
      </c>
      <c r="AJ126" s="608"/>
      <c r="AK126" s="618"/>
      <c r="AL126" s="607" t="s">
        <v>278</v>
      </c>
      <c r="AM126" s="608"/>
      <c r="AN126" s="608"/>
      <c r="AO126" s="609"/>
      <c r="AP126" s="609"/>
      <c r="AQ126" s="609"/>
      <c r="AR126" s="608" t="s">
        <v>153</v>
      </c>
      <c r="AS126" s="608"/>
      <c r="AT126" s="618"/>
      <c r="AU126" s="607" t="s">
        <v>278</v>
      </c>
      <c r="AV126" s="608"/>
      <c r="AW126" s="608"/>
      <c r="AX126" s="609"/>
      <c r="AY126" s="609"/>
      <c r="AZ126" s="609"/>
      <c r="BA126" s="608" t="s">
        <v>153</v>
      </c>
      <c r="BB126" s="608"/>
      <c r="BC126" s="610"/>
      <c r="BD126" s="27"/>
      <c r="BE126" s="27"/>
      <c r="BF126" s="27"/>
      <c r="BG126" s="27"/>
      <c r="BH126" s="27"/>
      <c r="BI126" s="27"/>
      <c r="BJ126" s="27"/>
      <c r="BK126" s="27"/>
      <c r="BL126" s="27"/>
      <c r="BM126" s="27"/>
      <c r="BN126" s="27"/>
      <c r="BO126" s="5"/>
      <c r="BP126" s="27"/>
      <c r="BQ126" s="27"/>
      <c r="BR126" s="27"/>
      <c r="BS126" s="27"/>
      <c r="BT126" s="27"/>
      <c r="BU126" s="27"/>
      <c r="BV126" s="27"/>
      <c r="BW126" s="27"/>
      <c r="BX126" s="27"/>
      <c r="BY126" s="27"/>
      <c r="BZ126" s="616" t="s">
        <v>212</v>
      </c>
      <c r="CA126" s="617"/>
      <c r="CB126" s="617"/>
      <c r="CC126" s="617"/>
      <c r="CD126" s="617"/>
      <c r="CE126" s="617"/>
      <c r="CF126" s="617"/>
      <c r="CG126" s="617"/>
      <c r="CH126" s="607" t="s">
        <v>278</v>
      </c>
      <c r="CI126" s="608"/>
      <c r="CJ126" s="608"/>
      <c r="CK126" s="609">
        <v>9</v>
      </c>
      <c r="CL126" s="609"/>
      <c r="CM126" s="609"/>
      <c r="CN126" s="608" t="s">
        <v>153</v>
      </c>
      <c r="CO126" s="608"/>
      <c r="CP126" s="618"/>
      <c r="CQ126" s="607" t="s">
        <v>278</v>
      </c>
      <c r="CR126" s="608"/>
      <c r="CS126" s="608"/>
      <c r="CT126" s="609">
        <v>2</v>
      </c>
      <c r="CU126" s="609"/>
      <c r="CV126" s="609"/>
      <c r="CW126" s="608" t="s">
        <v>153</v>
      </c>
      <c r="CX126" s="608"/>
      <c r="CY126" s="618"/>
      <c r="CZ126" s="607" t="s">
        <v>278</v>
      </c>
      <c r="DA126" s="608"/>
      <c r="DB126" s="608"/>
      <c r="DC126" s="609"/>
      <c r="DD126" s="609"/>
      <c r="DE126" s="609"/>
      <c r="DF126" s="608" t="s">
        <v>153</v>
      </c>
      <c r="DG126" s="608"/>
      <c r="DH126" s="618"/>
      <c r="DI126" s="607" t="s">
        <v>278</v>
      </c>
      <c r="DJ126" s="608"/>
      <c r="DK126" s="608"/>
      <c r="DL126" s="609"/>
      <c r="DM126" s="609"/>
      <c r="DN126" s="609"/>
      <c r="DO126" s="608" t="s">
        <v>153</v>
      </c>
      <c r="DP126" s="608"/>
      <c r="DQ126" s="610"/>
      <c r="DR126" s="27"/>
      <c r="DS126" s="27"/>
      <c r="DT126" s="27"/>
      <c r="DU126" s="27"/>
      <c r="DV126" s="27"/>
      <c r="DW126" s="27"/>
      <c r="DX126" s="27"/>
      <c r="DY126" s="27"/>
      <c r="DZ126" s="27"/>
      <c r="EA126" s="27"/>
      <c r="EB126" s="27"/>
      <c r="EC126" s="27"/>
      <c r="ED126" s="178"/>
    </row>
    <row r="127" spans="1:183" ht="18.75" customHeight="1" x14ac:dyDescent="0.4">
      <c r="A127" s="5"/>
      <c r="V127" s="5"/>
      <c r="W127" s="5"/>
      <c r="X127" s="5"/>
      <c r="BO127" s="5"/>
      <c r="CJ127" s="5"/>
      <c r="CK127" s="5"/>
      <c r="CL127" s="5"/>
    </row>
    <row r="128" spans="1:183" ht="18.75" customHeight="1" x14ac:dyDescent="0.4">
      <c r="A128" s="5"/>
      <c r="B128" s="5"/>
      <c r="C128" s="5"/>
      <c r="D128" s="5"/>
      <c r="F128" s="5"/>
      <c r="G128" s="5"/>
      <c r="H128" s="5"/>
      <c r="I128" s="5"/>
      <c r="J128" s="5"/>
      <c r="K128" s="5"/>
      <c r="L128" s="5" t="s">
        <v>176</v>
      </c>
      <c r="M128" s="5"/>
      <c r="N128" s="5"/>
      <c r="O128" s="5"/>
      <c r="P128" s="57"/>
      <c r="Q128" s="57"/>
      <c r="R128" s="57"/>
      <c r="S128" s="57"/>
      <c r="T128" s="57"/>
      <c r="U128" s="57"/>
      <c r="V128" s="57"/>
      <c r="W128" s="57"/>
      <c r="X128" s="57"/>
      <c r="BO128" s="5"/>
      <c r="BP128" s="5"/>
      <c r="BQ128" s="5"/>
      <c r="BR128" s="5"/>
      <c r="BU128" s="5"/>
      <c r="BV128" s="5"/>
      <c r="BW128" s="5"/>
      <c r="BX128" s="5"/>
      <c r="BY128" s="5"/>
      <c r="BZ128" s="5" t="s">
        <v>81</v>
      </c>
      <c r="CA128" s="5"/>
      <c r="CB128" s="5"/>
      <c r="CC128" s="5"/>
      <c r="CD128" s="57"/>
      <c r="CE128" s="57"/>
      <c r="CF128" s="57"/>
      <c r="CG128" s="57"/>
      <c r="CH128" s="57"/>
      <c r="CI128" s="57"/>
      <c r="CJ128" s="57"/>
      <c r="CK128" s="57"/>
      <c r="CL128" s="57"/>
    </row>
    <row r="129" spans="1:135" ht="18.75" customHeight="1" x14ac:dyDescent="0.4">
      <c r="A129" s="5"/>
      <c r="B129" s="5"/>
      <c r="C129" s="5"/>
      <c r="F129" s="5"/>
      <c r="G129" s="5"/>
      <c r="H129" s="5"/>
      <c r="I129" s="5"/>
      <c r="J129" s="5"/>
      <c r="K129" s="5"/>
      <c r="L129" s="5" t="s">
        <v>179</v>
      </c>
      <c r="M129" s="5"/>
      <c r="N129" s="5"/>
      <c r="O129" s="5"/>
      <c r="P129" s="57"/>
      <c r="Q129" s="57"/>
      <c r="R129" s="57"/>
      <c r="S129" s="57"/>
      <c r="T129" s="57"/>
      <c r="U129" s="57"/>
      <c r="V129" s="57"/>
      <c r="W129" s="57"/>
      <c r="X129" s="57"/>
      <c r="BO129" s="5"/>
      <c r="BP129" s="5"/>
      <c r="BQ129" s="5"/>
      <c r="BU129" s="5"/>
      <c r="BV129" s="5"/>
      <c r="BW129" s="5"/>
      <c r="BX129" s="5"/>
      <c r="BY129" s="5"/>
      <c r="BZ129" s="5" t="s">
        <v>179</v>
      </c>
      <c r="CA129" s="5"/>
      <c r="CB129" s="5"/>
      <c r="CC129" s="5"/>
      <c r="CD129" s="57"/>
      <c r="CE129" s="57"/>
      <c r="CF129" s="57"/>
      <c r="CG129" s="57"/>
      <c r="CH129" s="57"/>
      <c r="CI129" s="57"/>
      <c r="CJ129" s="57"/>
      <c r="CK129" s="57"/>
      <c r="CL129" s="57"/>
    </row>
    <row r="130" spans="1:135" ht="18.75" customHeight="1" x14ac:dyDescent="0.4">
      <c r="A130" s="5"/>
      <c r="B130" s="5"/>
      <c r="C130" s="5"/>
      <c r="F130" s="5"/>
      <c r="G130" s="5"/>
      <c r="H130" s="5"/>
      <c r="I130" s="5"/>
      <c r="J130" s="5"/>
      <c r="K130" s="5"/>
      <c r="L130" s="5" t="s">
        <v>54</v>
      </c>
      <c r="M130" s="5"/>
      <c r="N130" s="5"/>
      <c r="O130" s="5"/>
      <c r="P130" s="57"/>
      <c r="Q130" s="57"/>
      <c r="R130" s="57"/>
      <c r="S130" s="57"/>
      <c r="T130" s="57"/>
      <c r="U130" s="57"/>
      <c r="V130" s="57"/>
      <c r="W130" s="57"/>
      <c r="X130" s="57"/>
      <c r="BO130" s="5"/>
      <c r="BP130" s="5"/>
      <c r="BQ130" s="5"/>
      <c r="BU130" s="5"/>
      <c r="BV130" s="5"/>
      <c r="BW130" s="5"/>
      <c r="BX130" s="5"/>
      <c r="BY130" s="5"/>
      <c r="BZ130" s="5" t="s">
        <v>54</v>
      </c>
      <c r="CA130" s="5"/>
      <c r="CB130" s="5"/>
      <c r="CC130" s="5"/>
      <c r="CD130" s="57"/>
      <c r="CE130" s="57"/>
      <c r="CF130" s="57"/>
      <c r="CG130" s="57"/>
      <c r="CH130" s="57"/>
      <c r="CI130" s="57"/>
      <c r="CJ130" s="57"/>
      <c r="CK130" s="57"/>
      <c r="CL130" s="57"/>
    </row>
    <row r="131" spans="1:135" ht="18.75" customHeight="1" x14ac:dyDescent="0.4">
      <c r="A131" s="5"/>
      <c r="B131" s="5"/>
      <c r="C131" s="5"/>
      <c r="E131" s="5"/>
      <c r="F131" s="5"/>
      <c r="G131" s="5"/>
      <c r="H131" s="5"/>
      <c r="I131" s="5"/>
      <c r="J131" s="5"/>
      <c r="K131" s="5"/>
      <c r="L131" s="5"/>
      <c r="M131" s="5"/>
      <c r="N131" s="5"/>
      <c r="O131" s="5"/>
      <c r="P131" s="5"/>
      <c r="Q131" s="5"/>
      <c r="R131" s="5"/>
      <c r="S131" s="5"/>
      <c r="T131" s="5"/>
      <c r="U131" s="5"/>
      <c r="V131" s="5"/>
      <c r="W131" s="5"/>
      <c r="X131" s="5"/>
      <c r="BO131" s="5"/>
      <c r="BP131" s="5"/>
      <c r="BQ131" s="5"/>
      <c r="BU131" s="5"/>
      <c r="BV131" s="5"/>
      <c r="BW131" s="5"/>
      <c r="BX131" s="5"/>
      <c r="BY131" s="5"/>
      <c r="BZ131" s="5" t="s">
        <v>280</v>
      </c>
      <c r="CA131" s="5"/>
      <c r="CB131" s="5"/>
      <c r="CC131" s="5"/>
      <c r="CD131" s="5"/>
      <c r="CE131" s="5"/>
      <c r="CF131" s="5"/>
      <c r="CG131" s="5"/>
      <c r="CH131" s="5"/>
      <c r="CI131" s="5"/>
      <c r="CJ131" s="5"/>
      <c r="CK131" s="5"/>
      <c r="CL131" s="5"/>
    </row>
    <row r="132" spans="1:135" ht="18.75" customHeight="1" x14ac:dyDescent="0.4">
      <c r="A132" s="5"/>
      <c r="B132" s="5"/>
      <c r="C132" s="5"/>
      <c r="D132" s="5"/>
      <c r="E132" s="5"/>
      <c r="F132" s="5"/>
      <c r="G132" s="5"/>
      <c r="H132" s="5"/>
      <c r="I132" s="5"/>
      <c r="J132" s="5"/>
      <c r="K132" s="5"/>
      <c r="L132" s="5"/>
      <c r="M132" s="5"/>
      <c r="N132" s="5"/>
      <c r="O132" s="5"/>
      <c r="P132" s="5"/>
      <c r="Q132" s="5"/>
      <c r="R132" s="5"/>
      <c r="S132" s="5"/>
      <c r="T132" s="5"/>
      <c r="U132" s="5"/>
      <c r="V132" s="5"/>
      <c r="W132" s="5"/>
      <c r="X132" s="5"/>
      <c r="BO132" s="5"/>
      <c r="BP132" s="5"/>
      <c r="BQ132" s="5"/>
      <c r="BR132" s="5"/>
      <c r="BS132" s="5"/>
      <c r="BT132" s="5"/>
      <c r="BU132" s="5"/>
      <c r="BV132" s="5"/>
      <c r="BW132" s="5"/>
      <c r="BX132" s="5"/>
      <c r="BY132" s="5"/>
      <c r="BZ132" s="5"/>
      <c r="CA132" s="5"/>
      <c r="CB132" s="5"/>
      <c r="CC132" s="5"/>
      <c r="CD132" s="5"/>
      <c r="CE132" s="5"/>
      <c r="CF132" s="5"/>
      <c r="CG132" s="5"/>
      <c r="CH132" s="5"/>
      <c r="CI132" s="5"/>
      <c r="CJ132" s="5"/>
      <c r="CK132" s="5"/>
      <c r="CL132" s="5"/>
    </row>
    <row r="133" spans="1:135" ht="18.75" customHeight="1" x14ac:dyDescent="0.4">
      <c r="A133" s="5"/>
      <c r="C133" s="26" t="s">
        <v>218</v>
      </c>
      <c r="D133" s="5"/>
      <c r="E133" s="5"/>
      <c r="F133" s="5"/>
      <c r="G133" s="5"/>
      <c r="H133" s="5"/>
      <c r="I133" s="5"/>
      <c r="J133" s="5"/>
      <c r="K133" s="5"/>
      <c r="L133" s="5"/>
      <c r="M133" s="5"/>
      <c r="N133" s="5"/>
      <c r="O133" s="5"/>
      <c r="P133" s="5"/>
      <c r="Q133" s="5"/>
      <c r="R133" s="5"/>
      <c r="S133" s="5"/>
      <c r="T133" s="5"/>
      <c r="U133" s="5"/>
      <c r="V133" s="5"/>
      <c r="W133" s="5"/>
      <c r="X133" s="5"/>
      <c r="BO133" s="5"/>
      <c r="BQ133" s="26" t="s">
        <v>218</v>
      </c>
      <c r="BR133" s="5"/>
      <c r="BS133" s="5"/>
      <c r="BT133" s="5"/>
      <c r="BU133" s="5"/>
      <c r="BV133" s="5"/>
      <c r="BW133" s="5"/>
      <c r="BX133" s="5"/>
      <c r="BY133" s="5"/>
      <c r="BZ133" s="5"/>
      <c r="CA133" s="5"/>
      <c r="CB133" s="5"/>
      <c r="CC133" s="5"/>
      <c r="CD133" s="5"/>
      <c r="CE133" s="5"/>
      <c r="CF133" s="5"/>
      <c r="CG133" s="5"/>
      <c r="CH133" s="5"/>
      <c r="CI133" s="5"/>
      <c r="CJ133" s="5"/>
      <c r="CK133" s="5"/>
      <c r="CL133" s="5"/>
    </row>
    <row r="134" spans="1:135" ht="18.75" customHeight="1" x14ac:dyDescent="0.4">
      <c r="A134" s="5"/>
      <c r="B134" s="5"/>
      <c r="C134" s="432" t="s">
        <v>424</v>
      </c>
      <c r="D134" s="432"/>
      <c r="E134" s="432"/>
      <c r="F134" s="432"/>
      <c r="G134" s="432"/>
      <c r="H134" s="432"/>
      <c r="I134" s="432"/>
      <c r="J134" s="432"/>
      <c r="K134" s="432"/>
      <c r="L134" s="432"/>
      <c r="M134" s="432"/>
      <c r="N134" s="432"/>
      <c r="O134" s="432"/>
      <c r="P134" s="432"/>
      <c r="Q134" s="432"/>
      <c r="R134" s="432"/>
      <c r="S134" s="432"/>
      <c r="T134" s="432"/>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432"/>
      <c r="AU134" s="432"/>
      <c r="AV134" s="432"/>
      <c r="AW134" s="432"/>
      <c r="AX134" s="432"/>
      <c r="AY134" s="432"/>
      <c r="AZ134" s="432"/>
      <c r="BA134" s="432"/>
      <c r="BB134" s="432"/>
      <c r="BC134" s="432"/>
      <c r="BD134" s="432"/>
      <c r="BE134" s="432"/>
      <c r="BF134" s="432"/>
      <c r="BG134" s="432"/>
      <c r="BH134" s="432"/>
      <c r="BI134" s="432"/>
      <c r="BJ134" s="432"/>
      <c r="BK134" s="432"/>
      <c r="BL134" s="432"/>
      <c r="BO134" s="5"/>
      <c r="BP134" s="5"/>
      <c r="BQ134" s="432" t="s">
        <v>424</v>
      </c>
      <c r="BR134" s="432"/>
      <c r="BS134" s="432"/>
      <c r="BT134" s="432"/>
      <c r="BU134" s="432"/>
      <c r="BV134" s="432"/>
      <c r="BW134" s="432"/>
      <c r="BX134" s="432"/>
      <c r="BY134" s="432"/>
      <c r="BZ134" s="432"/>
      <c r="CA134" s="432"/>
      <c r="CB134" s="432"/>
      <c r="CC134" s="432"/>
      <c r="CD134" s="432"/>
      <c r="CE134" s="432"/>
      <c r="CF134" s="432"/>
      <c r="CG134" s="432"/>
      <c r="CH134" s="432"/>
      <c r="CI134" s="432"/>
      <c r="CJ134" s="432"/>
      <c r="CK134" s="432"/>
      <c r="CL134" s="432"/>
      <c r="CM134" s="432"/>
      <c r="CN134" s="432"/>
      <c r="CO134" s="432"/>
      <c r="CP134" s="432"/>
      <c r="CQ134" s="432"/>
      <c r="CR134" s="432"/>
      <c r="CS134" s="432"/>
      <c r="CT134" s="432"/>
      <c r="CU134" s="432"/>
      <c r="CV134" s="432"/>
      <c r="CW134" s="432"/>
      <c r="CX134" s="432"/>
      <c r="CY134" s="432"/>
      <c r="CZ134" s="432"/>
      <c r="DA134" s="432"/>
      <c r="DB134" s="432"/>
      <c r="DC134" s="432"/>
      <c r="DD134" s="432"/>
      <c r="DE134" s="432"/>
      <c r="DF134" s="432"/>
      <c r="DG134" s="432"/>
      <c r="DH134" s="432"/>
      <c r="DI134" s="432"/>
      <c r="DJ134" s="432"/>
      <c r="DK134" s="432"/>
      <c r="DL134" s="432"/>
      <c r="DM134" s="432"/>
      <c r="DN134" s="432"/>
      <c r="DO134" s="432"/>
      <c r="DP134" s="432"/>
      <c r="DQ134" s="432"/>
      <c r="DR134" s="432"/>
      <c r="DS134" s="432"/>
      <c r="DT134" s="432"/>
      <c r="DU134" s="432"/>
      <c r="DV134" s="432"/>
      <c r="DW134" s="432"/>
      <c r="DX134" s="432"/>
      <c r="DY134" s="432"/>
      <c r="DZ134" s="432"/>
    </row>
    <row r="135" spans="1:135" ht="18.75" customHeight="1" x14ac:dyDescent="0.4">
      <c r="A135" s="5"/>
      <c r="B135" s="5"/>
      <c r="C135" s="5"/>
      <c r="D135" s="5"/>
      <c r="E135" s="5"/>
      <c r="F135" s="5"/>
      <c r="G135" s="5"/>
      <c r="H135" s="5"/>
      <c r="I135" s="5"/>
      <c r="J135" s="5"/>
      <c r="K135" s="5"/>
      <c r="L135" s="5"/>
      <c r="M135" s="5"/>
      <c r="N135" s="5"/>
      <c r="O135" s="5"/>
      <c r="P135" s="5"/>
      <c r="Q135" s="5"/>
      <c r="R135" s="5"/>
      <c r="S135" s="5"/>
      <c r="T135" s="5"/>
      <c r="U135" s="5"/>
      <c r="V135" s="5"/>
      <c r="W135" s="5"/>
      <c r="X135" s="5"/>
      <c r="BO135" s="5"/>
      <c r="BP135" s="5"/>
      <c r="BQ135" s="5"/>
      <c r="BR135" s="5"/>
      <c r="BS135" s="5"/>
      <c r="BT135" s="5"/>
      <c r="BU135" s="5"/>
      <c r="BV135" s="5"/>
      <c r="BW135" s="5"/>
      <c r="BX135" s="5"/>
      <c r="BY135" s="5"/>
      <c r="BZ135" s="5"/>
      <c r="CA135" s="5"/>
      <c r="CB135" s="5"/>
      <c r="CC135" s="5"/>
      <c r="CD135" s="5"/>
      <c r="CE135" s="5"/>
      <c r="CF135" s="5"/>
      <c r="CG135" s="5"/>
      <c r="CH135" s="5"/>
      <c r="CI135" s="5"/>
      <c r="CJ135" s="5"/>
      <c r="CK135" s="5"/>
      <c r="CL135" s="5"/>
    </row>
    <row r="136" spans="1:135" ht="18.75" customHeight="1" x14ac:dyDescent="0.4">
      <c r="A136" s="5"/>
      <c r="C136" s="26" t="s">
        <v>223</v>
      </c>
      <c r="D136" s="5"/>
      <c r="E136" s="5"/>
      <c r="F136" s="5"/>
      <c r="G136" s="5"/>
      <c r="H136" s="5"/>
      <c r="I136" s="5"/>
      <c r="J136" s="5"/>
      <c r="K136" s="5"/>
      <c r="L136" s="5"/>
      <c r="M136" s="5"/>
      <c r="N136" s="5"/>
      <c r="O136" s="5"/>
      <c r="P136" s="5"/>
      <c r="Q136" s="5"/>
      <c r="R136" s="5"/>
      <c r="S136" s="5"/>
      <c r="T136" s="5"/>
      <c r="U136" s="5"/>
      <c r="V136" s="5"/>
      <c r="W136" s="5"/>
      <c r="X136" s="5"/>
      <c r="BO136" s="5"/>
      <c r="BQ136" s="26" t="s">
        <v>223</v>
      </c>
      <c r="BR136" s="5"/>
      <c r="BS136" s="5"/>
      <c r="BT136" s="5"/>
      <c r="BU136" s="5"/>
      <c r="BV136" s="5"/>
      <c r="BW136" s="5"/>
      <c r="BX136" s="5"/>
      <c r="BY136" s="5"/>
      <c r="BZ136" s="5"/>
      <c r="CA136" s="5"/>
      <c r="CB136" s="5"/>
      <c r="CC136" s="5"/>
      <c r="CD136" s="5"/>
      <c r="CE136" s="5"/>
      <c r="CF136" s="5"/>
      <c r="CG136" s="5"/>
      <c r="CH136" s="5"/>
      <c r="CI136" s="5"/>
      <c r="CJ136" s="5"/>
      <c r="CK136" s="5"/>
      <c r="CL136" s="5"/>
    </row>
    <row r="137" spans="1:135" ht="18.75" customHeight="1" x14ac:dyDescent="0.4">
      <c r="A137" s="5"/>
      <c r="C137" s="5" t="s">
        <v>208</v>
      </c>
      <c r="D137" s="5"/>
      <c r="E137" s="5"/>
      <c r="F137" s="5"/>
      <c r="G137" s="5"/>
      <c r="H137" s="5"/>
      <c r="I137" s="5"/>
      <c r="J137" s="5"/>
      <c r="K137" s="5"/>
      <c r="L137" s="5"/>
      <c r="M137" s="5"/>
      <c r="N137" s="5"/>
      <c r="O137" s="5"/>
      <c r="P137" s="5"/>
      <c r="Q137" s="5"/>
      <c r="R137" s="5"/>
      <c r="S137" s="5"/>
      <c r="T137" s="5"/>
      <c r="U137" s="5"/>
      <c r="V137" s="5"/>
      <c r="W137" s="5"/>
      <c r="X137" s="5"/>
      <c r="BO137" s="5"/>
      <c r="BQ137" s="5" t="s">
        <v>208</v>
      </c>
      <c r="BR137" s="5"/>
      <c r="BS137" s="5"/>
      <c r="BT137" s="5"/>
      <c r="BU137" s="5"/>
      <c r="BV137" s="5"/>
      <c r="BW137" s="5"/>
      <c r="BX137" s="5"/>
      <c r="BY137" s="5"/>
      <c r="BZ137" s="5"/>
      <c r="CA137" s="5"/>
      <c r="CB137" s="5"/>
      <c r="CC137" s="5"/>
      <c r="CD137" s="5"/>
      <c r="CE137" s="5"/>
      <c r="CF137" s="5"/>
      <c r="CG137" s="5"/>
      <c r="CH137" s="5"/>
      <c r="CI137" s="5"/>
      <c r="CJ137" s="5"/>
      <c r="CK137" s="5"/>
      <c r="CL137" s="5"/>
    </row>
    <row r="138" spans="1:135" s="1" customFormat="1" ht="18.75" customHeight="1" x14ac:dyDescent="0.4">
      <c r="A138" s="5"/>
      <c r="B138" s="5"/>
      <c r="C138" s="5" t="s">
        <v>409</v>
      </c>
      <c r="D138" s="5"/>
      <c r="E138" s="57"/>
      <c r="F138" s="18"/>
      <c r="G138" s="18"/>
      <c r="H138" s="18"/>
      <c r="I138" s="18"/>
      <c r="J138" s="5"/>
      <c r="K138" s="465"/>
      <c r="L138" s="465"/>
      <c r="M138" s="5" t="s">
        <v>221</v>
      </c>
      <c r="N138" s="5"/>
      <c r="O138" s="5"/>
      <c r="P138" s="5"/>
      <c r="Q138" s="5"/>
      <c r="R138" s="5"/>
      <c r="S138" s="5"/>
      <c r="T138" s="5"/>
      <c r="U138" s="5"/>
      <c r="V138" s="5"/>
      <c r="W138" s="18"/>
      <c r="X138" s="18"/>
      <c r="Y138" s="18"/>
      <c r="Z138" s="18"/>
      <c r="AA138" s="18"/>
      <c r="AB138" s="465"/>
      <c r="AC138" s="465"/>
      <c r="AD138" s="465"/>
      <c r="AE138" s="465"/>
      <c r="AF138" s="465"/>
      <c r="AG138" s="465"/>
      <c r="AH138" s="465"/>
      <c r="AI138" s="465"/>
      <c r="AJ138" s="465"/>
      <c r="AK138" s="465"/>
      <c r="AL138" s="465"/>
      <c r="AM138" s="28" t="s">
        <v>234</v>
      </c>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5"/>
      <c r="BP138" s="5"/>
      <c r="BQ138" s="5" t="s">
        <v>409</v>
      </c>
      <c r="BR138" s="5"/>
      <c r="BS138" s="57"/>
      <c r="BT138" s="18"/>
      <c r="BU138" s="18"/>
      <c r="BV138" s="18"/>
      <c r="BW138" s="18"/>
      <c r="BX138" s="5"/>
      <c r="BY138" s="465">
        <v>8</v>
      </c>
      <c r="BZ138" s="465"/>
      <c r="CA138" s="5" t="s">
        <v>221</v>
      </c>
      <c r="CB138" s="5"/>
      <c r="CC138" s="5"/>
      <c r="CD138" s="5"/>
      <c r="CE138" s="5"/>
      <c r="CF138" s="5"/>
      <c r="CG138" s="5"/>
      <c r="CH138" s="5"/>
      <c r="CI138" s="5"/>
      <c r="CJ138" s="5"/>
      <c r="CK138" s="18"/>
      <c r="CL138" s="18"/>
      <c r="CM138" s="18"/>
      <c r="CN138" s="18"/>
      <c r="CO138" s="18"/>
      <c r="CP138" s="465" t="s">
        <v>107</v>
      </c>
      <c r="CQ138" s="465"/>
      <c r="CR138" s="465"/>
      <c r="CS138" s="465"/>
      <c r="CT138" s="465"/>
      <c r="CU138" s="465"/>
      <c r="CV138" s="465"/>
      <c r="CW138" s="465"/>
      <c r="CX138" s="465"/>
      <c r="CY138" s="465"/>
      <c r="CZ138" s="465"/>
      <c r="DA138" s="28" t="s">
        <v>234</v>
      </c>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24"/>
      <c r="EE138" s="178"/>
    </row>
    <row r="139" spans="1:135" ht="18.75" customHeight="1" x14ac:dyDescent="0.4">
      <c r="A139" s="5"/>
      <c r="B139" s="5"/>
      <c r="C139" s="5" t="s">
        <v>219</v>
      </c>
      <c r="D139" s="49"/>
      <c r="E139" s="5"/>
      <c r="F139" s="49"/>
      <c r="G139" s="5"/>
      <c r="H139" s="28"/>
      <c r="I139" s="5"/>
      <c r="J139" s="5"/>
      <c r="K139" s="5"/>
      <c r="L139" s="20"/>
      <c r="M139" s="20"/>
      <c r="N139" s="20"/>
      <c r="O139" s="20"/>
      <c r="P139" s="20"/>
      <c r="Q139" s="20"/>
      <c r="R139" s="20"/>
      <c r="S139" s="20"/>
      <c r="T139" s="20"/>
      <c r="U139" s="20"/>
      <c r="V139" s="20"/>
      <c r="W139" s="32"/>
      <c r="X139" s="5"/>
      <c r="BO139" s="5"/>
      <c r="BP139" s="5"/>
      <c r="BQ139" s="5" t="s">
        <v>219</v>
      </c>
      <c r="BR139" s="49"/>
      <c r="BS139" s="5"/>
      <c r="BT139" s="49"/>
      <c r="BU139" s="5"/>
      <c r="BV139" s="28"/>
      <c r="BW139" s="5"/>
      <c r="BX139" s="5"/>
      <c r="BY139" s="5"/>
      <c r="BZ139" s="20"/>
      <c r="CA139" s="20"/>
      <c r="CB139" s="20"/>
      <c r="CC139" s="20"/>
      <c r="CD139" s="20"/>
      <c r="CE139" s="20"/>
      <c r="CF139" s="20"/>
      <c r="CG139" s="20"/>
      <c r="CH139" s="20"/>
      <c r="CI139" s="20"/>
      <c r="CJ139" s="20"/>
      <c r="CK139" s="32"/>
      <c r="CL139" s="5"/>
    </row>
    <row r="140" spans="1:135" ht="18.75" customHeight="1" x14ac:dyDescent="0.4">
      <c r="A140" s="5"/>
      <c r="B140" s="5"/>
      <c r="C140" s="39"/>
      <c r="D140" s="39"/>
      <c r="E140" s="39"/>
      <c r="F140" s="39"/>
      <c r="G140" s="39"/>
      <c r="H140" s="39"/>
      <c r="I140" s="39"/>
      <c r="J140" s="39"/>
      <c r="K140" s="39"/>
      <c r="L140" s="39"/>
      <c r="M140" s="39"/>
      <c r="N140" s="39"/>
      <c r="O140" s="39"/>
      <c r="P140" s="39"/>
      <c r="Q140" s="39"/>
      <c r="R140" s="39"/>
      <c r="S140" s="39"/>
      <c r="T140" s="39"/>
      <c r="U140" s="39"/>
      <c r="V140" s="39"/>
      <c r="W140" s="39"/>
      <c r="X140" s="5"/>
      <c r="BO140" s="5"/>
      <c r="BP140" s="5"/>
      <c r="BQ140" s="39"/>
      <c r="BR140" s="39"/>
      <c r="BS140" s="39"/>
      <c r="BT140" s="39"/>
      <c r="BU140" s="39"/>
      <c r="BV140" s="39"/>
      <c r="BW140" s="39"/>
      <c r="BX140" s="39"/>
      <c r="BY140" s="39"/>
      <c r="BZ140" s="39"/>
      <c r="CA140" s="39"/>
      <c r="CB140" s="39"/>
      <c r="CC140" s="39"/>
      <c r="CD140" s="39"/>
      <c r="CE140" s="39"/>
      <c r="CF140" s="39"/>
      <c r="CG140" s="39"/>
      <c r="CH140" s="39"/>
      <c r="CI140" s="39"/>
      <c r="CJ140" s="39"/>
      <c r="CK140" s="39"/>
      <c r="CL140" s="5"/>
    </row>
    <row r="141" spans="1:135" ht="18.75" customHeight="1" x14ac:dyDescent="0.4">
      <c r="A141" s="5"/>
      <c r="B141" s="5"/>
      <c r="C141" s="39"/>
      <c r="D141" s="603" t="s">
        <v>113</v>
      </c>
      <c r="E141" s="603"/>
      <c r="F141" s="603"/>
      <c r="G141" s="603"/>
      <c r="H141" s="603"/>
      <c r="I141" s="603"/>
      <c r="J141" s="603"/>
      <c r="K141" s="603"/>
      <c r="L141" s="603"/>
      <c r="M141" s="603"/>
      <c r="N141" s="603"/>
      <c r="O141" s="603"/>
      <c r="P141" s="603"/>
      <c r="Q141" s="603"/>
      <c r="R141" s="603"/>
      <c r="S141" s="603"/>
      <c r="T141" s="603"/>
      <c r="U141" s="603"/>
      <c r="V141" s="603"/>
      <c r="W141" s="603"/>
      <c r="X141" s="5"/>
      <c r="BO141" s="5"/>
      <c r="BP141" s="5"/>
      <c r="BQ141" s="39"/>
      <c r="BR141" s="603" t="s">
        <v>113</v>
      </c>
      <c r="BS141" s="603"/>
      <c r="BT141" s="603"/>
      <c r="BU141" s="603"/>
      <c r="BV141" s="603"/>
      <c r="BW141" s="603"/>
      <c r="BX141" s="603"/>
      <c r="BY141" s="603"/>
      <c r="BZ141" s="603"/>
      <c r="CA141" s="603"/>
      <c r="CB141" s="603"/>
      <c r="CC141" s="603"/>
      <c r="CD141" s="603"/>
      <c r="CE141" s="603"/>
      <c r="CF141" s="603"/>
      <c r="CG141" s="603"/>
      <c r="CH141" s="603"/>
      <c r="CI141" s="603"/>
      <c r="CJ141" s="603"/>
      <c r="CK141" s="603"/>
      <c r="CL141" s="5"/>
    </row>
    <row r="142" spans="1:135" ht="18.75" customHeight="1" x14ac:dyDescent="0.4">
      <c r="A142" s="5"/>
      <c r="B142" s="5"/>
      <c r="C142" s="39"/>
      <c r="D142" s="603" t="s">
        <v>281</v>
      </c>
      <c r="E142" s="603"/>
      <c r="F142" s="603"/>
      <c r="G142" s="603"/>
      <c r="H142" s="603"/>
      <c r="I142" s="603"/>
      <c r="J142" s="603"/>
      <c r="K142" s="603"/>
      <c r="L142" s="603"/>
      <c r="M142" s="603"/>
      <c r="N142" s="603"/>
      <c r="O142" s="603"/>
      <c r="P142" s="603"/>
      <c r="Q142" s="603"/>
      <c r="R142" s="603"/>
      <c r="S142" s="603"/>
      <c r="T142" s="603"/>
      <c r="U142" s="603"/>
      <c r="V142" s="603"/>
      <c r="W142" s="603"/>
      <c r="X142" s="5"/>
      <c r="BO142" s="5"/>
      <c r="BP142" s="5"/>
      <c r="BQ142" s="39"/>
      <c r="BR142" s="603" t="s">
        <v>281</v>
      </c>
      <c r="BS142" s="603"/>
      <c r="BT142" s="603"/>
      <c r="BU142" s="603"/>
      <c r="BV142" s="603"/>
      <c r="BW142" s="603"/>
      <c r="BX142" s="603"/>
      <c r="BY142" s="603"/>
      <c r="BZ142" s="603"/>
      <c r="CA142" s="603"/>
      <c r="CB142" s="603"/>
      <c r="CC142" s="603"/>
      <c r="CD142" s="603"/>
      <c r="CE142" s="603"/>
      <c r="CF142" s="603"/>
      <c r="CG142" s="603"/>
      <c r="CH142" s="603"/>
      <c r="CI142" s="603"/>
      <c r="CJ142" s="603"/>
      <c r="CK142" s="603"/>
      <c r="CL142" s="5"/>
    </row>
    <row r="143" spans="1:135" ht="18.75" customHeight="1" x14ac:dyDescent="0.4">
      <c r="A143" s="5"/>
      <c r="B143" s="5"/>
      <c r="C143" s="39"/>
      <c r="D143" s="603" t="s">
        <v>174</v>
      </c>
      <c r="E143" s="603"/>
      <c r="F143" s="603"/>
      <c r="G143" s="603"/>
      <c r="H143" s="603"/>
      <c r="I143" s="603"/>
      <c r="J143" s="603"/>
      <c r="K143" s="603"/>
      <c r="L143" s="603"/>
      <c r="M143" s="603"/>
      <c r="N143" s="603"/>
      <c r="O143" s="603"/>
      <c r="P143" s="603"/>
      <c r="Q143" s="603"/>
      <c r="R143" s="603"/>
      <c r="S143" s="603"/>
      <c r="T143" s="603"/>
      <c r="U143" s="603"/>
      <c r="V143" s="603"/>
      <c r="W143" s="603"/>
      <c r="X143" s="5"/>
      <c r="BO143" s="5"/>
      <c r="BP143" s="5"/>
      <c r="BQ143" s="39"/>
      <c r="BR143" s="603" t="s">
        <v>174</v>
      </c>
      <c r="BS143" s="603"/>
      <c r="BT143" s="603"/>
      <c r="BU143" s="603"/>
      <c r="BV143" s="603"/>
      <c r="BW143" s="603"/>
      <c r="BX143" s="603"/>
      <c r="BY143" s="603"/>
      <c r="BZ143" s="603"/>
      <c r="CA143" s="603"/>
      <c r="CB143" s="603"/>
      <c r="CC143" s="603"/>
      <c r="CD143" s="603"/>
      <c r="CE143" s="603"/>
      <c r="CF143" s="603"/>
      <c r="CG143" s="603"/>
      <c r="CH143" s="603"/>
      <c r="CI143" s="603"/>
      <c r="CJ143" s="603"/>
      <c r="CK143" s="603"/>
      <c r="CL143" s="5"/>
    </row>
    <row r="144" spans="1:135" ht="18.75" customHeight="1" x14ac:dyDescent="0.4">
      <c r="A144" s="5"/>
      <c r="B144" s="5"/>
      <c r="C144" s="39"/>
      <c r="D144" s="292"/>
      <c r="E144" s="292"/>
      <c r="F144" s="292"/>
      <c r="G144" s="292"/>
      <c r="H144" s="292"/>
      <c r="I144" s="292"/>
      <c r="J144" s="292"/>
      <c r="K144" s="292"/>
      <c r="L144" s="292"/>
      <c r="M144" s="292"/>
      <c r="N144" s="292"/>
      <c r="O144" s="292"/>
      <c r="P144" s="292"/>
      <c r="Q144" s="292"/>
      <c r="R144" s="292"/>
      <c r="S144" s="292"/>
      <c r="T144" s="292"/>
      <c r="U144" s="292"/>
      <c r="V144" s="292"/>
      <c r="W144" s="292"/>
      <c r="X144" s="5"/>
      <c r="BO144" s="5"/>
      <c r="BP144" s="5"/>
      <c r="BQ144" s="39"/>
      <c r="BR144" s="603"/>
      <c r="BS144" s="603"/>
      <c r="BT144" s="603"/>
      <c r="BU144" s="603"/>
      <c r="BV144" s="603"/>
      <c r="BW144" s="603"/>
      <c r="BX144" s="603"/>
      <c r="BY144" s="603"/>
      <c r="BZ144" s="603"/>
      <c r="CA144" s="603"/>
      <c r="CB144" s="603"/>
      <c r="CC144" s="603"/>
      <c r="CD144" s="603"/>
      <c r="CE144" s="603"/>
      <c r="CF144" s="603"/>
      <c r="CG144" s="603"/>
      <c r="CH144" s="603"/>
      <c r="CI144" s="603"/>
      <c r="CJ144" s="603"/>
      <c r="CK144" s="603"/>
      <c r="CL144" s="5"/>
    </row>
    <row r="145" spans="1:196" ht="18.75" customHeight="1" x14ac:dyDescent="0.4">
      <c r="A145" s="5"/>
      <c r="B145" s="5"/>
      <c r="C145" s="39"/>
      <c r="D145" s="292"/>
      <c r="E145" s="292"/>
      <c r="F145" s="292"/>
      <c r="G145" s="292"/>
      <c r="H145" s="292"/>
      <c r="I145" s="292"/>
      <c r="J145" s="292"/>
      <c r="K145" s="292"/>
      <c r="L145" s="292"/>
      <c r="M145" s="292"/>
      <c r="N145" s="292"/>
      <c r="O145" s="292"/>
      <c r="P145" s="292"/>
      <c r="Q145" s="292"/>
      <c r="R145" s="292"/>
      <c r="S145" s="292"/>
      <c r="T145" s="292"/>
      <c r="U145" s="292"/>
      <c r="V145" s="292"/>
      <c r="W145" s="292"/>
      <c r="X145" s="5"/>
      <c r="BO145" s="5"/>
      <c r="BP145" s="5"/>
      <c r="BQ145" s="39"/>
      <c r="BR145" s="603"/>
      <c r="BS145" s="603"/>
      <c r="BT145" s="603"/>
      <c r="BU145" s="603"/>
      <c r="BV145" s="603"/>
      <c r="BW145" s="603"/>
      <c r="BX145" s="603"/>
      <c r="BY145" s="603"/>
      <c r="BZ145" s="603"/>
      <c r="CA145" s="603"/>
      <c r="CB145" s="603"/>
      <c r="CC145" s="603"/>
      <c r="CD145" s="603"/>
      <c r="CE145" s="603"/>
      <c r="CF145" s="603"/>
      <c r="CG145" s="603"/>
      <c r="CH145" s="603"/>
      <c r="CI145" s="603"/>
      <c r="CJ145" s="603"/>
      <c r="CK145" s="603"/>
      <c r="CL145" s="5"/>
    </row>
    <row r="146" spans="1:196" ht="18.75" customHeight="1" x14ac:dyDescent="0.4">
      <c r="A146" s="5"/>
      <c r="B146" s="5"/>
      <c r="C146" s="5"/>
      <c r="D146" s="5"/>
      <c r="E146" s="5"/>
      <c r="F146" s="5"/>
      <c r="G146" s="5"/>
      <c r="H146" s="5"/>
      <c r="I146" s="5"/>
      <c r="J146" s="5"/>
      <c r="K146" s="5"/>
      <c r="L146" s="5"/>
      <c r="M146" s="5"/>
      <c r="N146" s="5"/>
      <c r="O146" s="5"/>
      <c r="P146" s="5"/>
      <c r="Q146" s="5"/>
      <c r="R146" s="5"/>
      <c r="S146" s="5"/>
      <c r="T146" s="5"/>
      <c r="U146" s="5"/>
      <c r="V146" s="5"/>
      <c r="W146" s="5"/>
      <c r="X146" s="5"/>
      <c r="BR146" s="18" t="s">
        <v>410</v>
      </c>
    </row>
    <row r="147" spans="1:196" ht="18.75" customHeight="1" x14ac:dyDescent="0.4">
      <c r="A147" s="5"/>
      <c r="B147" s="5"/>
      <c r="C147" s="5"/>
      <c r="D147" s="5"/>
      <c r="E147" s="5"/>
      <c r="F147" s="5"/>
      <c r="G147" s="5"/>
      <c r="H147" s="5"/>
      <c r="I147" s="5"/>
      <c r="J147" s="5"/>
      <c r="K147" s="5"/>
      <c r="L147" s="5"/>
      <c r="M147" s="5"/>
      <c r="N147" s="5"/>
      <c r="O147" s="5"/>
      <c r="P147" s="5"/>
      <c r="Q147" s="5"/>
      <c r="R147" s="5"/>
      <c r="S147" s="5"/>
      <c r="T147" s="5"/>
      <c r="U147" s="5"/>
      <c r="V147" s="5"/>
      <c r="W147" s="5"/>
      <c r="X147" s="5"/>
    </row>
    <row r="148" spans="1:196" ht="17.25" customHeight="1" x14ac:dyDescent="0.4">
      <c r="A148" s="5"/>
      <c r="B148" s="5"/>
      <c r="C148" s="5"/>
      <c r="D148" s="5"/>
      <c r="E148" s="5"/>
      <c r="F148" s="5"/>
      <c r="G148" s="5"/>
      <c r="H148" s="5"/>
      <c r="I148" s="5"/>
      <c r="J148" s="5"/>
      <c r="K148" s="5"/>
      <c r="L148" s="5"/>
      <c r="M148" s="5"/>
      <c r="N148" s="5"/>
      <c r="O148" s="5"/>
      <c r="P148" s="5"/>
      <c r="Q148" s="5"/>
      <c r="R148" s="5"/>
      <c r="S148" s="5"/>
      <c r="T148" s="5"/>
      <c r="U148" s="5"/>
      <c r="V148" s="5"/>
      <c r="W148" s="5"/>
      <c r="X148" s="5"/>
      <c r="BO148" s="5"/>
      <c r="BP148" s="5"/>
      <c r="BQ148" s="5"/>
      <c r="BR148" s="5"/>
      <c r="BS148" s="5"/>
      <c r="BT148" s="5"/>
      <c r="BU148" s="5"/>
      <c r="BV148" s="5"/>
      <c r="BW148" s="5"/>
      <c r="BX148" s="5"/>
      <c r="BY148" s="5"/>
      <c r="BZ148" s="5"/>
      <c r="CA148" s="5"/>
      <c r="CB148" s="5"/>
      <c r="CC148" s="5"/>
      <c r="CD148" s="5"/>
      <c r="CE148" s="5"/>
      <c r="CF148" s="5"/>
      <c r="CG148" s="5"/>
      <c r="CH148" s="5"/>
      <c r="CI148" s="5"/>
      <c r="CJ148" s="5"/>
      <c r="CK148" s="5"/>
      <c r="CL148" s="5"/>
    </row>
    <row r="149" spans="1:196" ht="17.25" customHeight="1" x14ac:dyDescent="0.4">
      <c r="A149" s="5"/>
      <c r="B149" s="5"/>
      <c r="C149" s="40" t="s">
        <v>68</v>
      </c>
      <c r="D149" s="50"/>
      <c r="E149" s="50"/>
      <c r="F149" s="50"/>
      <c r="G149" s="50"/>
      <c r="H149" s="50"/>
      <c r="I149" s="50"/>
      <c r="J149" s="50"/>
      <c r="K149" s="50"/>
      <c r="L149" s="50"/>
      <c r="M149" s="50"/>
      <c r="N149" s="50"/>
      <c r="O149" s="50"/>
      <c r="P149" s="50"/>
      <c r="Q149" s="50"/>
      <c r="R149" s="50"/>
      <c r="S149" s="50"/>
      <c r="T149" s="50"/>
      <c r="U149" s="50"/>
      <c r="V149" s="50"/>
      <c r="W149" s="50"/>
      <c r="X149" s="5"/>
      <c r="Y149" s="5"/>
      <c r="Z149" s="5"/>
      <c r="AA149" s="5"/>
      <c r="AB149" s="5"/>
      <c r="AC149" s="5"/>
      <c r="AD149" s="5"/>
      <c r="BE149" s="214" t="s">
        <v>282</v>
      </c>
      <c r="BF149" s="215"/>
      <c r="BG149" s="215"/>
      <c r="BH149" s="215"/>
      <c r="BI149" s="215"/>
      <c r="BJ149" s="215"/>
      <c r="BK149" s="215"/>
      <c r="BL149" s="216"/>
      <c r="BO149" s="5"/>
      <c r="BP149" s="5"/>
      <c r="BQ149" s="40" t="s">
        <v>68</v>
      </c>
      <c r="BR149" s="50"/>
      <c r="BS149" s="50"/>
      <c r="BT149" s="50"/>
      <c r="BU149" s="50"/>
      <c r="BV149" s="50"/>
      <c r="BW149" s="50"/>
      <c r="BX149" s="50"/>
      <c r="BY149" s="50"/>
      <c r="BZ149" s="50"/>
      <c r="CA149" s="50"/>
      <c r="CB149" s="50"/>
      <c r="CC149" s="50"/>
      <c r="CD149" s="50"/>
      <c r="CE149" s="50"/>
      <c r="CF149" s="50"/>
      <c r="CG149" s="50"/>
      <c r="CH149" s="50"/>
      <c r="CI149" s="50"/>
      <c r="CJ149" s="50"/>
      <c r="CK149" s="50"/>
      <c r="CL149" s="5"/>
      <c r="CM149" s="5"/>
      <c r="CN149" s="5"/>
      <c r="CO149" s="5"/>
      <c r="CP149" s="5"/>
      <c r="CQ149" s="5"/>
      <c r="CR149" s="5"/>
      <c r="DS149" s="214" t="s">
        <v>262</v>
      </c>
      <c r="DT149" s="215"/>
      <c r="DU149" s="215"/>
      <c r="DV149" s="215"/>
      <c r="DW149" s="215"/>
      <c r="DX149" s="215"/>
      <c r="DY149" s="215"/>
      <c r="DZ149" s="216"/>
    </row>
    <row r="150" spans="1:196" ht="17.25" customHeight="1" x14ac:dyDescent="0.4">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BE150" s="217"/>
      <c r="BF150" s="218"/>
      <c r="BG150" s="218"/>
      <c r="BH150" s="218"/>
      <c r="BI150" s="218"/>
      <c r="BJ150" s="218"/>
      <c r="BK150" s="218"/>
      <c r="BL150" s="219"/>
      <c r="BO150" s="5"/>
      <c r="BP150" s="5"/>
      <c r="BQ150" s="5"/>
      <c r="BR150" s="5"/>
      <c r="BS150" s="5"/>
      <c r="BT150" s="5"/>
      <c r="BU150" s="5"/>
      <c r="BV150" s="5"/>
      <c r="BW150" s="5"/>
      <c r="BX150" s="5"/>
      <c r="BY150" s="5"/>
      <c r="BZ150" s="5"/>
      <c r="CA150" s="5"/>
      <c r="CB150" s="5"/>
      <c r="CC150" s="5"/>
      <c r="CD150" s="5"/>
      <c r="CE150" s="5"/>
      <c r="CF150" s="5"/>
      <c r="CG150" s="5"/>
      <c r="CH150" s="5"/>
      <c r="CI150" s="5"/>
      <c r="CJ150" s="5"/>
      <c r="CK150" s="5"/>
      <c r="CL150" s="5"/>
      <c r="CM150" s="5"/>
      <c r="CN150" s="5"/>
      <c r="CO150" s="5"/>
      <c r="CP150" s="5"/>
      <c r="CQ150" s="5"/>
      <c r="CR150" s="5"/>
      <c r="DS150" s="217"/>
      <c r="DT150" s="218"/>
      <c r="DU150" s="218"/>
      <c r="DV150" s="218"/>
      <c r="DW150" s="218"/>
      <c r="DX150" s="218"/>
      <c r="DY150" s="218"/>
      <c r="DZ150" s="219"/>
    </row>
    <row r="151" spans="1:196" ht="17.25" customHeight="1" x14ac:dyDescent="0.4">
      <c r="A151" s="5"/>
      <c r="B151" s="5"/>
      <c r="C151" s="26" t="s">
        <v>29</v>
      </c>
      <c r="D151" s="26"/>
      <c r="E151" s="26"/>
      <c r="F151" s="26"/>
      <c r="G151" s="26"/>
      <c r="H151" s="26"/>
      <c r="I151" s="26"/>
      <c r="J151" s="26"/>
      <c r="K151" s="26"/>
      <c r="L151" s="26"/>
      <c r="M151" s="5"/>
      <c r="N151" s="26"/>
      <c r="O151" s="26"/>
      <c r="P151" s="26"/>
      <c r="Q151" s="26"/>
      <c r="R151" s="26"/>
      <c r="S151" s="5"/>
      <c r="T151" s="5"/>
      <c r="U151" s="5"/>
      <c r="V151" s="5"/>
      <c r="W151" s="5"/>
      <c r="X151" s="5"/>
      <c r="Y151" s="5"/>
      <c r="Z151" s="5"/>
      <c r="AA151" s="5"/>
      <c r="AB151" s="5"/>
      <c r="AC151" s="5"/>
      <c r="AD151" s="5"/>
      <c r="BO151" s="5"/>
      <c r="BP151" s="5"/>
      <c r="BQ151" s="26" t="s">
        <v>29</v>
      </c>
      <c r="BR151" s="26"/>
      <c r="BS151" s="26"/>
      <c r="BT151" s="26"/>
      <c r="BU151" s="26"/>
      <c r="BV151" s="26"/>
      <c r="BW151" s="26"/>
      <c r="BX151" s="26"/>
      <c r="BY151" s="26"/>
      <c r="BZ151" s="26"/>
      <c r="CA151" s="5"/>
      <c r="CB151" s="26"/>
      <c r="CC151" s="26"/>
      <c r="CD151" s="26"/>
      <c r="CE151" s="26"/>
      <c r="CF151" s="26"/>
      <c r="CG151" s="5"/>
      <c r="CH151" s="5"/>
      <c r="CI151" s="5"/>
      <c r="CJ151" s="5"/>
      <c r="CK151" s="5"/>
      <c r="CL151" s="5"/>
      <c r="CM151" s="5"/>
      <c r="CN151" s="5"/>
      <c r="CO151" s="5"/>
      <c r="CP151" s="5"/>
      <c r="CQ151" s="5"/>
      <c r="CR151" s="5"/>
    </row>
    <row r="152" spans="1:196" ht="17.25" customHeight="1" x14ac:dyDescent="0.4">
      <c r="A152" s="5"/>
      <c r="B152" s="5"/>
      <c r="C152" s="26"/>
      <c r="D152" s="26"/>
      <c r="E152" s="26"/>
      <c r="F152" s="26"/>
      <c r="G152" s="26"/>
      <c r="H152" s="26"/>
      <c r="I152" s="26"/>
      <c r="J152" s="26"/>
      <c r="K152" s="26"/>
      <c r="L152" s="26"/>
      <c r="M152" s="5"/>
      <c r="N152" s="26"/>
      <c r="O152" s="26"/>
      <c r="P152" s="26"/>
      <c r="Q152" s="26"/>
      <c r="R152" s="26"/>
      <c r="S152" s="5"/>
      <c r="T152" s="5"/>
      <c r="U152" s="5"/>
      <c r="V152" s="5"/>
      <c r="W152" s="5"/>
      <c r="X152" s="5"/>
      <c r="Y152" s="5"/>
      <c r="Z152" s="5"/>
      <c r="AA152" s="5"/>
      <c r="AB152" s="5"/>
      <c r="AC152" s="5"/>
      <c r="AD152" s="5"/>
      <c r="BO152" s="5"/>
      <c r="BP152" s="5"/>
      <c r="BQ152" s="26"/>
      <c r="BR152" s="26"/>
      <c r="BS152" s="26"/>
      <c r="BT152" s="26"/>
      <c r="BU152" s="26"/>
      <c r="BV152" s="26"/>
      <c r="BW152" s="26"/>
      <c r="BX152" s="26"/>
      <c r="BY152" s="26"/>
      <c r="BZ152" s="26"/>
      <c r="CA152" s="5"/>
      <c r="CB152" s="26"/>
      <c r="CC152" s="26"/>
      <c r="CD152" s="26"/>
      <c r="CE152" s="26"/>
      <c r="CF152" s="26"/>
      <c r="CG152" s="5"/>
      <c r="CH152" s="5"/>
      <c r="CI152" s="5"/>
      <c r="CJ152" s="5"/>
      <c r="CK152" s="5"/>
      <c r="CL152" s="5"/>
      <c r="CM152" s="5"/>
      <c r="CN152" s="5"/>
      <c r="CO152" s="5"/>
      <c r="CP152" s="5"/>
      <c r="CQ152" s="5"/>
      <c r="CR152" s="5"/>
    </row>
    <row r="153" spans="1:196" ht="17.25" customHeight="1" x14ac:dyDescent="0.4">
      <c r="A153" s="5"/>
      <c r="B153" s="5"/>
      <c r="C153" s="237" t="str">
        <f>IF(対象災害選択シート!$T$21="○",対象災害選択シート!$BE$19,対象災害選択シート!$BE$21)</f>
        <v>　防災体制確立の判断時期に基づき、注意、警戒、非常の体制をとり、管理権限者のもと情報収集伝達要員、避難誘導要員が避難誘導等の活動を行う。</v>
      </c>
      <c r="D153" s="237"/>
      <c r="E153" s="237"/>
      <c r="F153" s="237"/>
      <c r="G153" s="237"/>
      <c r="H153" s="237"/>
      <c r="I153" s="237"/>
      <c r="J153" s="237"/>
      <c r="K153" s="237"/>
      <c r="L153" s="237"/>
      <c r="M153" s="237"/>
      <c r="N153" s="237"/>
      <c r="O153" s="237"/>
      <c r="P153" s="237"/>
      <c r="Q153" s="237"/>
      <c r="R153" s="237"/>
      <c r="S153" s="237"/>
      <c r="T153" s="237"/>
      <c r="U153" s="237"/>
      <c r="V153" s="237"/>
      <c r="W153" s="237"/>
      <c r="X153" s="237"/>
      <c r="Y153" s="237"/>
      <c r="Z153" s="237"/>
      <c r="AA153" s="237"/>
      <c r="AB153" s="237"/>
      <c r="AC153" s="237"/>
      <c r="AD153" s="237"/>
      <c r="AE153" s="237"/>
      <c r="AF153" s="237"/>
      <c r="AG153" s="237"/>
      <c r="AH153" s="237"/>
      <c r="AI153" s="237"/>
      <c r="AJ153" s="237"/>
      <c r="AK153" s="237"/>
      <c r="AL153" s="237"/>
      <c r="AM153" s="237"/>
      <c r="AN153" s="237"/>
      <c r="AO153" s="237"/>
      <c r="AP153" s="237"/>
      <c r="AQ153" s="237"/>
      <c r="AR153" s="237"/>
      <c r="AS153" s="237"/>
      <c r="AT153" s="237"/>
      <c r="AU153" s="237"/>
      <c r="AV153" s="237"/>
      <c r="AW153" s="237"/>
      <c r="AX153" s="237"/>
      <c r="AY153" s="237"/>
      <c r="AZ153" s="237"/>
      <c r="BA153" s="237"/>
      <c r="BB153" s="237"/>
      <c r="BC153" s="237"/>
      <c r="BD153" s="237"/>
      <c r="BE153" s="237"/>
      <c r="BF153" s="237"/>
      <c r="BG153" s="237"/>
      <c r="BH153" s="237"/>
      <c r="BI153" s="237"/>
      <c r="BJ153" s="237"/>
      <c r="BK153" s="237"/>
      <c r="BL153" s="34"/>
      <c r="BO153" s="5"/>
      <c r="BP153" s="5"/>
      <c r="BQ153" s="237" t="s">
        <v>356</v>
      </c>
      <c r="BR153" s="237"/>
      <c r="BS153" s="237"/>
      <c r="BT153" s="237"/>
      <c r="BU153" s="237"/>
      <c r="BV153" s="237"/>
      <c r="BW153" s="237"/>
      <c r="BX153" s="237"/>
      <c r="BY153" s="237"/>
      <c r="BZ153" s="237"/>
      <c r="CA153" s="237"/>
      <c r="CB153" s="237"/>
      <c r="CC153" s="237"/>
      <c r="CD153" s="237"/>
      <c r="CE153" s="237"/>
      <c r="CF153" s="237"/>
      <c r="CG153" s="237"/>
      <c r="CH153" s="237"/>
      <c r="CI153" s="237"/>
      <c r="CJ153" s="237"/>
      <c r="CK153" s="237"/>
      <c r="CL153" s="237"/>
      <c r="CM153" s="237"/>
      <c r="CN153" s="237"/>
      <c r="CO153" s="237"/>
      <c r="CP153" s="237"/>
      <c r="CQ153" s="237"/>
      <c r="CR153" s="237"/>
      <c r="CS153" s="237"/>
      <c r="CT153" s="237"/>
      <c r="CU153" s="237"/>
      <c r="CV153" s="237"/>
      <c r="CW153" s="237"/>
      <c r="CX153" s="237"/>
      <c r="CY153" s="237"/>
      <c r="CZ153" s="237"/>
      <c r="DA153" s="237"/>
      <c r="DB153" s="237"/>
      <c r="DC153" s="237"/>
      <c r="DD153" s="237"/>
      <c r="DE153" s="237"/>
      <c r="DF153" s="237"/>
      <c r="DG153" s="237"/>
      <c r="DH153" s="237"/>
      <c r="DI153" s="237"/>
      <c r="DJ153" s="237"/>
      <c r="DK153" s="237"/>
      <c r="DL153" s="237"/>
      <c r="DM153" s="237"/>
      <c r="DN153" s="237"/>
      <c r="DO153" s="237"/>
      <c r="DP153" s="237"/>
      <c r="DQ153" s="237"/>
      <c r="DR153" s="237"/>
      <c r="DS153" s="237"/>
      <c r="DT153" s="237"/>
      <c r="DU153" s="237"/>
      <c r="DV153" s="237"/>
      <c r="DW153" s="237"/>
      <c r="DX153" s="237"/>
      <c r="DY153" s="237"/>
      <c r="DZ153" s="237"/>
      <c r="GN153" s="10"/>
    </row>
    <row r="154" spans="1:196" ht="17.25" customHeight="1" x14ac:dyDescent="0.4">
      <c r="A154" s="5"/>
      <c r="B154" s="26"/>
      <c r="C154" s="237"/>
      <c r="D154" s="237"/>
      <c r="E154" s="237"/>
      <c r="F154" s="237"/>
      <c r="G154" s="237"/>
      <c r="H154" s="237"/>
      <c r="I154" s="237"/>
      <c r="J154" s="237"/>
      <c r="K154" s="237"/>
      <c r="L154" s="237"/>
      <c r="M154" s="237"/>
      <c r="N154" s="237"/>
      <c r="O154" s="237"/>
      <c r="P154" s="237"/>
      <c r="Q154" s="237"/>
      <c r="R154" s="237"/>
      <c r="S154" s="237"/>
      <c r="T154" s="237"/>
      <c r="U154" s="237"/>
      <c r="V154" s="237"/>
      <c r="W154" s="237"/>
      <c r="X154" s="237"/>
      <c r="Y154" s="237"/>
      <c r="Z154" s="237"/>
      <c r="AA154" s="237"/>
      <c r="AB154" s="237"/>
      <c r="AC154" s="237"/>
      <c r="AD154" s="237"/>
      <c r="AE154" s="237"/>
      <c r="AF154" s="237"/>
      <c r="AG154" s="237"/>
      <c r="AH154" s="237"/>
      <c r="AI154" s="237"/>
      <c r="AJ154" s="237"/>
      <c r="AK154" s="237"/>
      <c r="AL154" s="237"/>
      <c r="AM154" s="237"/>
      <c r="AN154" s="237"/>
      <c r="AO154" s="237"/>
      <c r="AP154" s="237"/>
      <c r="AQ154" s="237"/>
      <c r="AR154" s="237"/>
      <c r="AS154" s="237"/>
      <c r="AT154" s="237"/>
      <c r="AU154" s="237"/>
      <c r="AV154" s="237"/>
      <c r="AW154" s="237"/>
      <c r="AX154" s="237"/>
      <c r="AY154" s="237"/>
      <c r="AZ154" s="237"/>
      <c r="BA154" s="237"/>
      <c r="BB154" s="237"/>
      <c r="BC154" s="237"/>
      <c r="BD154" s="237"/>
      <c r="BE154" s="237"/>
      <c r="BF154" s="237"/>
      <c r="BG154" s="237"/>
      <c r="BH154" s="237"/>
      <c r="BI154" s="237"/>
      <c r="BJ154" s="237"/>
      <c r="BK154" s="237"/>
      <c r="BL154" s="34"/>
      <c r="BO154" s="5"/>
      <c r="BP154" s="26"/>
      <c r="BQ154" s="237"/>
      <c r="BR154" s="237"/>
      <c r="BS154" s="237"/>
      <c r="BT154" s="237"/>
      <c r="BU154" s="237"/>
      <c r="BV154" s="237"/>
      <c r="BW154" s="237"/>
      <c r="BX154" s="237"/>
      <c r="BY154" s="237"/>
      <c r="BZ154" s="237"/>
      <c r="CA154" s="237"/>
      <c r="CB154" s="237"/>
      <c r="CC154" s="237"/>
      <c r="CD154" s="237"/>
      <c r="CE154" s="237"/>
      <c r="CF154" s="237"/>
      <c r="CG154" s="237"/>
      <c r="CH154" s="237"/>
      <c r="CI154" s="237"/>
      <c r="CJ154" s="237"/>
      <c r="CK154" s="237"/>
      <c r="CL154" s="237"/>
      <c r="CM154" s="237"/>
      <c r="CN154" s="237"/>
      <c r="CO154" s="237"/>
      <c r="CP154" s="237"/>
      <c r="CQ154" s="237"/>
      <c r="CR154" s="237"/>
      <c r="CS154" s="237"/>
      <c r="CT154" s="237"/>
      <c r="CU154" s="237"/>
      <c r="CV154" s="237"/>
      <c r="CW154" s="237"/>
      <c r="CX154" s="237"/>
      <c r="CY154" s="237"/>
      <c r="CZ154" s="237"/>
      <c r="DA154" s="237"/>
      <c r="DB154" s="237"/>
      <c r="DC154" s="237"/>
      <c r="DD154" s="237"/>
      <c r="DE154" s="237"/>
      <c r="DF154" s="237"/>
      <c r="DG154" s="237"/>
      <c r="DH154" s="237"/>
      <c r="DI154" s="237"/>
      <c r="DJ154" s="237"/>
      <c r="DK154" s="237"/>
      <c r="DL154" s="237"/>
      <c r="DM154" s="237"/>
      <c r="DN154" s="237"/>
      <c r="DO154" s="237"/>
      <c r="DP154" s="237"/>
      <c r="DQ154" s="237"/>
      <c r="DR154" s="237"/>
      <c r="DS154" s="237"/>
      <c r="DT154" s="237"/>
      <c r="DU154" s="237"/>
      <c r="DV154" s="237"/>
      <c r="DW154" s="237"/>
      <c r="DX154" s="237"/>
      <c r="DY154" s="237"/>
      <c r="DZ154" s="237"/>
      <c r="GN154" s="10"/>
    </row>
    <row r="155" spans="1:196" ht="17.25" customHeight="1" x14ac:dyDescent="0.4">
      <c r="A155" s="5"/>
      <c r="B155" s="5"/>
      <c r="C155" s="34"/>
      <c r="D155" s="34"/>
      <c r="E155" s="34"/>
      <c r="F155" s="34"/>
      <c r="G155" s="34"/>
      <c r="H155" s="34"/>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4"/>
      <c r="AK155" s="34"/>
      <c r="AL155" s="34"/>
      <c r="AM155" s="34"/>
      <c r="AN155" s="34"/>
      <c r="AO155" s="34"/>
      <c r="AP155" s="34"/>
      <c r="AQ155" s="34"/>
      <c r="AR155" s="34"/>
      <c r="AS155" s="34"/>
      <c r="AT155" s="34"/>
      <c r="AU155" s="34"/>
      <c r="AV155" s="34"/>
      <c r="AW155" s="34"/>
      <c r="AX155" s="34"/>
      <c r="AY155" s="34"/>
      <c r="AZ155" s="34"/>
      <c r="BA155" s="34"/>
      <c r="BB155" s="34"/>
      <c r="BC155" s="34"/>
      <c r="BD155" s="34"/>
      <c r="BE155" s="34"/>
      <c r="BF155" s="34"/>
      <c r="BG155" s="34"/>
      <c r="BH155" s="34"/>
      <c r="BI155" s="34"/>
      <c r="BJ155" s="34"/>
      <c r="BK155" s="34"/>
      <c r="BL155" s="34"/>
      <c r="BO155" s="5"/>
      <c r="BP155" s="5"/>
      <c r="BQ155" s="237"/>
      <c r="BR155" s="237"/>
      <c r="BS155" s="237"/>
      <c r="BT155" s="237"/>
      <c r="BU155" s="237"/>
      <c r="BV155" s="237"/>
      <c r="BW155" s="237"/>
      <c r="BX155" s="237"/>
      <c r="BY155" s="237"/>
      <c r="BZ155" s="237"/>
      <c r="CA155" s="237"/>
      <c r="CB155" s="237"/>
      <c r="CC155" s="237"/>
      <c r="CD155" s="237"/>
      <c r="CE155" s="237"/>
      <c r="CF155" s="237"/>
      <c r="CG155" s="237"/>
      <c r="CH155" s="237"/>
      <c r="CI155" s="237"/>
      <c r="CJ155" s="237"/>
      <c r="CK155" s="237"/>
      <c r="CL155" s="237"/>
      <c r="CM155" s="237"/>
      <c r="CN155" s="237"/>
      <c r="CO155" s="237"/>
      <c r="CP155" s="237"/>
      <c r="CQ155" s="237"/>
      <c r="CR155" s="237"/>
      <c r="CS155" s="237"/>
      <c r="CT155" s="237"/>
      <c r="CU155" s="237"/>
      <c r="CV155" s="237"/>
      <c r="CW155" s="237"/>
      <c r="CX155" s="237"/>
      <c r="CY155" s="237"/>
      <c r="CZ155" s="237"/>
      <c r="DA155" s="237"/>
      <c r="DB155" s="237"/>
      <c r="DC155" s="237"/>
      <c r="DD155" s="237"/>
      <c r="DE155" s="237"/>
      <c r="DF155" s="237"/>
      <c r="DG155" s="237"/>
      <c r="DH155" s="237"/>
      <c r="DI155" s="237"/>
      <c r="DJ155" s="237"/>
      <c r="DK155" s="237"/>
      <c r="DL155" s="237"/>
      <c r="DM155" s="237"/>
      <c r="DN155" s="237"/>
      <c r="DO155" s="237"/>
      <c r="DP155" s="237"/>
      <c r="DQ155" s="237"/>
      <c r="DR155" s="237"/>
      <c r="DS155" s="237"/>
      <c r="DT155" s="237"/>
      <c r="DU155" s="237"/>
      <c r="DV155" s="237"/>
      <c r="DW155" s="237"/>
      <c r="DX155" s="237"/>
      <c r="DY155" s="237"/>
      <c r="DZ155" s="237"/>
    </row>
    <row r="156" spans="1:196" ht="17.25" customHeight="1" x14ac:dyDescent="0.4">
      <c r="A156" s="5"/>
      <c r="B156" s="5"/>
      <c r="C156" s="34"/>
      <c r="D156" s="34"/>
      <c r="E156" s="34"/>
      <c r="F156" s="34"/>
      <c r="G156" s="34"/>
      <c r="H156" s="34"/>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4"/>
      <c r="AK156" s="34"/>
      <c r="AL156" s="34"/>
      <c r="AM156" s="34"/>
      <c r="AN156" s="34"/>
      <c r="AO156" s="34"/>
      <c r="AP156" s="34"/>
      <c r="AQ156" s="34"/>
      <c r="AR156" s="34"/>
      <c r="AS156" s="34"/>
      <c r="AT156" s="34"/>
      <c r="AU156" s="34"/>
      <c r="AV156" s="34"/>
      <c r="AW156" s="34"/>
      <c r="AX156" s="34"/>
      <c r="AY156" s="34"/>
      <c r="AZ156" s="34"/>
      <c r="BA156" s="34"/>
      <c r="BB156" s="34"/>
      <c r="BC156" s="34"/>
      <c r="BD156" s="34"/>
      <c r="BE156" s="34"/>
      <c r="BF156" s="34"/>
      <c r="BG156" s="34"/>
      <c r="BH156" s="34"/>
      <c r="BI156" s="34"/>
      <c r="BJ156" s="34"/>
      <c r="BK156" s="34"/>
      <c r="BL156" s="34"/>
      <c r="BO156" s="5"/>
      <c r="BP156" s="5"/>
      <c r="BQ156" s="237"/>
      <c r="BR156" s="237"/>
      <c r="BS156" s="237"/>
      <c r="BT156" s="237"/>
      <c r="BU156" s="237"/>
      <c r="BV156" s="237"/>
      <c r="BW156" s="237"/>
      <c r="BX156" s="237"/>
      <c r="BY156" s="237"/>
      <c r="BZ156" s="237"/>
      <c r="CA156" s="237"/>
      <c r="CB156" s="237"/>
      <c r="CC156" s="237"/>
      <c r="CD156" s="237"/>
      <c r="CE156" s="237"/>
      <c r="CF156" s="237"/>
      <c r="CG156" s="237"/>
      <c r="CH156" s="237"/>
      <c r="CI156" s="237"/>
      <c r="CJ156" s="237"/>
      <c r="CK156" s="237"/>
      <c r="CL156" s="237"/>
      <c r="CM156" s="237"/>
      <c r="CN156" s="237"/>
      <c r="CO156" s="237"/>
      <c r="CP156" s="237"/>
      <c r="CQ156" s="237"/>
      <c r="CR156" s="237"/>
      <c r="CS156" s="237"/>
      <c r="CT156" s="237"/>
      <c r="CU156" s="237"/>
      <c r="CV156" s="237"/>
      <c r="CW156" s="237"/>
      <c r="CX156" s="237"/>
      <c r="CY156" s="237"/>
      <c r="CZ156" s="237"/>
      <c r="DA156" s="237"/>
      <c r="DB156" s="237"/>
      <c r="DC156" s="237"/>
      <c r="DD156" s="237"/>
      <c r="DE156" s="237"/>
      <c r="DF156" s="237"/>
      <c r="DG156" s="237"/>
      <c r="DH156" s="237"/>
      <c r="DI156" s="237"/>
      <c r="DJ156" s="237"/>
      <c r="DK156" s="237"/>
      <c r="DL156" s="237"/>
      <c r="DM156" s="237"/>
      <c r="DN156" s="237"/>
      <c r="DO156" s="237"/>
      <c r="DP156" s="237"/>
      <c r="DQ156" s="237"/>
      <c r="DR156" s="237"/>
      <c r="DS156" s="237"/>
      <c r="DT156" s="237"/>
      <c r="DU156" s="237"/>
      <c r="DV156" s="237"/>
      <c r="DW156" s="237"/>
      <c r="DX156" s="237"/>
      <c r="DY156" s="237"/>
      <c r="DZ156" s="237"/>
    </row>
    <row r="157" spans="1:196" ht="17.25" customHeight="1" x14ac:dyDescent="0.4">
      <c r="A157" s="5"/>
      <c r="B157" s="26"/>
      <c r="C157" s="34"/>
      <c r="D157" s="34"/>
      <c r="E157" s="34"/>
      <c r="F157" s="34"/>
      <c r="G157" s="34"/>
      <c r="H157" s="34"/>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4"/>
      <c r="AK157" s="34"/>
      <c r="AL157" s="34"/>
      <c r="AM157" s="34"/>
      <c r="AN157" s="34"/>
      <c r="AO157" s="34"/>
      <c r="AP157" s="34"/>
      <c r="AQ157" s="34"/>
      <c r="AR157" s="34"/>
      <c r="AS157" s="34"/>
      <c r="AT157" s="34"/>
      <c r="AU157" s="34"/>
      <c r="AV157" s="34"/>
      <c r="AW157" s="34"/>
      <c r="AX157" s="34"/>
      <c r="AY157" s="34"/>
      <c r="AZ157" s="34"/>
      <c r="BA157" s="34"/>
      <c r="BB157" s="34"/>
      <c r="BC157" s="34"/>
      <c r="BD157" s="34"/>
      <c r="BE157" s="34"/>
      <c r="BF157" s="34"/>
      <c r="BG157" s="34"/>
      <c r="BH157" s="34"/>
      <c r="BI157" s="34"/>
      <c r="BJ157" s="34"/>
      <c r="BK157" s="34"/>
      <c r="BL157" s="34"/>
      <c r="BO157" s="5"/>
      <c r="BP157" s="26"/>
      <c r="BQ157" s="237"/>
      <c r="BR157" s="237"/>
      <c r="BS157" s="237"/>
      <c r="BT157" s="237"/>
      <c r="BU157" s="237"/>
      <c r="BV157" s="237"/>
      <c r="BW157" s="237"/>
      <c r="BX157" s="237"/>
      <c r="BY157" s="237"/>
      <c r="BZ157" s="237"/>
      <c r="CA157" s="237"/>
      <c r="CB157" s="237"/>
      <c r="CC157" s="237"/>
      <c r="CD157" s="237"/>
      <c r="CE157" s="237"/>
      <c r="CF157" s="237"/>
      <c r="CG157" s="237"/>
      <c r="CH157" s="237"/>
      <c r="CI157" s="237"/>
      <c r="CJ157" s="237"/>
      <c r="CK157" s="237"/>
      <c r="CL157" s="237"/>
      <c r="CM157" s="237"/>
      <c r="CN157" s="237"/>
      <c r="CO157" s="237"/>
      <c r="CP157" s="237"/>
      <c r="CQ157" s="237"/>
      <c r="CR157" s="237"/>
      <c r="CS157" s="237"/>
      <c r="CT157" s="237"/>
      <c r="CU157" s="237"/>
      <c r="CV157" s="237"/>
      <c r="CW157" s="237"/>
      <c r="CX157" s="237"/>
      <c r="CY157" s="237"/>
      <c r="CZ157" s="237"/>
      <c r="DA157" s="237"/>
      <c r="DB157" s="237"/>
      <c r="DC157" s="237"/>
      <c r="DD157" s="237"/>
      <c r="DE157" s="237"/>
      <c r="DF157" s="237"/>
      <c r="DG157" s="237"/>
      <c r="DH157" s="237"/>
      <c r="DI157" s="237"/>
      <c r="DJ157" s="237"/>
      <c r="DK157" s="237"/>
      <c r="DL157" s="237"/>
      <c r="DM157" s="237"/>
      <c r="DN157" s="237"/>
      <c r="DO157" s="237"/>
      <c r="DP157" s="237"/>
      <c r="DQ157" s="237"/>
      <c r="DR157" s="237"/>
      <c r="DS157" s="237"/>
      <c r="DT157" s="237"/>
      <c r="DU157" s="237"/>
      <c r="DV157" s="237"/>
      <c r="DW157" s="237"/>
      <c r="DX157" s="237"/>
      <c r="DY157" s="237"/>
      <c r="DZ157" s="237"/>
    </row>
    <row r="158" spans="1:196" ht="17.25" customHeight="1" x14ac:dyDescent="0.4">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BO158" s="5"/>
      <c r="BP158" s="5"/>
      <c r="BQ158" s="5"/>
      <c r="BR158" s="5"/>
      <c r="BS158" s="5"/>
      <c r="BT158" s="5"/>
      <c r="BU158" s="5"/>
      <c r="BV158" s="5"/>
      <c r="BW158" s="5"/>
      <c r="BX158" s="5"/>
      <c r="BY158" s="5"/>
      <c r="BZ158" s="5"/>
      <c r="CA158" s="5"/>
      <c r="CB158" s="5"/>
      <c r="CC158" s="5"/>
      <c r="CD158" s="5"/>
      <c r="CE158" s="5"/>
      <c r="CF158" s="5"/>
      <c r="CG158" s="5"/>
      <c r="CH158" s="5"/>
      <c r="CI158" s="5"/>
      <c r="CJ158" s="5"/>
      <c r="CK158" s="5"/>
      <c r="CL158" s="5"/>
      <c r="CM158" s="5"/>
      <c r="CN158" s="5"/>
      <c r="CO158" s="5"/>
      <c r="CP158" s="5"/>
      <c r="CQ158" s="5"/>
      <c r="CR158" s="5"/>
      <c r="CS158" s="5"/>
      <c r="CT158" s="5"/>
      <c r="CU158" s="5"/>
      <c r="CV158" s="5"/>
      <c r="CW158" s="5"/>
      <c r="CX158" s="5"/>
      <c r="CY158" s="5"/>
      <c r="CZ158" s="5"/>
      <c r="DA158" s="5"/>
      <c r="DB158" s="5"/>
      <c r="DC158" s="5"/>
      <c r="DD158" s="5"/>
      <c r="DE158" s="5"/>
      <c r="DF158" s="5"/>
      <c r="DG158" s="5"/>
      <c r="DH158" s="5"/>
      <c r="DI158" s="5"/>
      <c r="DJ158" s="5"/>
      <c r="DK158" s="5"/>
    </row>
    <row r="159" spans="1:196" ht="18.75" customHeight="1" x14ac:dyDescent="0.4">
      <c r="A159" s="5"/>
      <c r="B159" s="5"/>
      <c r="C159" s="31" t="s">
        <v>20</v>
      </c>
      <c r="D159" s="5"/>
      <c r="E159" s="5"/>
      <c r="F159" s="5"/>
      <c r="G159" s="5"/>
      <c r="H159" s="5"/>
      <c r="I159" s="5"/>
      <c r="J159" s="5"/>
      <c r="K159" s="5"/>
      <c r="L159" s="5"/>
      <c r="M159" s="5"/>
      <c r="N159" s="5"/>
      <c r="O159" s="5"/>
      <c r="P159" s="5"/>
      <c r="Q159" s="5"/>
      <c r="R159" s="89"/>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30"/>
      <c r="BE159" s="5"/>
      <c r="BF159" s="5"/>
      <c r="BG159" s="5"/>
      <c r="BH159" s="5"/>
      <c r="BI159" s="5"/>
      <c r="BK159" s="149"/>
      <c r="BO159" s="5"/>
      <c r="BP159" s="5"/>
      <c r="BQ159" s="31" t="s">
        <v>20</v>
      </c>
      <c r="BR159" s="5"/>
      <c r="BS159" s="5"/>
      <c r="BT159" s="5"/>
      <c r="BU159" s="5"/>
      <c r="BV159" s="5"/>
      <c r="BW159" s="5"/>
      <c r="BX159" s="5"/>
      <c r="BY159" s="5"/>
      <c r="BZ159" s="5"/>
      <c r="CA159" s="5"/>
      <c r="CB159" s="5"/>
      <c r="CC159" s="5"/>
      <c r="CD159" s="5"/>
      <c r="CE159" s="5"/>
      <c r="CF159" s="89"/>
      <c r="CG159" s="5"/>
      <c r="CH159" s="5"/>
      <c r="CI159" s="5"/>
      <c r="CJ159" s="5"/>
      <c r="CK159" s="5"/>
      <c r="CL159" s="5"/>
      <c r="CM159" s="5"/>
      <c r="CN159" s="5"/>
      <c r="CO159" s="5"/>
      <c r="CP159" s="5"/>
      <c r="CQ159" s="5"/>
      <c r="CR159" s="5"/>
      <c r="CS159" s="5"/>
      <c r="CT159" s="5"/>
      <c r="CU159" s="5"/>
      <c r="CV159" s="5"/>
      <c r="CW159" s="5"/>
      <c r="CX159" s="5"/>
      <c r="CY159" s="5"/>
      <c r="CZ159" s="5"/>
      <c r="DA159" s="5"/>
      <c r="DB159" s="5"/>
      <c r="DC159" s="5"/>
      <c r="DD159" s="5"/>
      <c r="DE159" s="5"/>
      <c r="DF159" s="5"/>
      <c r="DG159" s="5"/>
      <c r="DH159" s="5"/>
      <c r="DI159" s="5"/>
      <c r="DJ159" s="5"/>
      <c r="DK159" s="5"/>
      <c r="DL159" s="5"/>
      <c r="DM159" s="5"/>
      <c r="DN159" s="5"/>
      <c r="DO159" s="5"/>
      <c r="DP159" s="5"/>
      <c r="DQ159" s="5"/>
      <c r="DR159" s="30"/>
      <c r="DS159" s="5"/>
      <c r="DT159" s="5"/>
      <c r="DU159" s="5"/>
      <c r="DV159" s="5"/>
      <c r="DW159" s="5"/>
      <c r="DY159" s="145"/>
    </row>
    <row r="160" spans="1:196" ht="18.75" customHeight="1" x14ac:dyDescent="0.4">
      <c r="B160" s="5"/>
      <c r="C160" s="42"/>
      <c r="D160" s="51"/>
      <c r="E160" s="51"/>
      <c r="F160" s="51"/>
      <c r="G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c r="AT160" s="51"/>
      <c r="AU160" s="51"/>
      <c r="AV160" s="51"/>
      <c r="AW160" s="51"/>
      <c r="AX160" s="51"/>
      <c r="AY160" s="51"/>
      <c r="AZ160" s="51"/>
      <c r="BA160" s="51"/>
      <c r="BB160" s="51"/>
      <c r="BC160" s="51"/>
      <c r="BD160" s="51"/>
      <c r="BE160" s="51"/>
      <c r="BF160" s="51"/>
      <c r="BG160" s="51"/>
      <c r="BH160" s="51"/>
      <c r="BI160" s="51"/>
      <c r="BJ160" s="51"/>
      <c r="BK160" s="142"/>
      <c r="BL160" s="5"/>
      <c r="BM160" s="5"/>
      <c r="BP160" s="5"/>
      <c r="BQ160" s="42"/>
      <c r="BR160" s="51"/>
      <c r="BS160" s="51"/>
      <c r="BT160" s="51"/>
      <c r="BU160" s="51"/>
      <c r="BV160" s="51"/>
      <c r="BW160" s="51"/>
      <c r="BX160" s="51"/>
      <c r="BY160" s="51"/>
      <c r="BZ160" s="51"/>
      <c r="CA160" s="51"/>
      <c r="CB160" s="51"/>
      <c r="CC160" s="51"/>
      <c r="CD160" s="51"/>
      <c r="CE160" s="51"/>
      <c r="CF160" s="51"/>
      <c r="CG160" s="51"/>
      <c r="CH160" s="51"/>
      <c r="CI160" s="51"/>
      <c r="CJ160" s="51"/>
      <c r="CK160" s="51"/>
      <c r="CL160" s="51"/>
      <c r="CM160" s="51"/>
      <c r="CN160" s="51"/>
      <c r="CO160" s="51"/>
      <c r="CP160" s="51"/>
      <c r="CQ160" s="51"/>
      <c r="CR160" s="51"/>
      <c r="CS160" s="51"/>
      <c r="CT160" s="51"/>
      <c r="CU160" s="51"/>
      <c r="CV160" s="51"/>
      <c r="CW160" s="51"/>
      <c r="CX160" s="51"/>
      <c r="CY160" s="51"/>
      <c r="CZ160" s="51"/>
      <c r="DA160" s="51"/>
      <c r="DB160" s="51"/>
      <c r="DC160" s="51"/>
      <c r="DD160" s="51"/>
      <c r="DE160" s="51"/>
      <c r="DF160" s="51"/>
      <c r="DG160" s="51"/>
      <c r="DH160" s="51"/>
      <c r="DI160" s="51"/>
      <c r="DJ160" s="51"/>
      <c r="DK160" s="51"/>
      <c r="DL160" s="51"/>
      <c r="DM160" s="51"/>
      <c r="DN160" s="51"/>
      <c r="DO160" s="51"/>
      <c r="DP160" s="51"/>
      <c r="DQ160" s="51"/>
      <c r="DR160" s="51"/>
      <c r="DS160" s="51"/>
      <c r="DT160" s="51"/>
      <c r="DU160" s="51"/>
      <c r="DV160" s="51"/>
      <c r="DW160" s="51"/>
      <c r="DX160" s="51"/>
      <c r="DY160" s="142"/>
      <c r="DZ160" s="5"/>
      <c r="EA160" s="5"/>
    </row>
    <row r="161" spans="2:131" ht="18.75" customHeight="1" x14ac:dyDescent="0.4">
      <c r="B161" s="5"/>
      <c r="C161" s="43"/>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127"/>
      <c r="BL161" s="5"/>
      <c r="BM161" s="5"/>
      <c r="BP161" s="5"/>
      <c r="BQ161" s="43"/>
      <c r="BR161" s="5"/>
      <c r="BS161" s="5"/>
      <c r="BT161" s="5"/>
      <c r="BU161" s="5"/>
      <c r="BV161" s="5"/>
      <c r="BW161" s="5"/>
      <c r="BX161" s="5"/>
      <c r="BY161" s="5"/>
      <c r="BZ161" s="5"/>
      <c r="CA161" s="5"/>
      <c r="CB161" s="5"/>
      <c r="CC161" s="5"/>
      <c r="CD161" s="5"/>
      <c r="CE161" s="5"/>
      <c r="CF161" s="5"/>
      <c r="CG161" s="5"/>
      <c r="CH161" s="5"/>
      <c r="CI161" s="5"/>
      <c r="CJ161" s="5"/>
      <c r="CK161" s="5"/>
      <c r="CL161" s="5"/>
      <c r="CM161" s="5"/>
      <c r="CN161" s="5"/>
      <c r="CO161" s="5"/>
      <c r="CP161" s="5"/>
      <c r="CQ161" s="5"/>
      <c r="CR161" s="5"/>
      <c r="CS161" s="5"/>
      <c r="CT161" s="5"/>
      <c r="CU161" s="5"/>
      <c r="CV161" s="5"/>
      <c r="CW161" s="5"/>
      <c r="CX161" s="5"/>
      <c r="CY161" s="5"/>
      <c r="CZ161" s="5"/>
      <c r="DA161" s="5"/>
      <c r="DB161" s="5"/>
      <c r="DC161" s="5"/>
      <c r="DD161" s="5"/>
      <c r="DE161" s="5"/>
      <c r="DF161" s="5"/>
      <c r="DG161" s="5"/>
      <c r="DH161" s="5"/>
      <c r="DI161" s="5"/>
      <c r="DJ161" s="5"/>
      <c r="DK161" s="5"/>
      <c r="DL161" s="5"/>
      <c r="DM161" s="5"/>
      <c r="DN161" s="5"/>
      <c r="DO161" s="5"/>
      <c r="DP161" s="5"/>
      <c r="DQ161" s="5"/>
      <c r="DR161" s="5"/>
      <c r="DS161" s="5"/>
      <c r="DT161" s="5"/>
      <c r="DU161" s="5"/>
      <c r="DV161" s="5"/>
      <c r="DW161" s="5"/>
      <c r="DX161" s="5"/>
      <c r="DY161" s="127"/>
      <c r="DZ161" s="5"/>
      <c r="EA161" s="5"/>
    </row>
    <row r="162" spans="2:131" ht="15" customHeight="1" x14ac:dyDescent="0.4">
      <c r="B162" s="5"/>
      <c r="C162" s="43"/>
      <c r="D162" s="600" t="s">
        <v>358</v>
      </c>
      <c r="E162" s="601"/>
      <c r="F162" s="601"/>
      <c r="G162" s="601"/>
      <c r="H162" s="601"/>
      <c r="I162" s="601"/>
      <c r="J162" s="601"/>
      <c r="K162" s="601"/>
      <c r="L162" s="601"/>
      <c r="M162" s="601"/>
      <c r="N162" s="601"/>
      <c r="O162" s="601"/>
      <c r="P162" s="601"/>
      <c r="Q162" s="601"/>
      <c r="R162" s="602"/>
      <c r="S162" s="5"/>
      <c r="T162" s="5"/>
      <c r="U162" s="5"/>
      <c r="V162" s="5"/>
      <c r="W162" s="5"/>
      <c r="X162" s="5"/>
      <c r="Y162" s="5"/>
      <c r="Z162" s="5"/>
      <c r="AA162" s="5"/>
      <c r="AB162" s="5"/>
      <c r="AC162" s="5"/>
      <c r="AD162" s="600" t="s">
        <v>359</v>
      </c>
      <c r="AE162" s="601"/>
      <c r="AF162" s="601"/>
      <c r="AG162" s="601"/>
      <c r="AH162" s="601"/>
      <c r="AI162" s="601"/>
      <c r="AJ162" s="601"/>
      <c r="AK162" s="601"/>
      <c r="AL162" s="601"/>
      <c r="AM162" s="601"/>
      <c r="AN162" s="601"/>
      <c r="AO162" s="601"/>
      <c r="AP162" s="601"/>
      <c r="AQ162" s="601"/>
      <c r="AR162" s="602"/>
      <c r="AS162" s="5"/>
      <c r="AT162" s="600" t="s">
        <v>162</v>
      </c>
      <c r="AU162" s="601"/>
      <c r="AV162" s="601"/>
      <c r="AW162" s="601"/>
      <c r="AX162" s="601"/>
      <c r="AY162" s="601"/>
      <c r="AZ162" s="601"/>
      <c r="BA162" s="601"/>
      <c r="BB162" s="601"/>
      <c r="BC162" s="601"/>
      <c r="BD162" s="601"/>
      <c r="BE162" s="601"/>
      <c r="BF162" s="601"/>
      <c r="BG162" s="601"/>
      <c r="BH162" s="601"/>
      <c r="BI162" s="601"/>
      <c r="BJ162" s="602"/>
      <c r="BK162" s="127"/>
      <c r="BL162" s="5"/>
      <c r="BM162" s="5"/>
      <c r="BP162" s="5"/>
      <c r="BQ162" s="43"/>
      <c r="BR162" s="600" t="s">
        <v>358</v>
      </c>
      <c r="BS162" s="601"/>
      <c r="BT162" s="601"/>
      <c r="BU162" s="601"/>
      <c r="BV162" s="601"/>
      <c r="BW162" s="601"/>
      <c r="BX162" s="601"/>
      <c r="BY162" s="601"/>
      <c r="BZ162" s="601"/>
      <c r="CA162" s="601"/>
      <c r="CB162" s="601"/>
      <c r="CC162" s="601"/>
      <c r="CD162" s="601"/>
      <c r="CE162" s="601"/>
      <c r="CF162" s="602"/>
      <c r="CG162" s="5"/>
      <c r="CH162" s="5"/>
      <c r="CI162" s="5"/>
      <c r="CJ162" s="5"/>
      <c r="CK162" s="5"/>
      <c r="CL162" s="5"/>
      <c r="CM162" s="5"/>
      <c r="CN162" s="5"/>
      <c r="CO162" s="5"/>
      <c r="CP162" s="5"/>
      <c r="CQ162" s="5"/>
      <c r="CR162" s="600" t="s">
        <v>359</v>
      </c>
      <c r="CS162" s="601"/>
      <c r="CT162" s="601"/>
      <c r="CU162" s="601"/>
      <c r="CV162" s="601"/>
      <c r="CW162" s="601"/>
      <c r="CX162" s="601"/>
      <c r="CY162" s="601"/>
      <c r="CZ162" s="601"/>
      <c r="DA162" s="601"/>
      <c r="DB162" s="601"/>
      <c r="DC162" s="601"/>
      <c r="DD162" s="601"/>
      <c r="DE162" s="601"/>
      <c r="DF162" s="602"/>
      <c r="DG162" s="5"/>
      <c r="DH162" s="600" t="s">
        <v>162</v>
      </c>
      <c r="DI162" s="601"/>
      <c r="DJ162" s="601"/>
      <c r="DK162" s="601"/>
      <c r="DL162" s="601"/>
      <c r="DM162" s="601"/>
      <c r="DN162" s="601"/>
      <c r="DO162" s="601"/>
      <c r="DP162" s="601"/>
      <c r="DQ162" s="601"/>
      <c r="DR162" s="601"/>
      <c r="DS162" s="601"/>
      <c r="DT162" s="601"/>
      <c r="DU162" s="601"/>
      <c r="DV162" s="601"/>
      <c r="DW162" s="601"/>
      <c r="DX162" s="602"/>
      <c r="DY162" s="127"/>
      <c r="DZ162" s="5"/>
      <c r="EA162" s="5"/>
    </row>
    <row r="163" spans="2:131" ht="15" customHeight="1" x14ac:dyDescent="0.4">
      <c r="B163" s="5"/>
      <c r="C163" s="43"/>
      <c r="D163" s="604" t="s">
        <v>427</v>
      </c>
      <c r="E163" s="605"/>
      <c r="F163" s="605"/>
      <c r="G163" s="605"/>
      <c r="H163" s="605"/>
      <c r="I163" s="605"/>
      <c r="J163" s="605"/>
      <c r="K163" s="605"/>
      <c r="L163" s="605"/>
      <c r="M163" s="605"/>
      <c r="N163" s="605"/>
      <c r="O163" s="605"/>
      <c r="P163" s="605"/>
      <c r="Q163" s="605"/>
      <c r="R163" s="606"/>
      <c r="S163" s="5"/>
      <c r="T163" s="5"/>
      <c r="U163" s="5"/>
      <c r="V163" s="5"/>
      <c r="W163" s="5"/>
      <c r="X163" s="5"/>
      <c r="Y163" s="5"/>
      <c r="Z163" s="5"/>
      <c r="AA163" s="5"/>
      <c r="AB163" s="5"/>
      <c r="AC163" s="5"/>
      <c r="AD163" s="594"/>
      <c r="AE163" s="595"/>
      <c r="AF163" s="595"/>
      <c r="AG163" s="595"/>
      <c r="AH163" s="595"/>
      <c r="AI163" s="595"/>
      <c r="AJ163" s="595"/>
      <c r="AK163" s="595"/>
      <c r="AL163" s="595"/>
      <c r="AM163" s="595"/>
      <c r="AN163" s="595"/>
      <c r="AO163" s="595"/>
      <c r="AP163" s="595"/>
      <c r="AQ163" s="595"/>
      <c r="AR163" s="596"/>
      <c r="AS163" s="5"/>
      <c r="AT163" s="594"/>
      <c r="AU163" s="595"/>
      <c r="AV163" s="595"/>
      <c r="AW163" s="595"/>
      <c r="AX163" s="595"/>
      <c r="AY163" s="595"/>
      <c r="AZ163" s="595"/>
      <c r="BA163" s="595"/>
      <c r="BB163" s="595"/>
      <c r="BC163" s="595"/>
      <c r="BD163" s="595"/>
      <c r="BE163" s="595"/>
      <c r="BF163" s="595"/>
      <c r="BG163" s="595"/>
      <c r="BH163" s="595"/>
      <c r="BI163" s="595"/>
      <c r="BJ163" s="596"/>
      <c r="BK163" s="127"/>
      <c r="BL163" s="5"/>
      <c r="BM163" s="5"/>
      <c r="BP163" s="5"/>
      <c r="BQ163" s="43"/>
      <c r="BR163" s="594" t="s">
        <v>360</v>
      </c>
      <c r="BS163" s="595"/>
      <c r="BT163" s="595"/>
      <c r="BU163" s="595"/>
      <c r="BV163" s="595"/>
      <c r="BW163" s="595"/>
      <c r="BX163" s="595"/>
      <c r="BY163" s="595"/>
      <c r="BZ163" s="595"/>
      <c r="CA163" s="595"/>
      <c r="CB163" s="595"/>
      <c r="CC163" s="595"/>
      <c r="CD163" s="595"/>
      <c r="CE163" s="595"/>
      <c r="CF163" s="596"/>
      <c r="CG163" s="5"/>
      <c r="CH163" s="5"/>
      <c r="CI163" s="5"/>
      <c r="CJ163" s="5"/>
      <c r="CK163" s="5"/>
      <c r="CL163" s="5"/>
      <c r="CM163" s="5"/>
      <c r="CN163" s="5"/>
      <c r="CO163" s="5"/>
      <c r="CP163" s="5"/>
      <c r="CQ163" s="5"/>
      <c r="CR163" s="594"/>
      <c r="CS163" s="595"/>
      <c r="CT163" s="595"/>
      <c r="CU163" s="595"/>
      <c r="CV163" s="595"/>
      <c r="CW163" s="595"/>
      <c r="CX163" s="595"/>
      <c r="CY163" s="595"/>
      <c r="CZ163" s="595"/>
      <c r="DA163" s="595"/>
      <c r="DB163" s="595"/>
      <c r="DC163" s="595"/>
      <c r="DD163" s="595"/>
      <c r="DE163" s="595"/>
      <c r="DF163" s="596"/>
      <c r="DG163" s="5"/>
      <c r="DH163" s="594"/>
      <c r="DI163" s="595"/>
      <c r="DJ163" s="595"/>
      <c r="DK163" s="595"/>
      <c r="DL163" s="595"/>
      <c r="DM163" s="595"/>
      <c r="DN163" s="595"/>
      <c r="DO163" s="595"/>
      <c r="DP163" s="595"/>
      <c r="DQ163" s="595"/>
      <c r="DR163" s="595"/>
      <c r="DS163" s="595"/>
      <c r="DT163" s="595"/>
      <c r="DU163" s="595"/>
      <c r="DV163" s="595"/>
      <c r="DW163" s="595"/>
      <c r="DX163" s="596"/>
      <c r="DY163" s="127"/>
      <c r="DZ163" s="5"/>
      <c r="EA163" s="5"/>
    </row>
    <row r="164" spans="2:131" ht="15" customHeight="1" x14ac:dyDescent="0.4">
      <c r="B164" s="5"/>
      <c r="C164" s="43"/>
      <c r="D164" s="594" t="s">
        <v>61</v>
      </c>
      <c r="E164" s="595"/>
      <c r="F164" s="595"/>
      <c r="G164" s="595"/>
      <c r="H164" s="595"/>
      <c r="I164" s="595"/>
      <c r="J164" s="595"/>
      <c r="K164" s="595"/>
      <c r="L164" s="595"/>
      <c r="M164" s="595"/>
      <c r="N164" s="595"/>
      <c r="O164" s="595"/>
      <c r="P164" s="595"/>
      <c r="Q164" s="595"/>
      <c r="R164" s="596"/>
      <c r="S164" s="5"/>
      <c r="T164" s="5"/>
      <c r="U164" s="5"/>
      <c r="V164" s="5"/>
      <c r="W164" s="5"/>
      <c r="X164" s="5"/>
      <c r="Y164" s="5"/>
      <c r="Z164" s="5"/>
      <c r="AA164" s="5"/>
      <c r="AB164" s="5"/>
      <c r="AC164" s="5"/>
      <c r="AD164" s="594"/>
      <c r="AE164" s="595"/>
      <c r="AF164" s="595"/>
      <c r="AG164" s="595"/>
      <c r="AH164" s="595"/>
      <c r="AI164" s="595"/>
      <c r="AJ164" s="595"/>
      <c r="AK164" s="595"/>
      <c r="AL164" s="595"/>
      <c r="AM164" s="595"/>
      <c r="AN164" s="595"/>
      <c r="AO164" s="595"/>
      <c r="AP164" s="595"/>
      <c r="AQ164" s="595"/>
      <c r="AR164" s="596"/>
      <c r="AS164" s="5"/>
      <c r="AT164" s="594"/>
      <c r="AU164" s="595"/>
      <c r="AV164" s="595"/>
      <c r="AW164" s="595"/>
      <c r="AX164" s="595"/>
      <c r="AY164" s="595"/>
      <c r="AZ164" s="595"/>
      <c r="BA164" s="595"/>
      <c r="BB164" s="595"/>
      <c r="BC164" s="595"/>
      <c r="BD164" s="595"/>
      <c r="BE164" s="595"/>
      <c r="BF164" s="595"/>
      <c r="BG164" s="595"/>
      <c r="BH164" s="595"/>
      <c r="BI164" s="595"/>
      <c r="BJ164" s="596"/>
      <c r="BK164" s="127"/>
      <c r="BL164" s="5"/>
      <c r="BM164" s="5"/>
      <c r="BP164" s="5"/>
      <c r="BQ164" s="43"/>
      <c r="BR164" s="594" t="s">
        <v>61</v>
      </c>
      <c r="BS164" s="595"/>
      <c r="BT164" s="595"/>
      <c r="BU164" s="595"/>
      <c r="BV164" s="595"/>
      <c r="BW164" s="595"/>
      <c r="BX164" s="595"/>
      <c r="BY164" s="595"/>
      <c r="BZ164" s="595"/>
      <c r="CA164" s="595"/>
      <c r="CB164" s="595"/>
      <c r="CC164" s="595"/>
      <c r="CD164" s="595"/>
      <c r="CE164" s="595"/>
      <c r="CF164" s="596"/>
      <c r="CG164" s="5"/>
      <c r="CH164" s="5"/>
      <c r="CI164" s="5"/>
      <c r="CJ164" s="5"/>
      <c r="CK164" s="5"/>
      <c r="CL164" s="5"/>
      <c r="CM164" s="5"/>
      <c r="CN164" s="5"/>
      <c r="CO164" s="5"/>
      <c r="CP164" s="5"/>
      <c r="CQ164" s="5"/>
      <c r="CR164" s="594"/>
      <c r="CS164" s="595"/>
      <c r="CT164" s="595"/>
      <c r="CU164" s="595"/>
      <c r="CV164" s="595"/>
      <c r="CW164" s="595"/>
      <c r="CX164" s="595"/>
      <c r="CY164" s="595"/>
      <c r="CZ164" s="595"/>
      <c r="DA164" s="595"/>
      <c r="DB164" s="595"/>
      <c r="DC164" s="595"/>
      <c r="DD164" s="595"/>
      <c r="DE164" s="595"/>
      <c r="DF164" s="596"/>
      <c r="DG164" s="5"/>
      <c r="DH164" s="594"/>
      <c r="DI164" s="595"/>
      <c r="DJ164" s="595"/>
      <c r="DK164" s="595"/>
      <c r="DL164" s="595"/>
      <c r="DM164" s="595"/>
      <c r="DN164" s="595"/>
      <c r="DO164" s="595"/>
      <c r="DP164" s="595"/>
      <c r="DQ164" s="595"/>
      <c r="DR164" s="595"/>
      <c r="DS164" s="595"/>
      <c r="DT164" s="595"/>
      <c r="DU164" s="595"/>
      <c r="DV164" s="595"/>
      <c r="DW164" s="595"/>
      <c r="DX164" s="596"/>
      <c r="DY164" s="127"/>
      <c r="DZ164" s="5"/>
      <c r="EA164" s="5"/>
    </row>
    <row r="165" spans="2:131" ht="15" customHeight="1" x14ac:dyDescent="0.4">
      <c r="B165" s="5"/>
      <c r="C165" s="43"/>
      <c r="D165" s="594" t="s">
        <v>363</v>
      </c>
      <c r="E165" s="595"/>
      <c r="F165" s="595"/>
      <c r="G165" s="595"/>
      <c r="H165" s="595"/>
      <c r="I165" s="595"/>
      <c r="J165" s="595"/>
      <c r="K165" s="595"/>
      <c r="L165" s="595"/>
      <c r="M165" s="595"/>
      <c r="N165" s="595"/>
      <c r="O165" s="595"/>
      <c r="P165" s="595"/>
      <c r="Q165" s="595"/>
      <c r="R165" s="596"/>
      <c r="S165" s="5"/>
      <c r="T165" s="5"/>
      <c r="U165" s="5"/>
      <c r="V165" s="5"/>
      <c r="W165" s="5"/>
      <c r="X165" s="5"/>
      <c r="Y165" s="5"/>
      <c r="Z165" s="5"/>
      <c r="AA165" s="5"/>
      <c r="AB165" s="5"/>
      <c r="AC165" s="5"/>
      <c r="AD165" s="594"/>
      <c r="AE165" s="595"/>
      <c r="AF165" s="595"/>
      <c r="AG165" s="595"/>
      <c r="AH165" s="595"/>
      <c r="AI165" s="595"/>
      <c r="AJ165" s="595"/>
      <c r="AK165" s="595"/>
      <c r="AL165" s="595"/>
      <c r="AM165" s="595"/>
      <c r="AN165" s="595"/>
      <c r="AO165" s="595"/>
      <c r="AP165" s="595"/>
      <c r="AQ165" s="595"/>
      <c r="AR165" s="596"/>
      <c r="AS165" s="5"/>
      <c r="AT165" s="594"/>
      <c r="AU165" s="595"/>
      <c r="AV165" s="595"/>
      <c r="AW165" s="595"/>
      <c r="AX165" s="595"/>
      <c r="AY165" s="595"/>
      <c r="AZ165" s="595"/>
      <c r="BA165" s="595"/>
      <c r="BB165" s="595"/>
      <c r="BC165" s="595"/>
      <c r="BD165" s="595"/>
      <c r="BE165" s="595"/>
      <c r="BF165" s="595"/>
      <c r="BG165" s="595"/>
      <c r="BH165" s="595"/>
      <c r="BI165" s="595"/>
      <c r="BJ165" s="596"/>
      <c r="BK165" s="127"/>
      <c r="BL165" s="5"/>
      <c r="BM165" s="5"/>
      <c r="BP165" s="5"/>
      <c r="BQ165" s="43"/>
      <c r="BR165" s="594" t="s">
        <v>363</v>
      </c>
      <c r="BS165" s="595"/>
      <c r="BT165" s="595"/>
      <c r="BU165" s="595"/>
      <c r="BV165" s="595"/>
      <c r="BW165" s="595"/>
      <c r="BX165" s="595"/>
      <c r="BY165" s="595"/>
      <c r="BZ165" s="595"/>
      <c r="CA165" s="595"/>
      <c r="CB165" s="595"/>
      <c r="CC165" s="595"/>
      <c r="CD165" s="595"/>
      <c r="CE165" s="595"/>
      <c r="CF165" s="596"/>
      <c r="CG165" s="5"/>
      <c r="CH165" s="5"/>
      <c r="CI165" s="5"/>
      <c r="CJ165" s="5"/>
      <c r="CK165" s="5"/>
      <c r="CL165" s="5"/>
      <c r="CM165" s="5"/>
      <c r="CN165" s="5"/>
      <c r="CO165" s="5"/>
      <c r="CP165" s="5"/>
      <c r="CQ165" s="5"/>
      <c r="CR165" s="594"/>
      <c r="CS165" s="595"/>
      <c r="CT165" s="595"/>
      <c r="CU165" s="595"/>
      <c r="CV165" s="595"/>
      <c r="CW165" s="595"/>
      <c r="CX165" s="595"/>
      <c r="CY165" s="595"/>
      <c r="CZ165" s="595"/>
      <c r="DA165" s="595"/>
      <c r="DB165" s="595"/>
      <c r="DC165" s="595"/>
      <c r="DD165" s="595"/>
      <c r="DE165" s="595"/>
      <c r="DF165" s="596"/>
      <c r="DG165" s="5"/>
      <c r="DH165" s="594"/>
      <c r="DI165" s="595"/>
      <c r="DJ165" s="595"/>
      <c r="DK165" s="595"/>
      <c r="DL165" s="595"/>
      <c r="DM165" s="595"/>
      <c r="DN165" s="595"/>
      <c r="DO165" s="595"/>
      <c r="DP165" s="595"/>
      <c r="DQ165" s="595"/>
      <c r="DR165" s="595"/>
      <c r="DS165" s="595"/>
      <c r="DT165" s="595"/>
      <c r="DU165" s="595"/>
      <c r="DV165" s="595"/>
      <c r="DW165" s="595"/>
      <c r="DX165" s="596"/>
      <c r="DY165" s="127"/>
      <c r="DZ165" s="5"/>
      <c r="EA165" s="5"/>
    </row>
    <row r="166" spans="2:131" ht="15" customHeight="1" x14ac:dyDescent="0.4">
      <c r="B166" s="5"/>
      <c r="C166" s="43"/>
      <c r="D166" s="594"/>
      <c r="E166" s="595"/>
      <c r="F166" s="595"/>
      <c r="G166" s="595"/>
      <c r="H166" s="595"/>
      <c r="I166" s="595"/>
      <c r="J166" s="595"/>
      <c r="K166" s="595"/>
      <c r="L166" s="595"/>
      <c r="M166" s="595"/>
      <c r="N166" s="595"/>
      <c r="O166" s="595"/>
      <c r="P166" s="595"/>
      <c r="Q166" s="595"/>
      <c r="R166" s="596"/>
      <c r="S166" s="5"/>
      <c r="T166" s="5"/>
      <c r="U166" s="5"/>
      <c r="V166" s="5"/>
      <c r="W166" s="5"/>
      <c r="X166" s="5"/>
      <c r="Y166" s="5"/>
      <c r="Z166" s="5"/>
      <c r="AA166" s="5"/>
      <c r="AB166" s="5"/>
      <c r="AC166" s="5"/>
      <c r="AD166" s="594"/>
      <c r="AE166" s="595"/>
      <c r="AF166" s="595"/>
      <c r="AG166" s="595"/>
      <c r="AH166" s="595"/>
      <c r="AI166" s="595"/>
      <c r="AJ166" s="595"/>
      <c r="AK166" s="595"/>
      <c r="AL166" s="595"/>
      <c r="AM166" s="595"/>
      <c r="AN166" s="595"/>
      <c r="AO166" s="595"/>
      <c r="AP166" s="595"/>
      <c r="AQ166" s="595"/>
      <c r="AR166" s="596"/>
      <c r="AS166" s="5"/>
      <c r="AT166" s="594"/>
      <c r="AU166" s="595"/>
      <c r="AV166" s="595"/>
      <c r="AW166" s="595"/>
      <c r="AX166" s="595"/>
      <c r="AY166" s="595"/>
      <c r="AZ166" s="595"/>
      <c r="BA166" s="595"/>
      <c r="BB166" s="595"/>
      <c r="BC166" s="595"/>
      <c r="BD166" s="595"/>
      <c r="BE166" s="595"/>
      <c r="BF166" s="595"/>
      <c r="BG166" s="595"/>
      <c r="BH166" s="595"/>
      <c r="BI166" s="595"/>
      <c r="BJ166" s="596"/>
      <c r="BK166" s="127"/>
      <c r="BL166" s="5"/>
      <c r="BM166" s="5"/>
      <c r="BP166" s="5"/>
      <c r="BQ166" s="43"/>
      <c r="BR166" s="594"/>
      <c r="BS166" s="595"/>
      <c r="BT166" s="595"/>
      <c r="BU166" s="595"/>
      <c r="BV166" s="595"/>
      <c r="BW166" s="595"/>
      <c r="BX166" s="595"/>
      <c r="BY166" s="595"/>
      <c r="BZ166" s="595"/>
      <c r="CA166" s="595"/>
      <c r="CB166" s="595"/>
      <c r="CC166" s="595"/>
      <c r="CD166" s="595"/>
      <c r="CE166" s="595"/>
      <c r="CF166" s="596"/>
      <c r="CG166" s="5"/>
      <c r="CH166" s="5"/>
      <c r="CI166" s="5"/>
      <c r="CJ166" s="5"/>
      <c r="CK166" s="5"/>
      <c r="CL166" s="5"/>
      <c r="CM166" s="5"/>
      <c r="CN166" s="5"/>
      <c r="CO166" s="5"/>
      <c r="CP166" s="5"/>
      <c r="CQ166" s="5"/>
      <c r="CR166" s="594"/>
      <c r="CS166" s="595"/>
      <c r="CT166" s="595"/>
      <c r="CU166" s="595"/>
      <c r="CV166" s="595"/>
      <c r="CW166" s="595"/>
      <c r="CX166" s="595"/>
      <c r="CY166" s="595"/>
      <c r="CZ166" s="595"/>
      <c r="DA166" s="595"/>
      <c r="DB166" s="595"/>
      <c r="DC166" s="595"/>
      <c r="DD166" s="595"/>
      <c r="DE166" s="595"/>
      <c r="DF166" s="596"/>
      <c r="DG166" s="5"/>
      <c r="DH166" s="594"/>
      <c r="DI166" s="595"/>
      <c r="DJ166" s="595"/>
      <c r="DK166" s="595"/>
      <c r="DL166" s="595"/>
      <c r="DM166" s="595"/>
      <c r="DN166" s="595"/>
      <c r="DO166" s="595"/>
      <c r="DP166" s="595"/>
      <c r="DQ166" s="595"/>
      <c r="DR166" s="595"/>
      <c r="DS166" s="595"/>
      <c r="DT166" s="595"/>
      <c r="DU166" s="595"/>
      <c r="DV166" s="595"/>
      <c r="DW166" s="595"/>
      <c r="DX166" s="596"/>
      <c r="DY166" s="127"/>
      <c r="DZ166" s="5"/>
      <c r="EA166" s="5"/>
    </row>
    <row r="167" spans="2:131" ht="15" customHeight="1" x14ac:dyDescent="0.4">
      <c r="B167" s="5"/>
      <c r="C167" s="43"/>
      <c r="D167" s="594"/>
      <c r="E167" s="595"/>
      <c r="F167" s="595"/>
      <c r="G167" s="595"/>
      <c r="H167" s="595"/>
      <c r="I167" s="595"/>
      <c r="J167" s="595"/>
      <c r="K167" s="595"/>
      <c r="L167" s="595"/>
      <c r="M167" s="595"/>
      <c r="N167" s="595"/>
      <c r="O167" s="595"/>
      <c r="P167" s="595"/>
      <c r="Q167" s="595"/>
      <c r="R167" s="596"/>
      <c r="S167" s="5"/>
      <c r="T167" s="5"/>
      <c r="U167" s="5"/>
      <c r="V167" s="5"/>
      <c r="W167" s="5"/>
      <c r="X167" s="5"/>
      <c r="Y167" s="5"/>
      <c r="Z167" s="5"/>
      <c r="AA167" s="5"/>
      <c r="AB167" s="5"/>
      <c r="AC167" s="5"/>
      <c r="AD167" s="594"/>
      <c r="AE167" s="595"/>
      <c r="AF167" s="595"/>
      <c r="AG167" s="595"/>
      <c r="AH167" s="595"/>
      <c r="AI167" s="595"/>
      <c r="AJ167" s="595"/>
      <c r="AK167" s="595"/>
      <c r="AL167" s="595"/>
      <c r="AM167" s="595"/>
      <c r="AN167" s="595"/>
      <c r="AO167" s="595"/>
      <c r="AP167" s="595"/>
      <c r="AQ167" s="595"/>
      <c r="AR167" s="596"/>
      <c r="AS167" s="5"/>
      <c r="AT167" s="594"/>
      <c r="AU167" s="595"/>
      <c r="AV167" s="595"/>
      <c r="AW167" s="595"/>
      <c r="AX167" s="595"/>
      <c r="AY167" s="595"/>
      <c r="AZ167" s="595"/>
      <c r="BA167" s="595"/>
      <c r="BB167" s="595"/>
      <c r="BC167" s="595"/>
      <c r="BD167" s="595"/>
      <c r="BE167" s="595"/>
      <c r="BF167" s="595"/>
      <c r="BG167" s="595"/>
      <c r="BH167" s="595"/>
      <c r="BI167" s="595"/>
      <c r="BJ167" s="596"/>
      <c r="BK167" s="127"/>
      <c r="BL167" s="5"/>
      <c r="BM167" s="5"/>
      <c r="BP167" s="5"/>
      <c r="BQ167" s="43"/>
      <c r="BR167" s="594"/>
      <c r="BS167" s="595"/>
      <c r="BT167" s="595"/>
      <c r="BU167" s="595"/>
      <c r="BV167" s="595"/>
      <c r="BW167" s="595"/>
      <c r="BX167" s="595"/>
      <c r="BY167" s="595"/>
      <c r="BZ167" s="595"/>
      <c r="CA167" s="595"/>
      <c r="CB167" s="595"/>
      <c r="CC167" s="595"/>
      <c r="CD167" s="595"/>
      <c r="CE167" s="595"/>
      <c r="CF167" s="596"/>
      <c r="CG167" s="5"/>
      <c r="CH167" s="5"/>
      <c r="CI167" s="5"/>
      <c r="CJ167" s="5"/>
      <c r="CK167" s="5"/>
      <c r="CL167" s="5"/>
      <c r="CM167" s="5"/>
      <c r="CN167" s="5"/>
      <c r="CO167" s="5"/>
      <c r="CP167" s="5"/>
      <c r="CQ167" s="5"/>
      <c r="CR167" s="594"/>
      <c r="CS167" s="595"/>
      <c r="CT167" s="595"/>
      <c r="CU167" s="595"/>
      <c r="CV167" s="595"/>
      <c r="CW167" s="595"/>
      <c r="CX167" s="595"/>
      <c r="CY167" s="595"/>
      <c r="CZ167" s="595"/>
      <c r="DA167" s="595"/>
      <c r="DB167" s="595"/>
      <c r="DC167" s="595"/>
      <c r="DD167" s="595"/>
      <c r="DE167" s="595"/>
      <c r="DF167" s="596"/>
      <c r="DG167" s="5"/>
      <c r="DH167" s="594"/>
      <c r="DI167" s="595"/>
      <c r="DJ167" s="595"/>
      <c r="DK167" s="595"/>
      <c r="DL167" s="595"/>
      <c r="DM167" s="595"/>
      <c r="DN167" s="595"/>
      <c r="DO167" s="595"/>
      <c r="DP167" s="595"/>
      <c r="DQ167" s="595"/>
      <c r="DR167" s="595"/>
      <c r="DS167" s="595"/>
      <c r="DT167" s="595"/>
      <c r="DU167" s="595"/>
      <c r="DV167" s="595"/>
      <c r="DW167" s="595"/>
      <c r="DX167" s="596"/>
      <c r="DY167" s="127"/>
      <c r="DZ167" s="5"/>
      <c r="EA167" s="5"/>
    </row>
    <row r="168" spans="2:131" ht="15" customHeight="1" x14ac:dyDescent="0.4">
      <c r="B168" s="5"/>
      <c r="C168" s="43"/>
      <c r="D168" s="594"/>
      <c r="E168" s="595"/>
      <c r="F168" s="595"/>
      <c r="G168" s="595"/>
      <c r="H168" s="595"/>
      <c r="I168" s="595"/>
      <c r="J168" s="595"/>
      <c r="K168" s="595"/>
      <c r="L168" s="595"/>
      <c r="M168" s="595"/>
      <c r="N168" s="595"/>
      <c r="O168" s="595"/>
      <c r="P168" s="595"/>
      <c r="Q168" s="595"/>
      <c r="R168" s="596"/>
      <c r="S168" s="5"/>
      <c r="T168" s="5"/>
      <c r="U168" s="5"/>
      <c r="V168" s="5"/>
      <c r="W168" s="5"/>
      <c r="X168" s="5"/>
      <c r="Y168" s="5"/>
      <c r="Z168" s="5"/>
      <c r="AA168" s="5"/>
      <c r="AB168" s="5"/>
      <c r="AC168" s="5"/>
      <c r="AD168" s="594"/>
      <c r="AE168" s="595"/>
      <c r="AF168" s="595"/>
      <c r="AG168" s="595"/>
      <c r="AH168" s="595"/>
      <c r="AI168" s="595"/>
      <c r="AJ168" s="595"/>
      <c r="AK168" s="595"/>
      <c r="AL168" s="595"/>
      <c r="AM168" s="595"/>
      <c r="AN168" s="595"/>
      <c r="AO168" s="595"/>
      <c r="AP168" s="595"/>
      <c r="AQ168" s="595"/>
      <c r="AR168" s="596"/>
      <c r="AS168" s="5"/>
      <c r="AT168" s="594"/>
      <c r="AU168" s="595"/>
      <c r="AV168" s="595"/>
      <c r="AW168" s="595"/>
      <c r="AX168" s="595"/>
      <c r="AY168" s="595"/>
      <c r="AZ168" s="595"/>
      <c r="BA168" s="595"/>
      <c r="BB168" s="595"/>
      <c r="BC168" s="595"/>
      <c r="BD168" s="595"/>
      <c r="BE168" s="595"/>
      <c r="BF168" s="595"/>
      <c r="BG168" s="595"/>
      <c r="BH168" s="595"/>
      <c r="BI168" s="595"/>
      <c r="BJ168" s="596"/>
      <c r="BK168" s="127"/>
      <c r="BL168" s="5"/>
      <c r="BM168" s="5"/>
      <c r="BP168" s="5"/>
      <c r="BQ168" s="43"/>
      <c r="BR168" s="594"/>
      <c r="BS168" s="595"/>
      <c r="BT168" s="595"/>
      <c r="BU168" s="595"/>
      <c r="BV168" s="595"/>
      <c r="BW168" s="595"/>
      <c r="BX168" s="595"/>
      <c r="BY168" s="595"/>
      <c r="BZ168" s="595"/>
      <c r="CA168" s="595"/>
      <c r="CB168" s="595"/>
      <c r="CC168" s="595"/>
      <c r="CD168" s="595"/>
      <c r="CE168" s="595"/>
      <c r="CF168" s="596"/>
      <c r="CG168" s="5"/>
      <c r="CH168" s="5"/>
      <c r="CI168" s="5"/>
      <c r="CJ168" s="5"/>
      <c r="CK168" s="5"/>
      <c r="CL168" s="5"/>
      <c r="CM168" s="5"/>
      <c r="CN168" s="5"/>
      <c r="CO168" s="5"/>
      <c r="CP168" s="5"/>
      <c r="CQ168" s="5"/>
      <c r="CR168" s="594"/>
      <c r="CS168" s="595"/>
      <c r="CT168" s="595"/>
      <c r="CU168" s="595"/>
      <c r="CV168" s="595"/>
      <c r="CW168" s="595"/>
      <c r="CX168" s="595"/>
      <c r="CY168" s="595"/>
      <c r="CZ168" s="595"/>
      <c r="DA168" s="595"/>
      <c r="DB168" s="595"/>
      <c r="DC168" s="595"/>
      <c r="DD168" s="595"/>
      <c r="DE168" s="595"/>
      <c r="DF168" s="596"/>
      <c r="DG168" s="5"/>
      <c r="DH168" s="594"/>
      <c r="DI168" s="595"/>
      <c r="DJ168" s="595"/>
      <c r="DK168" s="595"/>
      <c r="DL168" s="595"/>
      <c r="DM168" s="595"/>
      <c r="DN168" s="595"/>
      <c r="DO168" s="595"/>
      <c r="DP168" s="595"/>
      <c r="DQ168" s="595"/>
      <c r="DR168" s="595"/>
      <c r="DS168" s="595"/>
      <c r="DT168" s="595"/>
      <c r="DU168" s="595"/>
      <c r="DV168" s="595"/>
      <c r="DW168" s="595"/>
      <c r="DX168" s="596"/>
      <c r="DY168" s="127"/>
      <c r="DZ168" s="5"/>
      <c r="EA168" s="5"/>
    </row>
    <row r="169" spans="2:131" ht="15" customHeight="1" x14ac:dyDescent="0.4">
      <c r="B169" s="5"/>
      <c r="C169" s="43"/>
      <c r="D169" s="597"/>
      <c r="E169" s="598"/>
      <c r="F169" s="598"/>
      <c r="G169" s="598"/>
      <c r="H169" s="598"/>
      <c r="I169" s="598"/>
      <c r="J169" s="598"/>
      <c r="K169" s="598"/>
      <c r="L169" s="598"/>
      <c r="M169" s="598"/>
      <c r="N169" s="598"/>
      <c r="O169" s="598"/>
      <c r="P169" s="598"/>
      <c r="Q169" s="598"/>
      <c r="R169" s="599"/>
      <c r="S169" s="5"/>
      <c r="T169" s="5"/>
      <c r="U169" s="5"/>
      <c r="V169" s="5"/>
      <c r="W169" s="5"/>
      <c r="X169" s="5"/>
      <c r="Y169" s="5"/>
      <c r="Z169" s="5"/>
      <c r="AA169" s="5"/>
      <c r="AB169" s="5"/>
      <c r="AC169" s="5"/>
      <c r="AD169" s="597"/>
      <c r="AE169" s="598"/>
      <c r="AF169" s="598"/>
      <c r="AG169" s="598"/>
      <c r="AH169" s="598"/>
      <c r="AI169" s="598"/>
      <c r="AJ169" s="598"/>
      <c r="AK169" s="598"/>
      <c r="AL169" s="598"/>
      <c r="AM169" s="598"/>
      <c r="AN169" s="598"/>
      <c r="AO169" s="598"/>
      <c r="AP169" s="598"/>
      <c r="AQ169" s="598"/>
      <c r="AR169" s="599"/>
      <c r="AS169" s="5"/>
      <c r="AT169" s="597"/>
      <c r="AU169" s="598"/>
      <c r="AV169" s="598"/>
      <c r="AW169" s="598"/>
      <c r="AX169" s="598"/>
      <c r="AY169" s="598"/>
      <c r="AZ169" s="598"/>
      <c r="BA169" s="598"/>
      <c r="BB169" s="598"/>
      <c r="BC169" s="598"/>
      <c r="BD169" s="598"/>
      <c r="BE169" s="598"/>
      <c r="BF169" s="598"/>
      <c r="BG169" s="598"/>
      <c r="BH169" s="598"/>
      <c r="BI169" s="598"/>
      <c r="BJ169" s="599"/>
      <c r="BK169" s="127"/>
      <c r="BL169" s="5"/>
      <c r="BM169" s="5"/>
      <c r="BP169" s="5"/>
      <c r="BQ169" s="43"/>
      <c r="BR169" s="597"/>
      <c r="BS169" s="598"/>
      <c r="BT169" s="598"/>
      <c r="BU169" s="598"/>
      <c r="BV169" s="598"/>
      <c r="BW169" s="598"/>
      <c r="BX169" s="598"/>
      <c r="BY169" s="598"/>
      <c r="BZ169" s="598"/>
      <c r="CA169" s="598"/>
      <c r="CB169" s="598"/>
      <c r="CC169" s="598"/>
      <c r="CD169" s="598"/>
      <c r="CE169" s="598"/>
      <c r="CF169" s="599"/>
      <c r="CG169" s="5"/>
      <c r="CH169" s="5"/>
      <c r="CI169" s="5"/>
      <c r="CJ169" s="5"/>
      <c r="CK169" s="5"/>
      <c r="CL169" s="5"/>
      <c r="CM169" s="5"/>
      <c r="CN169" s="5"/>
      <c r="CO169" s="5"/>
      <c r="CP169" s="5"/>
      <c r="CQ169" s="5"/>
      <c r="CR169" s="597"/>
      <c r="CS169" s="598"/>
      <c r="CT169" s="598"/>
      <c r="CU169" s="598"/>
      <c r="CV169" s="598"/>
      <c r="CW169" s="598"/>
      <c r="CX169" s="598"/>
      <c r="CY169" s="598"/>
      <c r="CZ169" s="598"/>
      <c r="DA169" s="598"/>
      <c r="DB169" s="598"/>
      <c r="DC169" s="598"/>
      <c r="DD169" s="598"/>
      <c r="DE169" s="598"/>
      <c r="DF169" s="599"/>
      <c r="DG169" s="5"/>
      <c r="DH169" s="597"/>
      <c r="DI169" s="598"/>
      <c r="DJ169" s="598"/>
      <c r="DK169" s="598"/>
      <c r="DL169" s="598"/>
      <c r="DM169" s="598"/>
      <c r="DN169" s="598"/>
      <c r="DO169" s="598"/>
      <c r="DP169" s="598"/>
      <c r="DQ169" s="598"/>
      <c r="DR169" s="598"/>
      <c r="DS169" s="598"/>
      <c r="DT169" s="598"/>
      <c r="DU169" s="598"/>
      <c r="DV169" s="598"/>
      <c r="DW169" s="598"/>
      <c r="DX169" s="599"/>
      <c r="DY169" s="127"/>
      <c r="DZ169" s="5"/>
      <c r="EA169" s="5"/>
    </row>
    <row r="170" spans="2:131" ht="18.75" customHeight="1" x14ac:dyDescent="0.4">
      <c r="B170" s="5"/>
      <c r="C170" s="43"/>
      <c r="D170" s="52"/>
      <c r="E170" s="52"/>
      <c r="F170" s="52"/>
      <c r="G170" s="52"/>
      <c r="H170" s="52"/>
      <c r="I170" s="52"/>
      <c r="J170" s="52"/>
      <c r="K170" s="52"/>
      <c r="L170" s="52"/>
      <c r="M170" s="52"/>
      <c r="N170" s="52"/>
      <c r="O170" s="52"/>
      <c r="P170" s="52"/>
      <c r="Q170" s="52"/>
      <c r="R170" s="52"/>
      <c r="S170" s="5"/>
      <c r="T170" s="5"/>
      <c r="U170" s="5"/>
      <c r="V170" s="5"/>
      <c r="W170" s="5"/>
      <c r="X170" s="5"/>
      <c r="Y170" s="5"/>
      <c r="Z170" s="5"/>
      <c r="AA170" s="5"/>
      <c r="AB170" s="5"/>
      <c r="AC170" s="5"/>
      <c r="AD170" s="52"/>
      <c r="AE170" s="52"/>
      <c r="AF170" s="52"/>
      <c r="AG170" s="52"/>
      <c r="AH170" s="52"/>
      <c r="AI170" s="52"/>
      <c r="AJ170" s="52"/>
      <c r="AK170" s="52"/>
      <c r="AL170" s="52"/>
      <c r="AM170" s="52"/>
      <c r="AN170" s="52"/>
      <c r="AO170" s="52"/>
      <c r="AP170" s="52"/>
      <c r="AQ170" s="52"/>
      <c r="AR170" s="52"/>
      <c r="AS170" s="5"/>
      <c r="AT170" s="52"/>
      <c r="AU170" s="52"/>
      <c r="AV170" s="52"/>
      <c r="AW170" s="52"/>
      <c r="AX170" s="52"/>
      <c r="AY170" s="52"/>
      <c r="AZ170" s="52"/>
      <c r="BA170" s="52"/>
      <c r="BB170" s="52"/>
      <c r="BC170" s="52"/>
      <c r="BD170" s="52"/>
      <c r="BE170" s="52"/>
      <c r="BF170" s="52"/>
      <c r="BG170" s="52"/>
      <c r="BH170" s="52"/>
      <c r="BI170" s="52"/>
      <c r="BJ170" s="52"/>
      <c r="BK170" s="127"/>
      <c r="BL170" s="5"/>
      <c r="BM170" s="5"/>
      <c r="BP170" s="5"/>
      <c r="BQ170" s="43"/>
      <c r="BR170" s="52"/>
      <c r="BS170" s="52"/>
      <c r="BT170" s="52"/>
      <c r="BU170" s="52"/>
      <c r="BV170" s="52"/>
      <c r="BW170" s="52"/>
      <c r="BX170" s="52"/>
      <c r="BY170" s="52"/>
      <c r="BZ170" s="52"/>
      <c r="CA170" s="52"/>
      <c r="CB170" s="52"/>
      <c r="CC170" s="52"/>
      <c r="CD170" s="52"/>
      <c r="CE170" s="52"/>
      <c r="CF170" s="52"/>
      <c r="CG170" s="5"/>
      <c r="CH170" s="5"/>
      <c r="CI170" s="5"/>
      <c r="CJ170" s="5"/>
      <c r="CK170" s="5"/>
      <c r="CL170" s="5"/>
      <c r="CM170" s="5"/>
      <c r="CN170" s="5"/>
      <c r="CO170" s="5"/>
      <c r="CP170" s="5"/>
      <c r="CQ170" s="5"/>
      <c r="CR170" s="52"/>
      <c r="CS170" s="52"/>
      <c r="CT170" s="52"/>
      <c r="CU170" s="52"/>
      <c r="CV170" s="52"/>
      <c r="CW170" s="52"/>
      <c r="CX170" s="52"/>
      <c r="CY170" s="52"/>
      <c r="CZ170" s="52"/>
      <c r="DA170" s="52"/>
      <c r="DB170" s="52"/>
      <c r="DC170" s="52"/>
      <c r="DD170" s="52"/>
      <c r="DE170" s="52"/>
      <c r="DF170" s="52"/>
      <c r="DG170" s="5"/>
      <c r="DH170" s="52"/>
      <c r="DI170" s="52"/>
      <c r="DJ170" s="52"/>
      <c r="DK170" s="52"/>
      <c r="DL170" s="52"/>
      <c r="DM170" s="52"/>
      <c r="DN170" s="52"/>
      <c r="DO170" s="52"/>
      <c r="DP170" s="52"/>
      <c r="DQ170" s="52"/>
      <c r="DR170" s="52"/>
      <c r="DS170" s="52"/>
      <c r="DT170" s="52"/>
      <c r="DU170" s="52"/>
      <c r="DV170" s="52"/>
      <c r="DW170" s="52"/>
      <c r="DX170" s="52"/>
      <c r="DY170" s="127"/>
      <c r="DZ170" s="5"/>
      <c r="EA170" s="5"/>
    </row>
    <row r="171" spans="2:131" ht="15" customHeight="1" x14ac:dyDescent="0.4">
      <c r="B171" s="5"/>
      <c r="C171" s="43"/>
      <c r="D171" s="600" t="s">
        <v>358</v>
      </c>
      <c r="E171" s="601"/>
      <c r="F171" s="601"/>
      <c r="G171" s="601"/>
      <c r="H171" s="601"/>
      <c r="I171" s="601"/>
      <c r="J171" s="601"/>
      <c r="K171" s="601"/>
      <c r="L171" s="601"/>
      <c r="M171" s="601"/>
      <c r="N171" s="601"/>
      <c r="O171" s="601"/>
      <c r="P171" s="601"/>
      <c r="Q171" s="601"/>
      <c r="R171" s="602"/>
      <c r="S171" s="5"/>
      <c r="T171" s="5"/>
      <c r="U171" s="5"/>
      <c r="V171" s="5"/>
      <c r="W171" s="5"/>
      <c r="X171" s="5"/>
      <c r="Y171" s="5"/>
      <c r="Z171" s="5"/>
      <c r="AA171" s="5"/>
      <c r="AB171" s="5"/>
      <c r="AC171" s="5"/>
      <c r="AD171" s="600" t="s">
        <v>359</v>
      </c>
      <c r="AE171" s="601"/>
      <c r="AF171" s="601"/>
      <c r="AG171" s="601"/>
      <c r="AH171" s="601"/>
      <c r="AI171" s="601"/>
      <c r="AJ171" s="601"/>
      <c r="AK171" s="601"/>
      <c r="AL171" s="601"/>
      <c r="AM171" s="601"/>
      <c r="AN171" s="601"/>
      <c r="AO171" s="601"/>
      <c r="AP171" s="601"/>
      <c r="AQ171" s="601"/>
      <c r="AR171" s="602"/>
      <c r="AS171" s="5"/>
      <c r="AT171" s="600" t="s">
        <v>162</v>
      </c>
      <c r="AU171" s="601"/>
      <c r="AV171" s="601"/>
      <c r="AW171" s="601"/>
      <c r="AX171" s="601"/>
      <c r="AY171" s="601"/>
      <c r="AZ171" s="601"/>
      <c r="BA171" s="601"/>
      <c r="BB171" s="601"/>
      <c r="BC171" s="601"/>
      <c r="BD171" s="601"/>
      <c r="BE171" s="601"/>
      <c r="BF171" s="601"/>
      <c r="BG171" s="601"/>
      <c r="BH171" s="601"/>
      <c r="BI171" s="601"/>
      <c r="BJ171" s="602"/>
      <c r="BK171" s="127"/>
      <c r="BL171" s="5"/>
      <c r="BM171" s="5"/>
      <c r="BP171" s="5"/>
      <c r="BQ171" s="43"/>
      <c r="BR171" s="600" t="s">
        <v>358</v>
      </c>
      <c r="BS171" s="601"/>
      <c r="BT171" s="601"/>
      <c r="BU171" s="601"/>
      <c r="BV171" s="601"/>
      <c r="BW171" s="601"/>
      <c r="BX171" s="601"/>
      <c r="BY171" s="601"/>
      <c r="BZ171" s="601"/>
      <c r="CA171" s="601"/>
      <c r="CB171" s="601"/>
      <c r="CC171" s="601"/>
      <c r="CD171" s="601"/>
      <c r="CE171" s="601"/>
      <c r="CF171" s="602"/>
      <c r="CG171" s="5"/>
      <c r="CH171" s="5"/>
      <c r="CI171" s="5"/>
      <c r="CJ171" s="5"/>
      <c r="CK171" s="5"/>
      <c r="CL171" s="5"/>
      <c r="CM171" s="5"/>
      <c r="CN171" s="5"/>
      <c r="CO171" s="5"/>
      <c r="CP171" s="5"/>
      <c r="CQ171" s="5"/>
      <c r="CR171" s="600" t="s">
        <v>359</v>
      </c>
      <c r="CS171" s="601"/>
      <c r="CT171" s="601"/>
      <c r="CU171" s="601"/>
      <c r="CV171" s="601"/>
      <c r="CW171" s="601"/>
      <c r="CX171" s="601"/>
      <c r="CY171" s="601"/>
      <c r="CZ171" s="601"/>
      <c r="DA171" s="601"/>
      <c r="DB171" s="601"/>
      <c r="DC171" s="601"/>
      <c r="DD171" s="601"/>
      <c r="DE171" s="601"/>
      <c r="DF171" s="602"/>
      <c r="DG171" s="5"/>
      <c r="DH171" s="600" t="s">
        <v>162</v>
      </c>
      <c r="DI171" s="601"/>
      <c r="DJ171" s="601"/>
      <c r="DK171" s="601"/>
      <c r="DL171" s="601"/>
      <c r="DM171" s="601"/>
      <c r="DN171" s="601"/>
      <c r="DO171" s="601"/>
      <c r="DP171" s="601"/>
      <c r="DQ171" s="601"/>
      <c r="DR171" s="601"/>
      <c r="DS171" s="601"/>
      <c r="DT171" s="601"/>
      <c r="DU171" s="601"/>
      <c r="DV171" s="601"/>
      <c r="DW171" s="601"/>
      <c r="DX171" s="602"/>
      <c r="DY171" s="127"/>
      <c r="DZ171" s="5"/>
      <c r="EA171" s="5"/>
    </row>
    <row r="172" spans="2:131" ht="15" customHeight="1" x14ac:dyDescent="0.4">
      <c r="B172" s="5"/>
      <c r="C172" s="43"/>
      <c r="D172" s="594" t="s">
        <v>300</v>
      </c>
      <c r="E172" s="595"/>
      <c r="F172" s="595"/>
      <c r="G172" s="595"/>
      <c r="H172" s="595"/>
      <c r="I172" s="595"/>
      <c r="J172" s="595"/>
      <c r="K172" s="595"/>
      <c r="L172" s="595"/>
      <c r="M172" s="595"/>
      <c r="N172" s="595"/>
      <c r="O172" s="595"/>
      <c r="P172" s="595"/>
      <c r="Q172" s="595"/>
      <c r="R172" s="596"/>
      <c r="S172" s="5"/>
      <c r="T172" s="5"/>
      <c r="U172" s="5"/>
      <c r="V172" s="5"/>
      <c r="W172" s="5"/>
      <c r="X172" s="5"/>
      <c r="Y172" s="5"/>
      <c r="Z172" s="5"/>
      <c r="AA172" s="5"/>
      <c r="AB172" s="5"/>
      <c r="AC172" s="5"/>
      <c r="AD172" s="594" t="s">
        <v>5</v>
      </c>
      <c r="AE172" s="595"/>
      <c r="AF172" s="595"/>
      <c r="AG172" s="595"/>
      <c r="AH172" s="595"/>
      <c r="AI172" s="595"/>
      <c r="AJ172" s="595"/>
      <c r="AK172" s="595"/>
      <c r="AL172" s="595"/>
      <c r="AM172" s="595"/>
      <c r="AN172" s="595"/>
      <c r="AO172" s="595"/>
      <c r="AP172" s="595"/>
      <c r="AQ172" s="595"/>
      <c r="AR172" s="596"/>
      <c r="AS172" s="5"/>
      <c r="AT172" s="594" t="s">
        <v>220</v>
      </c>
      <c r="AU172" s="595"/>
      <c r="AV172" s="595"/>
      <c r="AW172" s="595"/>
      <c r="AX172" s="595"/>
      <c r="AY172" s="595"/>
      <c r="AZ172" s="595"/>
      <c r="BA172" s="595"/>
      <c r="BB172" s="595"/>
      <c r="BC172" s="595"/>
      <c r="BD172" s="595"/>
      <c r="BE172" s="595"/>
      <c r="BF172" s="595"/>
      <c r="BG172" s="595"/>
      <c r="BH172" s="595"/>
      <c r="BI172" s="595"/>
      <c r="BJ172" s="596"/>
      <c r="BK172" s="127"/>
      <c r="BL172" s="5"/>
      <c r="BM172" s="5"/>
      <c r="BP172" s="5"/>
      <c r="BQ172" s="43"/>
      <c r="BR172" s="594" t="s">
        <v>300</v>
      </c>
      <c r="BS172" s="595"/>
      <c r="BT172" s="595"/>
      <c r="BU172" s="595"/>
      <c r="BV172" s="595"/>
      <c r="BW172" s="595"/>
      <c r="BX172" s="595"/>
      <c r="BY172" s="595"/>
      <c r="BZ172" s="595"/>
      <c r="CA172" s="595"/>
      <c r="CB172" s="595"/>
      <c r="CC172" s="595"/>
      <c r="CD172" s="595"/>
      <c r="CE172" s="595"/>
      <c r="CF172" s="596"/>
      <c r="CG172" s="5"/>
      <c r="CH172" s="5"/>
      <c r="CI172" s="5"/>
      <c r="CJ172" s="5"/>
      <c r="CK172" s="5"/>
      <c r="CL172" s="5"/>
      <c r="CM172" s="5"/>
      <c r="CN172" s="5"/>
      <c r="CO172" s="5"/>
      <c r="CP172" s="5"/>
      <c r="CQ172" s="5"/>
      <c r="CR172" s="594" t="s">
        <v>5</v>
      </c>
      <c r="CS172" s="595"/>
      <c r="CT172" s="595"/>
      <c r="CU172" s="595"/>
      <c r="CV172" s="595"/>
      <c r="CW172" s="595"/>
      <c r="CX172" s="595"/>
      <c r="CY172" s="595"/>
      <c r="CZ172" s="595"/>
      <c r="DA172" s="595"/>
      <c r="DB172" s="595"/>
      <c r="DC172" s="595"/>
      <c r="DD172" s="595"/>
      <c r="DE172" s="595"/>
      <c r="DF172" s="596"/>
      <c r="DG172" s="5"/>
      <c r="DH172" s="594" t="s">
        <v>220</v>
      </c>
      <c r="DI172" s="595"/>
      <c r="DJ172" s="595"/>
      <c r="DK172" s="595"/>
      <c r="DL172" s="595"/>
      <c r="DM172" s="595"/>
      <c r="DN172" s="595"/>
      <c r="DO172" s="595"/>
      <c r="DP172" s="595"/>
      <c r="DQ172" s="595"/>
      <c r="DR172" s="595"/>
      <c r="DS172" s="595"/>
      <c r="DT172" s="595"/>
      <c r="DU172" s="595"/>
      <c r="DV172" s="595"/>
      <c r="DW172" s="595"/>
      <c r="DX172" s="596"/>
      <c r="DY172" s="127"/>
      <c r="DZ172" s="5"/>
      <c r="EA172" s="5"/>
    </row>
    <row r="173" spans="2:131" ht="15" customHeight="1" x14ac:dyDescent="0.4">
      <c r="B173" s="5"/>
      <c r="C173" s="43"/>
      <c r="D173" s="594" t="s">
        <v>364</v>
      </c>
      <c r="E173" s="595"/>
      <c r="F173" s="595"/>
      <c r="G173" s="595"/>
      <c r="H173" s="595"/>
      <c r="I173" s="595"/>
      <c r="J173" s="595"/>
      <c r="K173" s="595"/>
      <c r="L173" s="595"/>
      <c r="M173" s="595"/>
      <c r="N173" s="595"/>
      <c r="O173" s="595"/>
      <c r="P173" s="595"/>
      <c r="Q173" s="595"/>
      <c r="R173" s="596"/>
      <c r="S173" s="5"/>
      <c r="T173" s="5"/>
      <c r="U173" s="5"/>
      <c r="V173" s="5"/>
      <c r="W173" s="5"/>
      <c r="X173" s="5"/>
      <c r="Y173" s="5"/>
      <c r="Z173" s="5"/>
      <c r="AA173" s="5"/>
      <c r="AB173" s="5"/>
      <c r="AC173" s="5"/>
      <c r="AD173" s="594" t="s">
        <v>252</v>
      </c>
      <c r="AE173" s="595"/>
      <c r="AF173" s="595"/>
      <c r="AG173" s="595"/>
      <c r="AH173" s="595"/>
      <c r="AI173" s="595"/>
      <c r="AJ173" s="595"/>
      <c r="AK173" s="595"/>
      <c r="AL173" s="595"/>
      <c r="AM173" s="595"/>
      <c r="AN173" s="595"/>
      <c r="AO173" s="595"/>
      <c r="AP173" s="595"/>
      <c r="AQ173" s="595"/>
      <c r="AR173" s="596"/>
      <c r="AS173" s="5"/>
      <c r="AT173" s="594" t="s">
        <v>162</v>
      </c>
      <c r="AU173" s="595"/>
      <c r="AV173" s="595"/>
      <c r="AW173" s="595"/>
      <c r="AX173" s="595"/>
      <c r="AY173" s="595"/>
      <c r="AZ173" s="595"/>
      <c r="BA173" s="595"/>
      <c r="BB173" s="595"/>
      <c r="BC173" s="595"/>
      <c r="BD173" s="595"/>
      <c r="BE173" s="595"/>
      <c r="BF173" s="595"/>
      <c r="BG173" s="595"/>
      <c r="BH173" s="595"/>
      <c r="BI173" s="595"/>
      <c r="BJ173" s="596"/>
      <c r="BK173" s="127"/>
      <c r="BL173" s="5"/>
      <c r="BM173" s="5"/>
      <c r="BP173" s="5"/>
      <c r="BQ173" s="43"/>
      <c r="BR173" s="594" t="s">
        <v>364</v>
      </c>
      <c r="BS173" s="595"/>
      <c r="BT173" s="595"/>
      <c r="BU173" s="595"/>
      <c r="BV173" s="595"/>
      <c r="BW173" s="595"/>
      <c r="BX173" s="595"/>
      <c r="BY173" s="595"/>
      <c r="BZ173" s="595"/>
      <c r="CA173" s="595"/>
      <c r="CB173" s="595"/>
      <c r="CC173" s="595"/>
      <c r="CD173" s="595"/>
      <c r="CE173" s="595"/>
      <c r="CF173" s="596"/>
      <c r="CG173" s="5"/>
      <c r="CH173" s="5"/>
      <c r="CI173" s="5"/>
      <c r="CJ173" s="5"/>
      <c r="CK173" s="5"/>
      <c r="CL173" s="5"/>
      <c r="CM173" s="5"/>
      <c r="CN173" s="5"/>
      <c r="CO173" s="5"/>
      <c r="CP173" s="5"/>
      <c r="CQ173" s="5"/>
      <c r="CR173" s="594" t="s">
        <v>252</v>
      </c>
      <c r="CS173" s="595"/>
      <c r="CT173" s="595"/>
      <c r="CU173" s="595"/>
      <c r="CV173" s="595"/>
      <c r="CW173" s="595"/>
      <c r="CX173" s="595"/>
      <c r="CY173" s="595"/>
      <c r="CZ173" s="595"/>
      <c r="DA173" s="595"/>
      <c r="DB173" s="595"/>
      <c r="DC173" s="595"/>
      <c r="DD173" s="595"/>
      <c r="DE173" s="595"/>
      <c r="DF173" s="596"/>
      <c r="DG173" s="5"/>
      <c r="DH173" s="594" t="s">
        <v>162</v>
      </c>
      <c r="DI173" s="595"/>
      <c r="DJ173" s="595"/>
      <c r="DK173" s="595"/>
      <c r="DL173" s="595"/>
      <c r="DM173" s="595"/>
      <c r="DN173" s="595"/>
      <c r="DO173" s="595"/>
      <c r="DP173" s="595"/>
      <c r="DQ173" s="595"/>
      <c r="DR173" s="595"/>
      <c r="DS173" s="595"/>
      <c r="DT173" s="595"/>
      <c r="DU173" s="595"/>
      <c r="DV173" s="595"/>
      <c r="DW173" s="595"/>
      <c r="DX173" s="596"/>
      <c r="DY173" s="127"/>
      <c r="DZ173" s="5"/>
      <c r="EA173" s="5"/>
    </row>
    <row r="174" spans="2:131" ht="15" customHeight="1" x14ac:dyDescent="0.4">
      <c r="B174" s="5"/>
      <c r="C174" s="43"/>
      <c r="D174" s="594" t="s">
        <v>428</v>
      </c>
      <c r="E174" s="595"/>
      <c r="F174" s="595"/>
      <c r="G174" s="595"/>
      <c r="H174" s="595"/>
      <c r="I174" s="595"/>
      <c r="J174" s="595"/>
      <c r="K174" s="595"/>
      <c r="L174" s="595"/>
      <c r="M174" s="595"/>
      <c r="N174" s="595"/>
      <c r="O174" s="595"/>
      <c r="P174" s="595"/>
      <c r="Q174" s="595"/>
      <c r="R174" s="596"/>
      <c r="S174" s="5"/>
      <c r="T174" s="5"/>
      <c r="U174" s="5"/>
      <c r="V174" s="5"/>
      <c r="W174" s="5"/>
      <c r="X174" s="5"/>
      <c r="Y174" s="5"/>
      <c r="Z174" s="5"/>
      <c r="AA174" s="5"/>
      <c r="AB174" s="5"/>
      <c r="AC174" s="5"/>
      <c r="AD174" s="594" t="s">
        <v>366</v>
      </c>
      <c r="AE174" s="595"/>
      <c r="AF174" s="595"/>
      <c r="AG174" s="595"/>
      <c r="AH174" s="595"/>
      <c r="AI174" s="595"/>
      <c r="AJ174" s="595"/>
      <c r="AK174" s="595"/>
      <c r="AL174" s="595"/>
      <c r="AM174" s="595"/>
      <c r="AN174" s="595"/>
      <c r="AO174" s="595"/>
      <c r="AP174" s="595"/>
      <c r="AQ174" s="595"/>
      <c r="AR174" s="596"/>
      <c r="AS174" s="5"/>
      <c r="AT174" s="594" t="s">
        <v>162</v>
      </c>
      <c r="AU174" s="595"/>
      <c r="AV174" s="595"/>
      <c r="AW174" s="595"/>
      <c r="AX174" s="595"/>
      <c r="AY174" s="595"/>
      <c r="AZ174" s="595"/>
      <c r="BA174" s="595"/>
      <c r="BB174" s="595"/>
      <c r="BC174" s="595"/>
      <c r="BD174" s="595"/>
      <c r="BE174" s="595"/>
      <c r="BF174" s="595"/>
      <c r="BG174" s="595"/>
      <c r="BH174" s="595"/>
      <c r="BI174" s="595"/>
      <c r="BJ174" s="596"/>
      <c r="BK174" s="127"/>
      <c r="BL174" s="5"/>
      <c r="BM174" s="5"/>
      <c r="BP174" s="5"/>
      <c r="BQ174" s="43"/>
      <c r="BR174" s="594" t="s">
        <v>365</v>
      </c>
      <c r="BS174" s="595"/>
      <c r="BT174" s="595"/>
      <c r="BU174" s="595"/>
      <c r="BV174" s="595"/>
      <c r="BW174" s="595"/>
      <c r="BX174" s="595"/>
      <c r="BY174" s="595"/>
      <c r="BZ174" s="595"/>
      <c r="CA174" s="595"/>
      <c r="CB174" s="595"/>
      <c r="CC174" s="595"/>
      <c r="CD174" s="595"/>
      <c r="CE174" s="595"/>
      <c r="CF174" s="596"/>
      <c r="CG174" s="5"/>
      <c r="CH174" s="5"/>
      <c r="CI174" s="5"/>
      <c r="CJ174" s="5"/>
      <c r="CK174" s="5"/>
      <c r="CL174" s="5"/>
      <c r="CM174" s="5"/>
      <c r="CN174" s="5"/>
      <c r="CO174" s="5"/>
      <c r="CP174" s="5"/>
      <c r="CQ174" s="5"/>
      <c r="CR174" s="594" t="s">
        <v>366</v>
      </c>
      <c r="CS174" s="595"/>
      <c r="CT174" s="595"/>
      <c r="CU174" s="595"/>
      <c r="CV174" s="595"/>
      <c r="CW174" s="595"/>
      <c r="CX174" s="595"/>
      <c r="CY174" s="595"/>
      <c r="CZ174" s="595"/>
      <c r="DA174" s="595"/>
      <c r="DB174" s="595"/>
      <c r="DC174" s="595"/>
      <c r="DD174" s="595"/>
      <c r="DE174" s="595"/>
      <c r="DF174" s="596"/>
      <c r="DG174" s="5"/>
      <c r="DH174" s="594" t="s">
        <v>162</v>
      </c>
      <c r="DI174" s="595"/>
      <c r="DJ174" s="595"/>
      <c r="DK174" s="595"/>
      <c r="DL174" s="595"/>
      <c r="DM174" s="595"/>
      <c r="DN174" s="595"/>
      <c r="DO174" s="595"/>
      <c r="DP174" s="595"/>
      <c r="DQ174" s="595"/>
      <c r="DR174" s="595"/>
      <c r="DS174" s="595"/>
      <c r="DT174" s="595"/>
      <c r="DU174" s="595"/>
      <c r="DV174" s="595"/>
      <c r="DW174" s="595"/>
      <c r="DX174" s="596"/>
      <c r="DY174" s="127"/>
      <c r="DZ174" s="5"/>
      <c r="EA174" s="5"/>
    </row>
    <row r="175" spans="2:131" ht="15" customHeight="1" x14ac:dyDescent="0.4">
      <c r="B175" s="5"/>
      <c r="C175" s="43"/>
      <c r="D175" s="594" t="s">
        <v>367</v>
      </c>
      <c r="E175" s="595"/>
      <c r="F175" s="595"/>
      <c r="G175" s="595"/>
      <c r="H175" s="595"/>
      <c r="I175" s="595"/>
      <c r="J175" s="595"/>
      <c r="K175" s="595"/>
      <c r="L175" s="595"/>
      <c r="M175" s="595"/>
      <c r="N175" s="595"/>
      <c r="O175" s="595"/>
      <c r="P175" s="595"/>
      <c r="Q175" s="595"/>
      <c r="R175" s="596"/>
      <c r="S175" s="5"/>
      <c r="T175" s="5"/>
      <c r="U175" s="5"/>
      <c r="V175" s="5"/>
      <c r="W175" s="5"/>
      <c r="X175" s="5"/>
      <c r="Y175" s="5"/>
      <c r="Z175" s="5"/>
      <c r="AA175" s="5"/>
      <c r="AB175" s="5"/>
      <c r="AC175" s="5"/>
      <c r="AD175" s="594" t="s">
        <v>368</v>
      </c>
      <c r="AE175" s="595"/>
      <c r="AF175" s="595"/>
      <c r="AG175" s="595"/>
      <c r="AH175" s="595"/>
      <c r="AI175" s="595"/>
      <c r="AJ175" s="595"/>
      <c r="AK175" s="595"/>
      <c r="AL175" s="595"/>
      <c r="AM175" s="595"/>
      <c r="AN175" s="595"/>
      <c r="AO175" s="595"/>
      <c r="AP175" s="595"/>
      <c r="AQ175" s="595"/>
      <c r="AR175" s="596"/>
      <c r="AS175" s="5"/>
      <c r="AT175" s="594" t="s">
        <v>220</v>
      </c>
      <c r="AU175" s="595"/>
      <c r="AV175" s="595"/>
      <c r="AW175" s="595"/>
      <c r="AX175" s="595"/>
      <c r="AY175" s="595"/>
      <c r="AZ175" s="595"/>
      <c r="BA175" s="595"/>
      <c r="BB175" s="595"/>
      <c r="BC175" s="595"/>
      <c r="BD175" s="595"/>
      <c r="BE175" s="595"/>
      <c r="BF175" s="595"/>
      <c r="BG175" s="595"/>
      <c r="BH175" s="595"/>
      <c r="BI175" s="595"/>
      <c r="BJ175" s="596"/>
      <c r="BK175" s="127"/>
      <c r="BL175" s="5"/>
      <c r="BM175" s="5"/>
      <c r="BP175" s="5"/>
      <c r="BQ175" s="43"/>
      <c r="BR175" s="594" t="s">
        <v>367</v>
      </c>
      <c r="BS175" s="595"/>
      <c r="BT175" s="595"/>
      <c r="BU175" s="595"/>
      <c r="BV175" s="595"/>
      <c r="BW175" s="595"/>
      <c r="BX175" s="595"/>
      <c r="BY175" s="595"/>
      <c r="BZ175" s="595"/>
      <c r="CA175" s="595"/>
      <c r="CB175" s="595"/>
      <c r="CC175" s="595"/>
      <c r="CD175" s="595"/>
      <c r="CE175" s="595"/>
      <c r="CF175" s="596"/>
      <c r="CG175" s="5"/>
      <c r="CH175" s="5"/>
      <c r="CI175" s="5"/>
      <c r="CJ175" s="5"/>
      <c r="CK175" s="5"/>
      <c r="CL175" s="5"/>
      <c r="CM175" s="5"/>
      <c r="CN175" s="5"/>
      <c r="CO175" s="5"/>
      <c r="CP175" s="5"/>
      <c r="CQ175" s="5"/>
      <c r="CR175" s="594" t="s">
        <v>368</v>
      </c>
      <c r="CS175" s="595"/>
      <c r="CT175" s="595"/>
      <c r="CU175" s="595"/>
      <c r="CV175" s="595"/>
      <c r="CW175" s="595"/>
      <c r="CX175" s="595"/>
      <c r="CY175" s="595"/>
      <c r="CZ175" s="595"/>
      <c r="DA175" s="595"/>
      <c r="DB175" s="595"/>
      <c r="DC175" s="595"/>
      <c r="DD175" s="595"/>
      <c r="DE175" s="595"/>
      <c r="DF175" s="596"/>
      <c r="DG175" s="5"/>
      <c r="DH175" s="594" t="s">
        <v>220</v>
      </c>
      <c r="DI175" s="595"/>
      <c r="DJ175" s="595"/>
      <c r="DK175" s="595"/>
      <c r="DL175" s="595"/>
      <c r="DM175" s="595"/>
      <c r="DN175" s="595"/>
      <c r="DO175" s="595"/>
      <c r="DP175" s="595"/>
      <c r="DQ175" s="595"/>
      <c r="DR175" s="595"/>
      <c r="DS175" s="595"/>
      <c r="DT175" s="595"/>
      <c r="DU175" s="595"/>
      <c r="DV175" s="595"/>
      <c r="DW175" s="595"/>
      <c r="DX175" s="596"/>
      <c r="DY175" s="127"/>
      <c r="DZ175" s="5"/>
      <c r="EA175" s="5"/>
    </row>
    <row r="176" spans="2:131" ht="15" customHeight="1" x14ac:dyDescent="0.4">
      <c r="B176" s="5"/>
      <c r="C176" s="43"/>
      <c r="D176" s="594" t="s">
        <v>369</v>
      </c>
      <c r="E176" s="595"/>
      <c r="F176" s="595"/>
      <c r="G176" s="595"/>
      <c r="H176" s="595"/>
      <c r="I176" s="595"/>
      <c r="J176" s="595"/>
      <c r="K176" s="595"/>
      <c r="L176" s="595"/>
      <c r="M176" s="595"/>
      <c r="N176" s="595"/>
      <c r="O176" s="595"/>
      <c r="P176" s="595"/>
      <c r="Q176" s="595"/>
      <c r="R176" s="596"/>
      <c r="S176" s="5"/>
      <c r="T176" s="5"/>
      <c r="U176" s="5"/>
      <c r="V176" s="5"/>
      <c r="W176" s="5"/>
      <c r="X176" s="5"/>
      <c r="Y176" s="5"/>
      <c r="Z176" s="5"/>
      <c r="AA176" s="5"/>
      <c r="AB176" s="5"/>
      <c r="AC176" s="5"/>
      <c r="AD176" s="594"/>
      <c r="AE176" s="595"/>
      <c r="AF176" s="595"/>
      <c r="AG176" s="595"/>
      <c r="AH176" s="595"/>
      <c r="AI176" s="595"/>
      <c r="AJ176" s="595"/>
      <c r="AK176" s="595"/>
      <c r="AL176" s="595"/>
      <c r="AM176" s="595"/>
      <c r="AN176" s="595"/>
      <c r="AO176" s="595"/>
      <c r="AP176" s="595"/>
      <c r="AQ176" s="595"/>
      <c r="AR176" s="596"/>
      <c r="AS176" s="5"/>
      <c r="AT176" s="594"/>
      <c r="AU176" s="595"/>
      <c r="AV176" s="595"/>
      <c r="AW176" s="595"/>
      <c r="AX176" s="595"/>
      <c r="AY176" s="595"/>
      <c r="AZ176" s="595"/>
      <c r="BA176" s="595"/>
      <c r="BB176" s="595"/>
      <c r="BC176" s="595"/>
      <c r="BD176" s="595"/>
      <c r="BE176" s="595"/>
      <c r="BF176" s="595"/>
      <c r="BG176" s="595"/>
      <c r="BH176" s="595"/>
      <c r="BI176" s="595"/>
      <c r="BJ176" s="596"/>
      <c r="BK176" s="127"/>
      <c r="BL176" s="5"/>
      <c r="BM176" s="5"/>
      <c r="BP176" s="5"/>
      <c r="BQ176" s="43"/>
      <c r="BR176" s="594" t="s">
        <v>369</v>
      </c>
      <c r="BS176" s="595"/>
      <c r="BT176" s="595"/>
      <c r="BU176" s="595"/>
      <c r="BV176" s="595"/>
      <c r="BW176" s="595"/>
      <c r="BX176" s="595"/>
      <c r="BY176" s="595"/>
      <c r="BZ176" s="595"/>
      <c r="CA176" s="595"/>
      <c r="CB176" s="595"/>
      <c r="CC176" s="595"/>
      <c r="CD176" s="595"/>
      <c r="CE176" s="595"/>
      <c r="CF176" s="596"/>
      <c r="CG176" s="5"/>
      <c r="CH176" s="5"/>
      <c r="CI176" s="5"/>
      <c r="CJ176" s="5"/>
      <c r="CK176" s="5"/>
      <c r="CL176" s="5"/>
      <c r="CM176" s="5"/>
      <c r="CN176" s="5"/>
      <c r="CO176" s="5"/>
      <c r="CP176" s="5"/>
      <c r="CQ176" s="5"/>
      <c r="CR176" s="594"/>
      <c r="CS176" s="595"/>
      <c r="CT176" s="595"/>
      <c r="CU176" s="595"/>
      <c r="CV176" s="595"/>
      <c r="CW176" s="595"/>
      <c r="CX176" s="595"/>
      <c r="CY176" s="595"/>
      <c r="CZ176" s="595"/>
      <c r="DA176" s="595"/>
      <c r="DB176" s="595"/>
      <c r="DC176" s="595"/>
      <c r="DD176" s="595"/>
      <c r="DE176" s="595"/>
      <c r="DF176" s="596"/>
      <c r="DG176" s="5"/>
      <c r="DH176" s="594"/>
      <c r="DI176" s="595"/>
      <c r="DJ176" s="595"/>
      <c r="DK176" s="595"/>
      <c r="DL176" s="595"/>
      <c r="DM176" s="595"/>
      <c r="DN176" s="595"/>
      <c r="DO176" s="595"/>
      <c r="DP176" s="595"/>
      <c r="DQ176" s="595"/>
      <c r="DR176" s="595"/>
      <c r="DS176" s="595"/>
      <c r="DT176" s="595"/>
      <c r="DU176" s="595"/>
      <c r="DV176" s="595"/>
      <c r="DW176" s="595"/>
      <c r="DX176" s="596"/>
      <c r="DY176" s="127"/>
      <c r="DZ176" s="5"/>
      <c r="EA176" s="5"/>
    </row>
    <row r="177" spans="2:163" ht="15" customHeight="1" x14ac:dyDescent="0.4">
      <c r="B177" s="5"/>
      <c r="C177" s="43"/>
      <c r="D177" s="594"/>
      <c r="E177" s="595"/>
      <c r="F177" s="595"/>
      <c r="G177" s="595"/>
      <c r="H177" s="595"/>
      <c r="I177" s="595"/>
      <c r="J177" s="595"/>
      <c r="K177" s="595"/>
      <c r="L177" s="595"/>
      <c r="M177" s="595"/>
      <c r="N177" s="595"/>
      <c r="O177" s="595"/>
      <c r="P177" s="595"/>
      <c r="Q177" s="595"/>
      <c r="R177" s="596"/>
      <c r="S177" s="5"/>
      <c r="T177" s="5"/>
      <c r="U177" s="5"/>
      <c r="V177" s="5"/>
      <c r="W177" s="5"/>
      <c r="X177" s="5"/>
      <c r="Y177" s="5"/>
      <c r="Z177" s="5"/>
      <c r="AA177" s="5"/>
      <c r="AB177" s="5"/>
      <c r="AC177" s="5"/>
      <c r="AD177" s="594"/>
      <c r="AE177" s="595"/>
      <c r="AF177" s="595"/>
      <c r="AG177" s="595"/>
      <c r="AH177" s="595"/>
      <c r="AI177" s="595"/>
      <c r="AJ177" s="595"/>
      <c r="AK177" s="595"/>
      <c r="AL177" s="595"/>
      <c r="AM177" s="595"/>
      <c r="AN177" s="595"/>
      <c r="AO177" s="595"/>
      <c r="AP177" s="595"/>
      <c r="AQ177" s="595"/>
      <c r="AR177" s="596"/>
      <c r="AS177" s="5"/>
      <c r="AT177" s="594"/>
      <c r="AU177" s="595"/>
      <c r="AV177" s="595"/>
      <c r="AW177" s="595"/>
      <c r="AX177" s="595"/>
      <c r="AY177" s="595"/>
      <c r="AZ177" s="595"/>
      <c r="BA177" s="595"/>
      <c r="BB177" s="595"/>
      <c r="BC177" s="595"/>
      <c r="BD177" s="595"/>
      <c r="BE177" s="595"/>
      <c r="BF177" s="595"/>
      <c r="BG177" s="595"/>
      <c r="BH177" s="595"/>
      <c r="BI177" s="595"/>
      <c r="BJ177" s="596"/>
      <c r="BK177" s="127"/>
      <c r="BL177" s="5"/>
      <c r="BM177" s="5"/>
      <c r="BP177" s="5"/>
      <c r="BQ177" s="43"/>
      <c r="BR177" s="594"/>
      <c r="BS177" s="595"/>
      <c r="BT177" s="595"/>
      <c r="BU177" s="595"/>
      <c r="BV177" s="595"/>
      <c r="BW177" s="595"/>
      <c r="BX177" s="595"/>
      <c r="BY177" s="595"/>
      <c r="BZ177" s="595"/>
      <c r="CA177" s="595"/>
      <c r="CB177" s="595"/>
      <c r="CC177" s="595"/>
      <c r="CD177" s="595"/>
      <c r="CE177" s="595"/>
      <c r="CF177" s="596"/>
      <c r="CG177" s="5"/>
      <c r="CH177" s="5"/>
      <c r="CI177" s="5"/>
      <c r="CJ177" s="5"/>
      <c r="CK177" s="5"/>
      <c r="CL177" s="5"/>
      <c r="CM177" s="5"/>
      <c r="CN177" s="5"/>
      <c r="CO177" s="5"/>
      <c r="CP177" s="5"/>
      <c r="CQ177" s="5"/>
      <c r="CR177" s="594"/>
      <c r="CS177" s="595"/>
      <c r="CT177" s="595"/>
      <c r="CU177" s="595"/>
      <c r="CV177" s="595"/>
      <c r="CW177" s="595"/>
      <c r="CX177" s="595"/>
      <c r="CY177" s="595"/>
      <c r="CZ177" s="595"/>
      <c r="DA177" s="595"/>
      <c r="DB177" s="595"/>
      <c r="DC177" s="595"/>
      <c r="DD177" s="595"/>
      <c r="DE177" s="595"/>
      <c r="DF177" s="596"/>
      <c r="DG177" s="5"/>
      <c r="DH177" s="594"/>
      <c r="DI177" s="595"/>
      <c r="DJ177" s="595"/>
      <c r="DK177" s="595"/>
      <c r="DL177" s="595"/>
      <c r="DM177" s="595"/>
      <c r="DN177" s="595"/>
      <c r="DO177" s="595"/>
      <c r="DP177" s="595"/>
      <c r="DQ177" s="595"/>
      <c r="DR177" s="595"/>
      <c r="DS177" s="595"/>
      <c r="DT177" s="595"/>
      <c r="DU177" s="595"/>
      <c r="DV177" s="595"/>
      <c r="DW177" s="595"/>
      <c r="DX177" s="596"/>
      <c r="DY177" s="127"/>
      <c r="DZ177" s="5"/>
      <c r="EA177" s="5"/>
    </row>
    <row r="178" spans="2:163" ht="15" customHeight="1" x14ac:dyDescent="0.4">
      <c r="B178" s="5"/>
      <c r="C178" s="43"/>
      <c r="D178" s="597"/>
      <c r="E178" s="598"/>
      <c r="F178" s="598"/>
      <c r="G178" s="598"/>
      <c r="H178" s="598"/>
      <c r="I178" s="598"/>
      <c r="J178" s="598"/>
      <c r="K178" s="598"/>
      <c r="L178" s="598"/>
      <c r="M178" s="598"/>
      <c r="N178" s="598"/>
      <c r="O178" s="598"/>
      <c r="P178" s="598"/>
      <c r="Q178" s="598"/>
      <c r="R178" s="599"/>
      <c r="S178" s="5"/>
      <c r="T178" s="5"/>
      <c r="U178" s="5"/>
      <c r="V178" s="5"/>
      <c r="W178" s="5"/>
      <c r="X178" s="5"/>
      <c r="Y178" s="5"/>
      <c r="Z178" s="5"/>
      <c r="AA178" s="5"/>
      <c r="AB178" s="5"/>
      <c r="AC178" s="5"/>
      <c r="AD178" s="597"/>
      <c r="AE178" s="598"/>
      <c r="AF178" s="598"/>
      <c r="AG178" s="598"/>
      <c r="AH178" s="598"/>
      <c r="AI178" s="598"/>
      <c r="AJ178" s="598"/>
      <c r="AK178" s="598"/>
      <c r="AL178" s="598"/>
      <c r="AM178" s="598"/>
      <c r="AN178" s="598"/>
      <c r="AO178" s="598"/>
      <c r="AP178" s="598"/>
      <c r="AQ178" s="598"/>
      <c r="AR178" s="599"/>
      <c r="AS178" s="5"/>
      <c r="AT178" s="597"/>
      <c r="AU178" s="598"/>
      <c r="AV178" s="598"/>
      <c r="AW178" s="598"/>
      <c r="AX178" s="598"/>
      <c r="AY178" s="598"/>
      <c r="AZ178" s="598"/>
      <c r="BA178" s="598"/>
      <c r="BB178" s="598"/>
      <c r="BC178" s="598"/>
      <c r="BD178" s="598"/>
      <c r="BE178" s="598"/>
      <c r="BF178" s="598"/>
      <c r="BG178" s="598"/>
      <c r="BH178" s="598"/>
      <c r="BI178" s="598"/>
      <c r="BJ178" s="599"/>
      <c r="BK178" s="127"/>
      <c r="BL178" s="5"/>
      <c r="BM178" s="5"/>
      <c r="BP178" s="5"/>
      <c r="BQ178" s="43"/>
      <c r="BR178" s="597"/>
      <c r="BS178" s="598"/>
      <c r="BT178" s="598"/>
      <c r="BU178" s="598"/>
      <c r="BV178" s="598"/>
      <c r="BW178" s="598"/>
      <c r="BX178" s="598"/>
      <c r="BY178" s="598"/>
      <c r="BZ178" s="598"/>
      <c r="CA178" s="598"/>
      <c r="CB178" s="598"/>
      <c r="CC178" s="598"/>
      <c r="CD178" s="598"/>
      <c r="CE178" s="598"/>
      <c r="CF178" s="599"/>
      <c r="CG178" s="5"/>
      <c r="CH178" s="5"/>
      <c r="CI178" s="5"/>
      <c r="CJ178" s="5"/>
      <c r="CK178" s="5"/>
      <c r="CL178" s="5"/>
      <c r="CM178" s="5"/>
      <c r="CN178" s="5"/>
      <c r="CO178" s="5"/>
      <c r="CP178" s="5"/>
      <c r="CQ178" s="5"/>
      <c r="CR178" s="597"/>
      <c r="CS178" s="598"/>
      <c r="CT178" s="598"/>
      <c r="CU178" s="598"/>
      <c r="CV178" s="598"/>
      <c r="CW178" s="598"/>
      <c r="CX178" s="598"/>
      <c r="CY178" s="598"/>
      <c r="CZ178" s="598"/>
      <c r="DA178" s="598"/>
      <c r="DB178" s="598"/>
      <c r="DC178" s="598"/>
      <c r="DD178" s="598"/>
      <c r="DE178" s="598"/>
      <c r="DF178" s="599"/>
      <c r="DG178" s="5"/>
      <c r="DH178" s="597"/>
      <c r="DI178" s="598"/>
      <c r="DJ178" s="598"/>
      <c r="DK178" s="598"/>
      <c r="DL178" s="598"/>
      <c r="DM178" s="598"/>
      <c r="DN178" s="598"/>
      <c r="DO178" s="598"/>
      <c r="DP178" s="598"/>
      <c r="DQ178" s="598"/>
      <c r="DR178" s="598"/>
      <c r="DS178" s="598"/>
      <c r="DT178" s="598"/>
      <c r="DU178" s="598"/>
      <c r="DV178" s="598"/>
      <c r="DW178" s="598"/>
      <c r="DX178" s="599"/>
      <c r="DY178" s="127"/>
      <c r="DZ178" s="5"/>
      <c r="EA178" s="5"/>
    </row>
    <row r="179" spans="2:163" ht="18.75" customHeight="1" x14ac:dyDescent="0.4">
      <c r="B179" s="5"/>
      <c r="C179" s="43"/>
      <c r="D179" s="52"/>
      <c r="E179" s="52"/>
      <c r="F179" s="52"/>
      <c r="G179" s="52"/>
      <c r="H179" s="52"/>
      <c r="I179" s="52"/>
      <c r="J179" s="52"/>
      <c r="K179" s="52"/>
      <c r="L179" s="52"/>
      <c r="M179" s="52"/>
      <c r="N179" s="52"/>
      <c r="O179" s="52"/>
      <c r="P179" s="52"/>
      <c r="Q179" s="52"/>
      <c r="R179" s="52"/>
      <c r="S179" s="5"/>
      <c r="T179" s="5"/>
      <c r="U179" s="5"/>
      <c r="V179" s="5"/>
      <c r="W179" s="5"/>
      <c r="X179" s="5"/>
      <c r="Y179" s="5"/>
      <c r="Z179" s="5"/>
      <c r="AA179" s="5"/>
      <c r="AB179" s="5"/>
      <c r="AC179" s="5"/>
      <c r="AD179" s="52"/>
      <c r="AE179" s="52"/>
      <c r="AF179" s="52"/>
      <c r="AG179" s="52"/>
      <c r="AH179" s="52"/>
      <c r="AI179" s="52"/>
      <c r="AJ179" s="52"/>
      <c r="AK179" s="52"/>
      <c r="AL179" s="52"/>
      <c r="AM179" s="52"/>
      <c r="AN179" s="52"/>
      <c r="AO179" s="52"/>
      <c r="AP179" s="52"/>
      <c r="AQ179" s="52"/>
      <c r="AR179" s="52"/>
      <c r="AS179" s="5"/>
      <c r="AT179" s="52"/>
      <c r="AU179" s="52"/>
      <c r="AV179" s="52"/>
      <c r="AW179" s="52"/>
      <c r="AX179" s="52"/>
      <c r="AY179" s="52"/>
      <c r="AZ179" s="52"/>
      <c r="BA179" s="52"/>
      <c r="BB179" s="52"/>
      <c r="BC179" s="52"/>
      <c r="BD179" s="52"/>
      <c r="BE179" s="52"/>
      <c r="BF179" s="52"/>
      <c r="BG179" s="52"/>
      <c r="BH179" s="52"/>
      <c r="BI179" s="52"/>
      <c r="BJ179" s="52"/>
      <c r="BK179" s="127"/>
      <c r="BL179" s="5"/>
      <c r="BM179" s="5"/>
      <c r="BP179" s="5"/>
      <c r="BQ179" s="43"/>
      <c r="BR179" s="52"/>
      <c r="BS179" s="52"/>
      <c r="BT179" s="52"/>
      <c r="BU179" s="52"/>
      <c r="BV179" s="52"/>
      <c r="BW179" s="52"/>
      <c r="BX179" s="52"/>
      <c r="BY179" s="52"/>
      <c r="BZ179" s="52"/>
      <c r="CA179" s="52"/>
      <c r="CB179" s="52"/>
      <c r="CC179" s="52"/>
      <c r="CD179" s="52"/>
      <c r="CE179" s="52"/>
      <c r="CF179" s="52"/>
      <c r="CG179" s="5"/>
      <c r="CH179" s="5"/>
      <c r="CI179" s="5"/>
      <c r="CJ179" s="5"/>
      <c r="CK179" s="5"/>
      <c r="CL179" s="5"/>
      <c r="CM179" s="5"/>
      <c r="CN179" s="5"/>
      <c r="CO179" s="5"/>
      <c r="CP179" s="5"/>
      <c r="CQ179" s="5"/>
      <c r="CR179" s="52"/>
      <c r="CS179" s="52"/>
      <c r="CT179" s="52"/>
      <c r="CU179" s="52"/>
      <c r="CV179" s="52"/>
      <c r="CW179" s="52"/>
      <c r="CX179" s="52"/>
      <c r="CY179" s="52"/>
      <c r="CZ179" s="52"/>
      <c r="DA179" s="52"/>
      <c r="DB179" s="52"/>
      <c r="DC179" s="52"/>
      <c r="DD179" s="52"/>
      <c r="DE179" s="52"/>
      <c r="DF179" s="52"/>
      <c r="DG179" s="5"/>
      <c r="DH179" s="52"/>
      <c r="DI179" s="52"/>
      <c r="DJ179" s="52"/>
      <c r="DK179" s="52"/>
      <c r="DL179" s="52"/>
      <c r="DM179" s="52"/>
      <c r="DN179" s="52"/>
      <c r="DO179" s="52"/>
      <c r="DP179" s="52"/>
      <c r="DQ179" s="52"/>
      <c r="DR179" s="52"/>
      <c r="DS179" s="52"/>
      <c r="DT179" s="52"/>
      <c r="DU179" s="52"/>
      <c r="DV179" s="52"/>
      <c r="DW179" s="52"/>
      <c r="DX179" s="52"/>
      <c r="DY179" s="127"/>
      <c r="DZ179" s="5"/>
      <c r="EA179" s="5"/>
    </row>
    <row r="180" spans="2:163" ht="15" customHeight="1" x14ac:dyDescent="0.4">
      <c r="B180" s="5"/>
      <c r="C180" s="43"/>
      <c r="D180" s="600" t="s">
        <v>358</v>
      </c>
      <c r="E180" s="601"/>
      <c r="F180" s="601"/>
      <c r="G180" s="601"/>
      <c r="H180" s="601"/>
      <c r="I180" s="601"/>
      <c r="J180" s="601"/>
      <c r="K180" s="601"/>
      <c r="L180" s="601"/>
      <c r="M180" s="601"/>
      <c r="N180" s="601"/>
      <c r="O180" s="601"/>
      <c r="P180" s="601"/>
      <c r="Q180" s="601"/>
      <c r="R180" s="602"/>
      <c r="S180" s="5"/>
      <c r="T180" s="5"/>
      <c r="U180" s="5"/>
      <c r="V180" s="5"/>
      <c r="W180" s="5"/>
      <c r="X180" s="5"/>
      <c r="Y180" s="5"/>
      <c r="Z180" s="5"/>
      <c r="AA180" s="5"/>
      <c r="AB180" s="5"/>
      <c r="AC180" s="5"/>
      <c r="AD180" s="600" t="s">
        <v>1</v>
      </c>
      <c r="AE180" s="601"/>
      <c r="AF180" s="601"/>
      <c r="AG180" s="601"/>
      <c r="AH180" s="601"/>
      <c r="AI180" s="601"/>
      <c r="AJ180" s="601"/>
      <c r="AK180" s="601"/>
      <c r="AL180" s="601"/>
      <c r="AM180" s="601"/>
      <c r="AN180" s="601"/>
      <c r="AO180" s="601"/>
      <c r="AP180" s="601"/>
      <c r="AQ180" s="601"/>
      <c r="AR180" s="602"/>
      <c r="AS180" s="5"/>
      <c r="AT180" s="600" t="s">
        <v>220</v>
      </c>
      <c r="AU180" s="601"/>
      <c r="AV180" s="601"/>
      <c r="AW180" s="601"/>
      <c r="AX180" s="601"/>
      <c r="AY180" s="601"/>
      <c r="AZ180" s="601"/>
      <c r="BA180" s="601"/>
      <c r="BB180" s="601"/>
      <c r="BC180" s="601"/>
      <c r="BD180" s="601"/>
      <c r="BE180" s="601"/>
      <c r="BF180" s="601"/>
      <c r="BG180" s="601"/>
      <c r="BH180" s="601"/>
      <c r="BI180" s="601"/>
      <c r="BJ180" s="602"/>
      <c r="BK180" s="127"/>
      <c r="BL180" s="5"/>
      <c r="BM180" s="5"/>
      <c r="BP180" s="5"/>
      <c r="BQ180" s="43"/>
      <c r="BR180" s="600" t="s">
        <v>358</v>
      </c>
      <c r="BS180" s="601"/>
      <c r="BT180" s="601"/>
      <c r="BU180" s="601"/>
      <c r="BV180" s="601"/>
      <c r="BW180" s="601"/>
      <c r="BX180" s="601"/>
      <c r="BY180" s="601"/>
      <c r="BZ180" s="601"/>
      <c r="CA180" s="601"/>
      <c r="CB180" s="601"/>
      <c r="CC180" s="601"/>
      <c r="CD180" s="601"/>
      <c r="CE180" s="601"/>
      <c r="CF180" s="602"/>
      <c r="CG180" s="5"/>
      <c r="CH180" s="5"/>
      <c r="CI180" s="5"/>
      <c r="CJ180" s="5"/>
      <c r="CK180" s="5"/>
      <c r="CL180" s="5"/>
      <c r="CM180" s="5"/>
      <c r="CN180" s="5"/>
      <c r="CO180" s="5"/>
      <c r="CP180" s="5"/>
      <c r="CQ180" s="5"/>
      <c r="CR180" s="600" t="s">
        <v>1</v>
      </c>
      <c r="CS180" s="601"/>
      <c r="CT180" s="601"/>
      <c r="CU180" s="601"/>
      <c r="CV180" s="601"/>
      <c r="CW180" s="601"/>
      <c r="CX180" s="601"/>
      <c r="CY180" s="601"/>
      <c r="CZ180" s="601"/>
      <c r="DA180" s="601"/>
      <c r="DB180" s="601"/>
      <c r="DC180" s="601"/>
      <c r="DD180" s="601"/>
      <c r="DE180" s="601"/>
      <c r="DF180" s="602"/>
      <c r="DG180" s="5"/>
      <c r="DH180" s="600" t="s">
        <v>220</v>
      </c>
      <c r="DI180" s="601"/>
      <c r="DJ180" s="601"/>
      <c r="DK180" s="601"/>
      <c r="DL180" s="601"/>
      <c r="DM180" s="601"/>
      <c r="DN180" s="601"/>
      <c r="DO180" s="601"/>
      <c r="DP180" s="601"/>
      <c r="DQ180" s="601"/>
      <c r="DR180" s="601"/>
      <c r="DS180" s="601"/>
      <c r="DT180" s="601"/>
      <c r="DU180" s="601"/>
      <c r="DV180" s="601"/>
      <c r="DW180" s="601"/>
      <c r="DX180" s="602"/>
      <c r="DY180" s="127"/>
      <c r="DZ180" s="5"/>
      <c r="EA180" s="5"/>
    </row>
    <row r="181" spans="2:163" ht="15" customHeight="1" x14ac:dyDescent="0.4">
      <c r="B181" s="5"/>
      <c r="C181" s="43"/>
      <c r="D181" s="594" t="s">
        <v>242</v>
      </c>
      <c r="E181" s="595"/>
      <c r="F181" s="595"/>
      <c r="G181" s="595"/>
      <c r="H181" s="595"/>
      <c r="I181" s="595"/>
      <c r="J181" s="595"/>
      <c r="K181" s="595"/>
      <c r="L181" s="595"/>
      <c r="M181" s="595"/>
      <c r="N181" s="595"/>
      <c r="O181" s="595"/>
      <c r="P181" s="595"/>
      <c r="Q181" s="595"/>
      <c r="R181" s="596"/>
      <c r="S181" s="5"/>
      <c r="T181" s="5"/>
      <c r="U181" s="5"/>
      <c r="V181" s="5"/>
      <c r="W181" s="5"/>
      <c r="X181" s="5"/>
      <c r="Y181" s="5"/>
      <c r="Z181" s="5"/>
      <c r="AA181" s="5"/>
      <c r="AB181" s="5"/>
      <c r="AC181" s="5"/>
      <c r="AD181" s="594"/>
      <c r="AE181" s="595"/>
      <c r="AF181" s="595"/>
      <c r="AG181" s="595"/>
      <c r="AH181" s="595"/>
      <c r="AI181" s="595"/>
      <c r="AJ181" s="595"/>
      <c r="AK181" s="595"/>
      <c r="AL181" s="595"/>
      <c r="AM181" s="595"/>
      <c r="AN181" s="595"/>
      <c r="AO181" s="595"/>
      <c r="AP181" s="595"/>
      <c r="AQ181" s="595"/>
      <c r="AR181" s="596"/>
      <c r="AS181" s="5"/>
      <c r="AT181" s="594"/>
      <c r="AU181" s="595"/>
      <c r="AV181" s="595"/>
      <c r="AW181" s="595"/>
      <c r="AX181" s="595"/>
      <c r="AY181" s="595"/>
      <c r="AZ181" s="595"/>
      <c r="BA181" s="595"/>
      <c r="BB181" s="595"/>
      <c r="BC181" s="595"/>
      <c r="BD181" s="595"/>
      <c r="BE181" s="595"/>
      <c r="BF181" s="595"/>
      <c r="BG181" s="595"/>
      <c r="BH181" s="595"/>
      <c r="BI181" s="595"/>
      <c r="BJ181" s="596"/>
      <c r="BK181" s="127"/>
      <c r="BL181" s="5"/>
      <c r="BM181" s="5"/>
      <c r="BP181" s="5"/>
      <c r="BQ181" s="43"/>
      <c r="BR181" s="594" t="s">
        <v>242</v>
      </c>
      <c r="BS181" s="595"/>
      <c r="BT181" s="595"/>
      <c r="BU181" s="595"/>
      <c r="BV181" s="595"/>
      <c r="BW181" s="595"/>
      <c r="BX181" s="595"/>
      <c r="BY181" s="595"/>
      <c r="BZ181" s="595"/>
      <c r="CA181" s="595"/>
      <c r="CB181" s="595"/>
      <c r="CC181" s="595"/>
      <c r="CD181" s="595"/>
      <c r="CE181" s="595"/>
      <c r="CF181" s="596"/>
      <c r="CG181" s="5"/>
      <c r="CH181" s="5"/>
      <c r="CI181" s="5"/>
      <c r="CJ181" s="5"/>
      <c r="CK181" s="5"/>
      <c r="CL181" s="5"/>
      <c r="CM181" s="5"/>
      <c r="CN181" s="5"/>
      <c r="CO181" s="5"/>
      <c r="CP181" s="5"/>
      <c r="CQ181" s="5"/>
      <c r="CR181" s="594"/>
      <c r="CS181" s="595"/>
      <c r="CT181" s="595"/>
      <c r="CU181" s="595"/>
      <c r="CV181" s="595"/>
      <c r="CW181" s="595"/>
      <c r="CX181" s="595"/>
      <c r="CY181" s="595"/>
      <c r="CZ181" s="595"/>
      <c r="DA181" s="595"/>
      <c r="DB181" s="595"/>
      <c r="DC181" s="595"/>
      <c r="DD181" s="595"/>
      <c r="DE181" s="595"/>
      <c r="DF181" s="596"/>
      <c r="DG181" s="5"/>
      <c r="DH181" s="594"/>
      <c r="DI181" s="595"/>
      <c r="DJ181" s="595"/>
      <c r="DK181" s="595"/>
      <c r="DL181" s="595"/>
      <c r="DM181" s="595"/>
      <c r="DN181" s="595"/>
      <c r="DO181" s="595"/>
      <c r="DP181" s="595"/>
      <c r="DQ181" s="595"/>
      <c r="DR181" s="595"/>
      <c r="DS181" s="595"/>
      <c r="DT181" s="595"/>
      <c r="DU181" s="595"/>
      <c r="DV181" s="595"/>
      <c r="DW181" s="595"/>
      <c r="DX181" s="596"/>
      <c r="DY181" s="127"/>
      <c r="DZ181" s="5"/>
      <c r="EA181" s="5"/>
    </row>
    <row r="182" spans="2:163" ht="15" customHeight="1" x14ac:dyDescent="0.4">
      <c r="B182" s="5"/>
      <c r="C182" s="43"/>
      <c r="D182" s="594" t="s">
        <v>370</v>
      </c>
      <c r="E182" s="595"/>
      <c r="F182" s="595"/>
      <c r="G182" s="595"/>
      <c r="H182" s="595"/>
      <c r="I182" s="595"/>
      <c r="J182" s="595"/>
      <c r="K182" s="595"/>
      <c r="L182" s="595"/>
      <c r="M182" s="595"/>
      <c r="N182" s="595"/>
      <c r="O182" s="595"/>
      <c r="P182" s="595"/>
      <c r="Q182" s="595"/>
      <c r="R182" s="596"/>
      <c r="S182" s="5"/>
      <c r="T182" s="5"/>
      <c r="U182" s="5"/>
      <c r="V182" s="5"/>
      <c r="W182" s="5"/>
      <c r="X182" s="5"/>
      <c r="Y182" s="5"/>
      <c r="Z182" s="5"/>
      <c r="AA182" s="5"/>
      <c r="AB182" s="5"/>
      <c r="AC182" s="5"/>
      <c r="AD182" s="594"/>
      <c r="AE182" s="595"/>
      <c r="AF182" s="595"/>
      <c r="AG182" s="595"/>
      <c r="AH182" s="595"/>
      <c r="AI182" s="595"/>
      <c r="AJ182" s="595"/>
      <c r="AK182" s="595"/>
      <c r="AL182" s="595"/>
      <c r="AM182" s="595"/>
      <c r="AN182" s="595"/>
      <c r="AO182" s="595"/>
      <c r="AP182" s="595"/>
      <c r="AQ182" s="595"/>
      <c r="AR182" s="596"/>
      <c r="AS182" s="5"/>
      <c r="AT182" s="594"/>
      <c r="AU182" s="595"/>
      <c r="AV182" s="595"/>
      <c r="AW182" s="595"/>
      <c r="AX182" s="595"/>
      <c r="AY182" s="595"/>
      <c r="AZ182" s="595"/>
      <c r="BA182" s="595"/>
      <c r="BB182" s="595"/>
      <c r="BC182" s="595"/>
      <c r="BD182" s="595"/>
      <c r="BE182" s="595"/>
      <c r="BF182" s="595"/>
      <c r="BG182" s="595"/>
      <c r="BH182" s="595"/>
      <c r="BI182" s="595"/>
      <c r="BJ182" s="596"/>
      <c r="BK182" s="127"/>
      <c r="BL182" s="5"/>
      <c r="BM182" s="5"/>
      <c r="BP182" s="5"/>
      <c r="BQ182" s="43"/>
      <c r="BR182" s="594" t="s">
        <v>370</v>
      </c>
      <c r="BS182" s="595"/>
      <c r="BT182" s="595"/>
      <c r="BU182" s="595"/>
      <c r="BV182" s="595"/>
      <c r="BW182" s="595"/>
      <c r="BX182" s="595"/>
      <c r="BY182" s="595"/>
      <c r="BZ182" s="595"/>
      <c r="CA182" s="595"/>
      <c r="CB182" s="595"/>
      <c r="CC182" s="595"/>
      <c r="CD182" s="595"/>
      <c r="CE182" s="595"/>
      <c r="CF182" s="596"/>
      <c r="CG182" s="5"/>
      <c r="CH182" s="5"/>
      <c r="CI182" s="5"/>
      <c r="CJ182" s="5"/>
      <c r="CK182" s="5"/>
      <c r="CL182" s="5"/>
      <c r="CM182" s="5"/>
      <c r="CN182" s="5"/>
      <c r="CO182" s="5"/>
      <c r="CP182" s="5"/>
      <c r="CQ182" s="5"/>
      <c r="CR182" s="594"/>
      <c r="CS182" s="595"/>
      <c r="CT182" s="595"/>
      <c r="CU182" s="595"/>
      <c r="CV182" s="595"/>
      <c r="CW182" s="595"/>
      <c r="CX182" s="595"/>
      <c r="CY182" s="595"/>
      <c r="CZ182" s="595"/>
      <c r="DA182" s="595"/>
      <c r="DB182" s="595"/>
      <c r="DC182" s="595"/>
      <c r="DD182" s="595"/>
      <c r="DE182" s="595"/>
      <c r="DF182" s="596"/>
      <c r="DG182" s="5"/>
      <c r="DH182" s="594"/>
      <c r="DI182" s="595"/>
      <c r="DJ182" s="595"/>
      <c r="DK182" s="595"/>
      <c r="DL182" s="595"/>
      <c r="DM182" s="595"/>
      <c r="DN182" s="595"/>
      <c r="DO182" s="595"/>
      <c r="DP182" s="595"/>
      <c r="DQ182" s="595"/>
      <c r="DR182" s="595"/>
      <c r="DS182" s="595"/>
      <c r="DT182" s="595"/>
      <c r="DU182" s="595"/>
      <c r="DV182" s="595"/>
      <c r="DW182" s="595"/>
      <c r="DX182" s="596"/>
      <c r="DY182" s="127"/>
      <c r="DZ182" s="5"/>
      <c r="EA182" s="5"/>
    </row>
    <row r="183" spans="2:163" ht="15" customHeight="1" x14ac:dyDescent="0.4">
      <c r="B183" s="5"/>
      <c r="C183" s="43"/>
      <c r="D183" s="594" t="s">
        <v>185</v>
      </c>
      <c r="E183" s="595"/>
      <c r="F183" s="595"/>
      <c r="G183" s="595"/>
      <c r="H183" s="595"/>
      <c r="I183" s="595"/>
      <c r="J183" s="595"/>
      <c r="K183" s="595"/>
      <c r="L183" s="595"/>
      <c r="M183" s="595"/>
      <c r="N183" s="595"/>
      <c r="O183" s="595"/>
      <c r="P183" s="595"/>
      <c r="Q183" s="595"/>
      <c r="R183" s="596"/>
      <c r="S183" s="5"/>
      <c r="T183" s="5"/>
      <c r="U183" s="5"/>
      <c r="V183" s="5"/>
      <c r="W183" s="5"/>
      <c r="X183" s="5"/>
      <c r="Y183" s="5"/>
      <c r="Z183" s="5"/>
      <c r="AA183" s="5"/>
      <c r="AB183" s="5"/>
      <c r="AC183" s="5"/>
      <c r="AD183" s="594"/>
      <c r="AE183" s="595"/>
      <c r="AF183" s="595"/>
      <c r="AG183" s="595"/>
      <c r="AH183" s="595"/>
      <c r="AI183" s="595"/>
      <c r="AJ183" s="595"/>
      <c r="AK183" s="595"/>
      <c r="AL183" s="595"/>
      <c r="AM183" s="595"/>
      <c r="AN183" s="595"/>
      <c r="AO183" s="595"/>
      <c r="AP183" s="595"/>
      <c r="AQ183" s="595"/>
      <c r="AR183" s="596"/>
      <c r="AS183" s="5"/>
      <c r="AT183" s="594"/>
      <c r="AU183" s="595"/>
      <c r="AV183" s="595"/>
      <c r="AW183" s="595"/>
      <c r="AX183" s="595"/>
      <c r="AY183" s="595"/>
      <c r="AZ183" s="595"/>
      <c r="BA183" s="595"/>
      <c r="BB183" s="595"/>
      <c r="BC183" s="595"/>
      <c r="BD183" s="595"/>
      <c r="BE183" s="595"/>
      <c r="BF183" s="595"/>
      <c r="BG183" s="595"/>
      <c r="BH183" s="595"/>
      <c r="BI183" s="595"/>
      <c r="BJ183" s="596"/>
      <c r="BK183" s="127"/>
      <c r="BL183" s="5"/>
      <c r="BM183" s="5"/>
      <c r="BP183" s="5"/>
      <c r="BQ183" s="43"/>
      <c r="BR183" s="594" t="s">
        <v>185</v>
      </c>
      <c r="BS183" s="595"/>
      <c r="BT183" s="595"/>
      <c r="BU183" s="595"/>
      <c r="BV183" s="595"/>
      <c r="BW183" s="595"/>
      <c r="BX183" s="595"/>
      <c r="BY183" s="595"/>
      <c r="BZ183" s="595"/>
      <c r="CA183" s="595"/>
      <c r="CB183" s="595"/>
      <c r="CC183" s="595"/>
      <c r="CD183" s="595"/>
      <c r="CE183" s="595"/>
      <c r="CF183" s="596"/>
      <c r="CG183" s="5"/>
      <c r="CH183" s="5"/>
      <c r="CI183" s="5"/>
      <c r="CJ183" s="5"/>
      <c r="CK183" s="5"/>
      <c r="CL183" s="5"/>
      <c r="CM183" s="5"/>
      <c r="CN183" s="5"/>
      <c r="CO183" s="5"/>
      <c r="CP183" s="5"/>
      <c r="CQ183" s="5"/>
      <c r="CR183" s="594"/>
      <c r="CS183" s="595"/>
      <c r="CT183" s="595"/>
      <c r="CU183" s="595"/>
      <c r="CV183" s="595"/>
      <c r="CW183" s="595"/>
      <c r="CX183" s="595"/>
      <c r="CY183" s="595"/>
      <c r="CZ183" s="595"/>
      <c r="DA183" s="595"/>
      <c r="DB183" s="595"/>
      <c r="DC183" s="595"/>
      <c r="DD183" s="595"/>
      <c r="DE183" s="595"/>
      <c r="DF183" s="596"/>
      <c r="DG183" s="5"/>
      <c r="DH183" s="594"/>
      <c r="DI183" s="595"/>
      <c r="DJ183" s="595"/>
      <c r="DK183" s="595"/>
      <c r="DL183" s="595"/>
      <c r="DM183" s="595"/>
      <c r="DN183" s="595"/>
      <c r="DO183" s="595"/>
      <c r="DP183" s="595"/>
      <c r="DQ183" s="595"/>
      <c r="DR183" s="595"/>
      <c r="DS183" s="595"/>
      <c r="DT183" s="595"/>
      <c r="DU183" s="595"/>
      <c r="DV183" s="595"/>
      <c r="DW183" s="595"/>
      <c r="DX183" s="596"/>
      <c r="DY183" s="127"/>
      <c r="DZ183" s="5"/>
      <c r="EA183" s="5"/>
    </row>
    <row r="184" spans="2:163" ht="15" customHeight="1" x14ac:dyDescent="0.4">
      <c r="B184" s="5"/>
      <c r="C184" s="43"/>
      <c r="D184" s="594" t="s">
        <v>371</v>
      </c>
      <c r="E184" s="595"/>
      <c r="F184" s="595"/>
      <c r="G184" s="595"/>
      <c r="H184" s="595"/>
      <c r="I184" s="595"/>
      <c r="J184" s="595"/>
      <c r="K184" s="595"/>
      <c r="L184" s="595"/>
      <c r="M184" s="595"/>
      <c r="N184" s="595"/>
      <c r="O184" s="595"/>
      <c r="P184" s="595"/>
      <c r="Q184" s="595"/>
      <c r="R184" s="596"/>
      <c r="S184" s="5"/>
      <c r="T184" s="5"/>
      <c r="U184" s="5"/>
      <c r="V184" s="5"/>
      <c r="W184" s="5"/>
      <c r="X184" s="5"/>
      <c r="Y184" s="5"/>
      <c r="Z184" s="5"/>
      <c r="AA184" s="5"/>
      <c r="AB184" s="5"/>
      <c r="AC184" s="5"/>
      <c r="AD184" s="594"/>
      <c r="AE184" s="595"/>
      <c r="AF184" s="595"/>
      <c r="AG184" s="595"/>
      <c r="AH184" s="595"/>
      <c r="AI184" s="595"/>
      <c r="AJ184" s="595"/>
      <c r="AK184" s="595"/>
      <c r="AL184" s="595"/>
      <c r="AM184" s="595"/>
      <c r="AN184" s="595"/>
      <c r="AO184" s="595"/>
      <c r="AP184" s="595"/>
      <c r="AQ184" s="595"/>
      <c r="AR184" s="596"/>
      <c r="AS184" s="5"/>
      <c r="AT184" s="594"/>
      <c r="AU184" s="595"/>
      <c r="AV184" s="595"/>
      <c r="AW184" s="595"/>
      <c r="AX184" s="595"/>
      <c r="AY184" s="595"/>
      <c r="AZ184" s="595"/>
      <c r="BA184" s="595"/>
      <c r="BB184" s="595"/>
      <c r="BC184" s="595"/>
      <c r="BD184" s="595"/>
      <c r="BE184" s="595"/>
      <c r="BF184" s="595"/>
      <c r="BG184" s="595"/>
      <c r="BH184" s="595"/>
      <c r="BI184" s="595"/>
      <c r="BJ184" s="596"/>
      <c r="BK184" s="127"/>
      <c r="BL184" s="5"/>
      <c r="BM184" s="5"/>
      <c r="BP184" s="5"/>
      <c r="BQ184" s="43"/>
      <c r="BR184" s="594" t="s">
        <v>371</v>
      </c>
      <c r="BS184" s="595"/>
      <c r="BT184" s="595"/>
      <c r="BU184" s="595"/>
      <c r="BV184" s="595"/>
      <c r="BW184" s="595"/>
      <c r="BX184" s="595"/>
      <c r="BY184" s="595"/>
      <c r="BZ184" s="595"/>
      <c r="CA184" s="595"/>
      <c r="CB184" s="595"/>
      <c r="CC184" s="595"/>
      <c r="CD184" s="595"/>
      <c r="CE184" s="595"/>
      <c r="CF184" s="596"/>
      <c r="CG184" s="5"/>
      <c r="CH184" s="5"/>
      <c r="CI184" s="5"/>
      <c r="CJ184" s="5"/>
      <c r="CK184" s="5"/>
      <c r="CL184" s="5"/>
      <c r="CM184" s="5"/>
      <c r="CN184" s="5"/>
      <c r="CO184" s="5"/>
      <c r="CP184" s="5"/>
      <c r="CQ184" s="5"/>
      <c r="CR184" s="594"/>
      <c r="CS184" s="595"/>
      <c r="CT184" s="595"/>
      <c r="CU184" s="595"/>
      <c r="CV184" s="595"/>
      <c r="CW184" s="595"/>
      <c r="CX184" s="595"/>
      <c r="CY184" s="595"/>
      <c r="CZ184" s="595"/>
      <c r="DA184" s="595"/>
      <c r="DB184" s="595"/>
      <c r="DC184" s="595"/>
      <c r="DD184" s="595"/>
      <c r="DE184" s="595"/>
      <c r="DF184" s="596"/>
      <c r="DG184" s="5"/>
      <c r="DH184" s="594"/>
      <c r="DI184" s="595"/>
      <c r="DJ184" s="595"/>
      <c r="DK184" s="595"/>
      <c r="DL184" s="595"/>
      <c r="DM184" s="595"/>
      <c r="DN184" s="595"/>
      <c r="DO184" s="595"/>
      <c r="DP184" s="595"/>
      <c r="DQ184" s="595"/>
      <c r="DR184" s="595"/>
      <c r="DS184" s="595"/>
      <c r="DT184" s="595"/>
      <c r="DU184" s="595"/>
      <c r="DV184" s="595"/>
      <c r="DW184" s="595"/>
      <c r="DX184" s="596"/>
      <c r="DY184" s="127"/>
      <c r="DZ184" s="5"/>
      <c r="EA184" s="5"/>
    </row>
    <row r="185" spans="2:163" ht="15" customHeight="1" x14ac:dyDescent="0.4">
      <c r="B185" s="5"/>
      <c r="C185" s="43"/>
      <c r="D185" s="594" t="s">
        <v>429</v>
      </c>
      <c r="E185" s="595"/>
      <c r="F185" s="595"/>
      <c r="G185" s="595"/>
      <c r="H185" s="595"/>
      <c r="I185" s="595"/>
      <c r="J185" s="595"/>
      <c r="K185" s="595"/>
      <c r="L185" s="595"/>
      <c r="M185" s="595"/>
      <c r="N185" s="595"/>
      <c r="O185" s="595"/>
      <c r="P185" s="595"/>
      <c r="Q185" s="595"/>
      <c r="R185" s="596"/>
      <c r="S185" s="5"/>
      <c r="T185" s="5"/>
      <c r="U185" s="5"/>
      <c r="V185" s="5"/>
      <c r="W185" s="5"/>
      <c r="X185" s="5"/>
      <c r="Y185" s="5"/>
      <c r="Z185" s="5"/>
      <c r="AA185" s="5"/>
      <c r="AB185" s="5"/>
      <c r="AC185" s="5"/>
      <c r="AD185" s="594"/>
      <c r="AE185" s="595"/>
      <c r="AF185" s="595"/>
      <c r="AG185" s="595"/>
      <c r="AH185" s="595"/>
      <c r="AI185" s="595"/>
      <c r="AJ185" s="595"/>
      <c r="AK185" s="595"/>
      <c r="AL185" s="595"/>
      <c r="AM185" s="595"/>
      <c r="AN185" s="595"/>
      <c r="AO185" s="595"/>
      <c r="AP185" s="595"/>
      <c r="AQ185" s="595"/>
      <c r="AR185" s="596"/>
      <c r="AS185" s="5"/>
      <c r="AT185" s="594"/>
      <c r="AU185" s="595"/>
      <c r="AV185" s="595"/>
      <c r="AW185" s="595"/>
      <c r="AX185" s="595"/>
      <c r="AY185" s="595"/>
      <c r="AZ185" s="595"/>
      <c r="BA185" s="595"/>
      <c r="BB185" s="595"/>
      <c r="BC185" s="595"/>
      <c r="BD185" s="595"/>
      <c r="BE185" s="595"/>
      <c r="BF185" s="595"/>
      <c r="BG185" s="595"/>
      <c r="BH185" s="595"/>
      <c r="BI185" s="595"/>
      <c r="BJ185" s="596"/>
      <c r="BK185" s="127"/>
      <c r="BL185" s="5"/>
      <c r="BM185" s="5"/>
      <c r="BP185" s="5"/>
      <c r="BQ185" s="43"/>
      <c r="BR185" s="594"/>
      <c r="BS185" s="595"/>
      <c r="BT185" s="595"/>
      <c r="BU185" s="595"/>
      <c r="BV185" s="595"/>
      <c r="BW185" s="595"/>
      <c r="BX185" s="595"/>
      <c r="BY185" s="595"/>
      <c r="BZ185" s="595"/>
      <c r="CA185" s="595"/>
      <c r="CB185" s="595"/>
      <c r="CC185" s="595"/>
      <c r="CD185" s="595"/>
      <c r="CE185" s="595"/>
      <c r="CF185" s="596"/>
      <c r="CG185" s="5"/>
      <c r="CH185" s="5"/>
      <c r="CI185" s="5"/>
      <c r="CJ185" s="5"/>
      <c r="CK185" s="5"/>
      <c r="CL185" s="5"/>
      <c r="CM185" s="5"/>
      <c r="CN185" s="5"/>
      <c r="CO185" s="5"/>
      <c r="CP185" s="5"/>
      <c r="CQ185" s="5"/>
      <c r="CR185" s="594"/>
      <c r="CS185" s="595"/>
      <c r="CT185" s="595"/>
      <c r="CU185" s="595"/>
      <c r="CV185" s="595"/>
      <c r="CW185" s="595"/>
      <c r="CX185" s="595"/>
      <c r="CY185" s="595"/>
      <c r="CZ185" s="595"/>
      <c r="DA185" s="595"/>
      <c r="DB185" s="595"/>
      <c r="DC185" s="595"/>
      <c r="DD185" s="595"/>
      <c r="DE185" s="595"/>
      <c r="DF185" s="596"/>
      <c r="DG185" s="5"/>
      <c r="DH185" s="594"/>
      <c r="DI185" s="595"/>
      <c r="DJ185" s="595"/>
      <c r="DK185" s="595"/>
      <c r="DL185" s="595"/>
      <c r="DM185" s="595"/>
      <c r="DN185" s="595"/>
      <c r="DO185" s="595"/>
      <c r="DP185" s="595"/>
      <c r="DQ185" s="595"/>
      <c r="DR185" s="595"/>
      <c r="DS185" s="595"/>
      <c r="DT185" s="595"/>
      <c r="DU185" s="595"/>
      <c r="DV185" s="595"/>
      <c r="DW185" s="595"/>
      <c r="DX185" s="596"/>
      <c r="DY185" s="127"/>
      <c r="DZ185" s="5"/>
      <c r="EA185" s="5"/>
    </row>
    <row r="186" spans="2:163" ht="15" customHeight="1" x14ac:dyDescent="0.4">
      <c r="B186" s="5"/>
      <c r="C186" s="43"/>
      <c r="D186" s="594"/>
      <c r="E186" s="595"/>
      <c r="F186" s="595"/>
      <c r="G186" s="595"/>
      <c r="H186" s="595"/>
      <c r="I186" s="595"/>
      <c r="J186" s="595"/>
      <c r="K186" s="595"/>
      <c r="L186" s="595"/>
      <c r="M186" s="595"/>
      <c r="N186" s="595"/>
      <c r="O186" s="595"/>
      <c r="P186" s="595"/>
      <c r="Q186" s="595"/>
      <c r="R186" s="596"/>
      <c r="S186" s="5"/>
      <c r="T186" s="5"/>
      <c r="U186" s="5"/>
      <c r="V186" s="5"/>
      <c r="W186" s="5"/>
      <c r="X186" s="5"/>
      <c r="Y186" s="5"/>
      <c r="Z186" s="5"/>
      <c r="AA186" s="5"/>
      <c r="AB186" s="5"/>
      <c r="AC186" s="5"/>
      <c r="AD186" s="594"/>
      <c r="AE186" s="595"/>
      <c r="AF186" s="595"/>
      <c r="AG186" s="595"/>
      <c r="AH186" s="595"/>
      <c r="AI186" s="595"/>
      <c r="AJ186" s="595"/>
      <c r="AK186" s="595"/>
      <c r="AL186" s="595"/>
      <c r="AM186" s="595"/>
      <c r="AN186" s="595"/>
      <c r="AO186" s="595"/>
      <c r="AP186" s="595"/>
      <c r="AQ186" s="595"/>
      <c r="AR186" s="596"/>
      <c r="AS186" s="5"/>
      <c r="AT186" s="594"/>
      <c r="AU186" s="595"/>
      <c r="AV186" s="595"/>
      <c r="AW186" s="595"/>
      <c r="AX186" s="595"/>
      <c r="AY186" s="595"/>
      <c r="AZ186" s="595"/>
      <c r="BA186" s="595"/>
      <c r="BB186" s="595"/>
      <c r="BC186" s="595"/>
      <c r="BD186" s="595"/>
      <c r="BE186" s="595"/>
      <c r="BF186" s="595"/>
      <c r="BG186" s="595"/>
      <c r="BH186" s="595"/>
      <c r="BI186" s="595"/>
      <c r="BJ186" s="596"/>
      <c r="BK186" s="127"/>
      <c r="BL186" s="5"/>
      <c r="BM186" s="5"/>
      <c r="BP186" s="5"/>
      <c r="BQ186" s="43"/>
      <c r="BR186" s="594"/>
      <c r="BS186" s="595"/>
      <c r="BT186" s="595"/>
      <c r="BU186" s="595"/>
      <c r="BV186" s="595"/>
      <c r="BW186" s="595"/>
      <c r="BX186" s="595"/>
      <c r="BY186" s="595"/>
      <c r="BZ186" s="595"/>
      <c r="CA186" s="595"/>
      <c r="CB186" s="595"/>
      <c r="CC186" s="595"/>
      <c r="CD186" s="595"/>
      <c r="CE186" s="595"/>
      <c r="CF186" s="596"/>
      <c r="CG186" s="5"/>
      <c r="CH186" s="5"/>
      <c r="CI186" s="5"/>
      <c r="CJ186" s="5"/>
      <c r="CK186" s="5"/>
      <c r="CL186" s="5"/>
      <c r="CM186" s="5"/>
      <c r="CN186" s="5"/>
      <c r="CO186" s="5"/>
      <c r="CP186" s="5"/>
      <c r="CQ186" s="5"/>
      <c r="CR186" s="594"/>
      <c r="CS186" s="595"/>
      <c r="CT186" s="595"/>
      <c r="CU186" s="595"/>
      <c r="CV186" s="595"/>
      <c r="CW186" s="595"/>
      <c r="CX186" s="595"/>
      <c r="CY186" s="595"/>
      <c r="CZ186" s="595"/>
      <c r="DA186" s="595"/>
      <c r="DB186" s="595"/>
      <c r="DC186" s="595"/>
      <c r="DD186" s="595"/>
      <c r="DE186" s="595"/>
      <c r="DF186" s="596"/>
      <c r="DG186" s="5"/>
      <c r="DH186" s="594"/>
      <c r="DI186" s="595"/>
      <c r="DJ186" s="595"/>
      <c r="DK186" s="595"/>
      <c r="DL186" s="595"/>
      <c r="DM186" s="595"/>
      <c r="DN186" s="595"/>
      <c r="DO186" s="595"/>
      <c r="DP186" s="595"/>
      <c r="DQ186" s="595"/>
      <c r="DR186" s="595"/>
      <c r="DS186" s="595"/>
      <c r="DT186" s="595"/>
      <c r="DU186" s="595"/>
      <c r="DV186" s="595"/>
      <c r="DW186" s="595"/>
      <c r="DX186" s="596"/>
      <c r="DY186" s="127"/>
      <c r="DZ186" s="5"/>
      <c r="EA186" s="5"/>
    </row>
    <row r="187" spans="2:163" ht="15" customHeight="1" x14ac:dyDescent="0.4">
      <c r="B187" s="5"/>
      <c r="C187" s="43"/>
      <c r="D187" s="597"/>
      <c r="E187" s="598"/>
      <c r="F187" s="598"/>
      <c r="G187" s="598"/>
      <c r="H187" s="598"/>
      <c r="I187" s="598"/>
      <c r="J187" s="598"/>
      <c r="K187" s="598"/>
      <c r="L187" s="598"/>
      <c r="M187" s="598"/>
      <c r="N187" s="598"/>
      <c r="O187" s="598"/>
      <c r="P187" s="598"/>
      <c r="Q187" s="598"/>
      <c r="R187" s="599"/>
      <c r="S187" s="5"/>
      <c r="T187" s="5"/>
      <c r="U187" s="5"/>
      <c r="V187" s="5"/>
      <c r="W187" s="5"/>
      <c r="X187" s="5"/>
      <c r="Y187" s="5"/>
      <c r="Z187" s="5"/>
      <c r="AA187" s="5"/>
      <c r="AB187" s="5"/>
      <c r="AC187" s="5"/>
      <c r="AD187" s="597"/>
      <c r="AE187" s="598"/>
      <c r="AF187" s="598"/>
      <c r="AG187" s="598"/>
      <c r="AH187" s="598"/>
      <c r="AI187" s="598"/>
      <c r="AJ187" s="598"/>
      <c r="AK187" s="598"/>
      <c r="AL187" s="598"/>
      <c r="AM187" s="598"/>
      <c r="AN187" s="598"/>
      <c r="AO187" s="598"/>
      <c r="AP187" s="598"/>
      <c r="AQ187" s="598"/>
      <c r="AR187" s="599"/>
      <c r="AS187" s="5"/>
      <c r="AT187" s="597"/>
      <c r="AU187" s="598"/>
      <c r="AV187" s="598"/>
      <c r="AW187" s="598"/>
      <c r="AX187" s="598"/>
      <c r="AY187" s="598"/>
      <c r="AZ187" s="598"/>
      <c r="BA187" s="598"/>
      <c r="BB187" s="598"/>
      <c r="BC187" s="598"/>
      <c r="BD187" s="598"/>
      <c r="BE187" s="598"/>
      <c r="BF187" s="598"/>
      <c r="BG187" s="598"/>
      <c r="BH187" s="598"/>
      <c r="BI187" s="598"/>
      <c r="BJ187" s="599"/>
      <c r="BK187" s="127"/>
      <c r="BL187" s="5"/>
      <c r="BM187" s="5"/>
      <c r="BP187" s="5"/>
      <c r="BQ187" s="43"/>
      <c r="BR187" s="597"/>
      <c r="BS187" s="598"/>
      <c r="BT187" s="598"/>
      <c r="BU187" s="598"/>
      <c r="BV187" s="598"/>
      <c r="BW187" s="598"/>
      <c r="BX187" s="598"/>
      <c r="BY187" s="598"/>
      <c r="BZ187" s="598"/>
      <c r="CA187" s="598"/>
      <c r="CB187" s="598"/>
      <c r="CC187" s="598"/>
      <c r="CD187" s="598"/>
      <c r="CE187" s="598"/>
      <c r="CF187" s="599"/>
      <c r="CG187" s="5"/>
      <c r="CH187" s="5"/>
      <c r="CI187" s="5"/>
      <c r="CJ187" s="5"/>
      <c r="CK187" s="5"/>
      <c r="CL187" s="5"/>
      <c r="CM187" s="5"/>
      <c r="CN187" s="5"/>
      <c r="CO187" s="5"/>
      <c r="CP187" s="5"/>
      <c r="CQ187" s="5"/>
      <c r="CR187" s="597"/>
      <c r="CS187" s="598"/>
      <c r="CT187" s="598"/>
      <c r="CU187" s="598"/>
      <c r="CV187" s="598"/>
      <c r="CW187" s="598"/>
      <c r="CX187" s="598"/>
      <c r="CY187" s="598"/>
      <c r="CZ187" s="598"/>
      <c r="DA187" s="598"/>
      <c r="DB187" s="598"/>
      <c r="DC187" s="598"/>
      <c r="DD187" s="598"/>
      <c r="DE187" s="598"/>
      <c r="DF187" s="599"/>
      <c r="DG187" s="5"/>
      <c r="DH187" s="597"/>
      <c r="DI187" s="598"/>
      <c r="DJ187" s="598"/>
      <c r="DK187" s="598"/>
      <c r="DL187" s="598"/>
      <c r="DM187" s="598"/>
      <c r="DN187" s="598"/>
      <c r="DO187" s="598"/>
      <c r="DP187" s="598"/>
      <c r="DQ187" s="598"/>
      <c r="DR187" s="598"/>
      <c r="DS187" s="598"/>
      <c r="DT187" s="598"/>
      <c r="DU187" s="598"/>
      <c r="DV187" s="598"/>
      <c r="DW187" s="598"/>
      <c r="DX187" s="599"/>
      <c r="DY187" s="127"/>
      <c r="DZ187" s="5"/>
      <c r="EA187" s="5"/>
    </row>
    <row r="188" spans="2:163" ht="18.75" customHeight="1" x14ac:dyDescent="0.4">
      <c r="B188" s="5"/>
      <c r="C188" s="44"/>
      <c r="D188" s="53"/>
      <c r="E188" s="53"/>
      <c r="F188" s="53"/>
      <c r="G188" s="53"/>
      <c r="H188" s="53"/>
      <c r="I188" s="53"/>
      <c r="J188" s="53"/>
      <c r="K188" s="53"/>
      <c r="L188" s="53"/>
      <c r="M188" s="53"/>
      <c r="N188" s="53"/>
      <c r="O188" s="53"/>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128"/>
      <c r="BL188" s="5"/>
      <c r="BM188" s="5"/>
      <c r="BP188" s="5"/>
      <c r="BQ188" s="44"/>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128"/>
      <c r="DZ188" s="5"/>
      <c r="EA188" s="5"/>
    </row>
    <row r="189" spans="2:163" ht="18.75" customHeight="1" x14ac:dyDescent="0.4">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BP189" s="5"/>
      <c r="BQ189" s="5"/>
      <c r="BR189" s="5"/>
      <c r="BS189" s="5"/>
      <c r="BT189" s="5"/>
      <c r="BU189" s="5"/>
      <c r="BV189" s="5"/>
      <c r="BW189" s="5"/>
      <c r="BX189" s="5"/>
      <c r="BY189" s="5"/>
      <c r="BZ189" s="5"/>
      <c r="CA189" s="5"/>
      <c r="CB189" s="5"/>
      <c r="CC189" s="5"/>
      <c r="CD189" s="5"/>
      <c r="CE189" s="5"/>
      <c r="CF189" s="5"/>
      <c r="CG189" s="5"/>
      <c r="CH189" s="5"/>
      <c r="CI189" s="5"/>
      <c r="CJ189" s="5"/>
      <c r="CK189" s="5"/>
      <c r="CL189" s="5"/>
      <c r="CM189" s="5"/>
      <c r="CN189" s="5"/>
      <c r="CO189" s="5"/>
      <c r="CP189" s="5"/>
      <c r="CQ189" s="5"/>
      <c r="CR189" s="5"/>
      <c r="CS189" s="5"/>
    </row>
    <row r="190" spans="2:163" ht="18.75" customHeight="1" x14ac:dyDescent="0.4">
      <c r="B190" s="5"/>
      <c r="C190" s="5"/>
      <c r="D190" s="580" t="s">
        <v>411</v>
      </c>
      <c r="E190" s="580"/>
      <c r="F190" s="580"/>
      <c r="G190" s="580"/>
      <c r="H190" s="580"/>
      <c r="I190" s="580"/>
      <c r="J190" s="580"/>
      <c r="K190" s="580"/>
      <c r="L190" s="580"/>
      <c r="M190" s="580"/>
      <c r="N190" s="580"/>
      <c r="O190" s="580"/>
      <c r="P190" s="580"/>
      <c r="Q190" s="580"/>
      <c r="R190" s="580"/>
      <c r="S190" s="580"/>
      <c r="T190" s="580"/>
      <c r="U190" s="580"/>
      <c r="V190" s="580"/>
      <c r="AC190" s="412" t="s">
        <v>104</v>
      </c>
      <c r="AD190" s="412"/>
      <c r="AE190" s="412"/>
      <c r="AF190" s="412"/>
      <c r="AG190" s="412"/>
      <c r="AH190" s="412"/>
      <c r="AI190" s="412"/>
      <c r="AJ190" s="412"/>
      <c r="AK190" s="412"/>
      <c r="AL190" s="412"/>
      <c r="AM190" s="412"/>
      <c r="AN190" s="412"/>
      <c r="AO190" s="412"/>
      <c r="AP190" s="412"/>
      <c r="AQ190" s="412"/>
      <c r="AR190" s="412"/>
      <c r="AS190" s="412"/>
      <c r="AT190" s="412"/>
      <c r="AU190" s="412"/>
      <c r="AV190" s="412"/>
      <c r="AW190" s="412"/>
      <c r="AX190" s="412"/>
      <c r="AY190" s="412"/>
      <c r="AZ190" s="412"/>
      <c r="BA190" s="412"/>
      <c r="BB190" s="412"/>
      <c r="BC190" s="412"/>
      <c r="BD190" s="412"/>
      <c r="BE190" s="412"/>
      <c r="BF190" s="412"/>
      <c r="BG190" s="412"/>
      <c r="BH190" s="412"/>
      <c r="BI190" s="412"/>
      <c r="BJ190" s="412"/>
      <c r="BK190" s="412"/>
      <c r="BP190" s="5"/>
      <c r="BQ190" s="5"/>
      <c r="BR190" s="580" t="s">
        <v>411</v>
      </c>
      <c r="BS190" s="580"/>
      <c r="BT190" s="580"/>
      <c r="BU190" s="580"/>
      <c r="BV190" s="580"/>
      <c r="BW190" s="580"/>
      <c r="BX190" s="580"/>
      <c r="BY190" s="580"/>
      <c r="BZ190" s="580"/>
      <c r="CA190" s="580"/>
      <c r="CB190" s="580"/>
      <c r="CC190" s="580"/>
      <c r="CD190" s="580"/>
      <c r="CE190" s="580"/>
      <c r="CF190" s="580"/>
      <c r="CG190" s="580"/>
      <c r="CH190" s="580"/>
      <c r="CI190" s="580"/>
      <c r="CJ190" s="580"/>
      <c r="CQ190" s="412" t="s">
        <v>104</v>
      </c>
      <c r="CR190" s="412"/>
      <c r="CS190" s="412"/>
      <c r="CT190" s="412"/>
      <c r="CU190" s="412"/>
      <c r="CV190" s="412"/>
      <c r="CW190" s="412"/>
      <c r="CX190" s="412"/>
      <c r="CY190" s="412"/>
      <c r="CZ190" s="412"/>
      <c r="DA190" s="412"/>
      <c r="DB190" s="412"/>
      <c r="DC190" s="412"/>
      <c r="DD190" s="412"/>
      <c r="DE190" s="412"/>
      <c r="DF190" s="412"/>
      <c r="DG190" s="412"/>
      <c r="DH190" s="412"/>
      <c r="DI190" s="412"/>
      <c r="DJ190" s="412"/>
      <c r="DK190" s="412"/>
      <c r="DL190" s="412"/>
      <c r="DM190" s="412"/>
      <c r="DN190" s="412"/>
      <c r="DO190" s="412"/>
      <c r="DP190" s="412"/>
      <c r="DQ190" s="412"/>
      <c r="DR190" s="412"/>
      <c r="DS190" s="412"/>
      <c r="DT190" s="412"/>
      <c r="DU190" s="412"/>
      <c r="DV190" s="412"/>
      <c r="DW190" s="412"/>
      <c r="DX190" s="412"/>
      <c r="DY190" s="412"/>
      <c r="ED190" s="17"/>
      <c r="EE190" s="17"/>
      <c r="EF190" s="17"/>
      <c r="EG190" s="17"/>
      <c r="EH190" s="17"/>
      <c r="EI190" s="15"/>
      <c r="EJ190" s="15"/>
      <c r="EK190" s="15"/>
      <c r="EL190" s="15"/>
      <c r="EM190" s="15"/>
      <c r="EN190" s="17"/>
      <c r="EO190" s="15"/>
      <c r="EP190" s="15"/>
      <c r="EQ190" s="15"/>
      <c r="ER190" s="15"/>
      <c r="ES190" s="15"/>
      <c r="ET190" s="15"/>
      <c r="EU190" s="15"/>
      <c r="EV190" s="15"/>
      <c r="EW190" s="15"/>
      <c r="EX190" s="15"/>
      <c r="EY190" s="15"/>
      <c r="EZ190" s="15"/>
      <c r="FA190" s="15"/>
      <c r="FB190" s="15"/>
      <c r="FC190" s="15"/>
      <c r="FD190" s="15"/>
      <c r="FE190" s="15"/>
      <c r="FF190" s="15"/>
      <c r="FG190" s="15"/>
    </row>
    <row r="191" spans="2:163" ht="18.75" customHeight="1" x14ac:dyDescent="0.4">
      <c r="B191" s="5"/>
      <c r="C191" s="5"/>
      <c r="D191" s="583" t="s">
        <v>372</v>
      </c>
      <c r="E191" s="583"/>
      <c r="F191" s="583"/>
      <c r="G191" s="583"/>
      <c r="H191" s="583"/>
      <c r="I191" s="583"/>
      <c r="J191" s="583"/>
      <c r="K191" s="583"/>
      <c r="L191" s="583"/>
      <c r="M191" s="583"/>
      <c r="N191" s="583"/>
      <c r="O191" s="583"/>
      <c r="P191" s="583"/>
      <c r="Q191" s="583"/>
      <c r="R191" s="583"/>
      <c r="S191" s="583"/>
      <c r="T191" s="583"/>
      <c r="U191" s="583"/>
      <c r="V191" s="583"/>
      <c r="AC191" s="412"/>
      <c r="AD191" s="412"/>
      <c r="AE191" s="412"/>
      <c r="AF191" s="412"/>
      <c r="AG191" s="412"/>
      <c r="AH191" s="412"/>
      <c r="AI191" s="412"/>
      <c r="AJ191" s="412"/>
      <c r="AK191" s="412"/>
      <c r="AL191" s="412"/>
      <c r="AM191" s="412"/>
      <c r="AN191" s="412"/>
      <c r="AO191" s="412"/>
      <c r="AP191" s="412"/>
      <c r="AQ191" s="412"/>
      <c r="AR191" s="412"/>
      <c r="AS191" s="412"/>
      <c r="AT191" s="412"/>
      <c r="AU191" s="412"/>
      <c r="AV191" s="412"/>
      <c r="AW191" s="412"/>
      <c r="AX191" s="412"/>
      <c r="AY191" s="412"/>
      <c r="AZ191" s="412"/>
      <c r="BA191" s="412"/>
      <c r="BB191" s="412"/>
      <c r="BC191" s="412"/>
      <c r="BD191" s="412"/>
      <c r="BE191" s="412"/>
      <c r="BF191" s="412"/>
      <c r="BG191" s="412"/>
      <c r="BH191" s="412"/>
      <c r="BI191" s="412"/>
      <c r="BJ191" s="412"/>
      <c r="BK191" s="412"/>
      <c r="BP191" s="5"/>
      <c r="BQ191" s="5"/>
      <c r="BR191" s="583" t="s">
        <v>372</v>
      </c>
      <c r="BS191" s="583"/>
      <c r="BT191" s="583"/>
      <c r="BU191" s="583"/>
      <c r="BV191" s="583"/>
      <c r="BW191" s="583"/>
      <c r="BX191" s="583"/>
      <c r="BY191" s="583"/>
      <c r="BZ191" s="583"/>
      <c r="CA191" s="583"/>
      <c r="CB191" s="583"/>
      <c r="CC191" s="583"/>
      <c r="CD191" s="583"/>
      <c r="CE191" s="583"/>
      <c r="CF191" s="583"/>
      <c r="CG191" s="583"/>
      <c r="CH191" s="583"/>
      <c r="CI191" s="583"/>
      <c r="CJ191" s="583"/>
      <c r="CQ191" s="412"/>
      <c r="CR191" s="412"/>
      <c r="CS191" s="412"/>
      <c r="CT191" s="412"/>
      <c r="CU191" s="412"/>
      <c r="CV191" s="412"/>
      <c r="CW191" s="412"/>
      <c r="CX191" s="412"/>
      <c r="CY191" s="412"/>
      <c r="CZ191" s="412"/>
      <c r="DA191" s="412"/>
      <c r="DB191" s="412"/>
      <c r="DC191" s="412"/>
      <c r="DD191" s="412"/>
      <c r="DE191" s="412"/>
      <c r="DF191" s="412"/>
      <c r="DG191" s="412"/>
      <c r="DH191" s="412"/>
      <c r="DI191" s="412"/>
      <c r="DJ191" s="412"/>
      <c r="DK191" s="412"/>
      <c r="DL191" s="412"/>
      <c r="DM191" s="412"/>
      <c r="DN191" s="412"/>
      <c r="DO191" s="412"/>
      <c r="DP191" s="412"/>
      <c r="DQ191" s="412"/>
      <c r="DR191" s="412"/>
      <c r="DS191" s="412"/>
      <c r="DT191" s="412"/>
      <c r="DU191" s="412"/>
      <c r="DV191" s="412"/>
      <c r="DW191" s="412"/>
      <c r="DX191" s="412"/>
      <c r="DY191" s="412"/>
      <c r="ED191" s="177"/>
      <c r="EE191" s="182"/>
      <c r="EF191" s="15"/>
      <c r="EG191" s="15"/>
      <c r="EH191" s="15"/>
      <c r="EI191" s="15"/>
      <c r="EJ191" s="15"/>
      <c r="EK191" s="15"/>
      <c r="EL191" s="15"/>
      <c r="EM191" s="15"/>
      <c r="EN191" s="17"/>
      <c r="EO191" s="15"/>
      <c r="EP191" s="15"/>
      <c r="EQ191" s="15"/>
      <c r="ER191" s="15"/>
      <c r="ES191" s="15"/>
      <c r="ET191" s="15"/>
      <c r="EU191" s="15"/>
      <c r="EV191" s="15"/>
      <c r="EW191" s="15"/>
      <c r="EX191" s="15"/>
      <c r="EY191" s="15"/>
      <c r="EZ191" s="15"/>
      <c r="FA191" s="15"/>
      <c r="FB191" s="15"/>
      <c r="FC191" s="15"/>
      <c r="FD191" s="15"/>
      <c r="FE191" s="15"/>
      <c r="FF191" s="15"/>
      <c r="FG191" s="15"/>
    </row>
    <row r="192" spans="2:163" ht="18.75" customHeight="1" x14ac:dyDescent="0.4">
      <c r="B192" s="5"/>
      <c r="C192" s="5"/>
      <c r="D192" s="583"/>
      <c r="E192" s="583"/>
      <c r="F192" s="583"/>
      <c r="G192" s="583"/>
      <c r="H192" s="583"/>
      <c r="I192" s="583"/>
      <c r="J192" s="583"/>
      <c r="K192" s="583"/>
      <c r="L192" s="583"/>
      <c r="M192" s="583"/>
      <c r="N192" s="583"/>
      <c r="O192" s="583"/>
      <c r="P192" s="583"/>
      <c r="Q192" s="583"/>
      <c r="R192" s="583"/>
      <c r="S192" s="583"/>
      <c r="T192" s="583"/>
      <c r="U192" s="583"/>
      <c r="V192" s="583"/>
      <c r="AC192" s="412"/>
      <c r="AD192" s="412"/>
      <c r="AE192" s="412"/>
      <c r="AF192" s="412"/>
      <c r="AG192" s="412"/>
      <c r="AH192" s="412"/>
      <c r="AI192" s="412"/>
      <c r="AJ192" s="412"/>
      <c r="AK192" s="412"/>
      <c r="AL192" s="412"/>
      <c r="AM192" s="412"/>
      <c r="AN192" s="412"/>
      <c r="AO192" s="412"/>
      <c r="AP192" s="412"/>
      <c r="AQ192" s="412"/>
      <c r="AR192" s="412"/>
      <c r="AS192" s="412"/>
      <c r="AT192" s="412"/>
      <c r="AU192" s="412"/>
      <c r="AV192" s="412"/>
      <c r="AW192" s="412"/>
      <c r="AX192" s="412"/>
      <c r="AY192" s="412"/>
      <c r="AZ192" s="412"/>
      <c r="BA192" s="412"/>
      <c r="BB192" s="412"/>
      <c r="BC192" s="412"/>
      <c r="BD192" s="412"/>
      <c r="BE192" s="412"/>
      <c r="BF192" s="412"/>
      <c r="BG192" s="412"/>
      <c r="BH192" s="412"/>
      <c r="BI192" s="412"/>
      <c r="BJ192" s="412"/>
      <c r="BK192" s="412"/>
      <c r="BP192" s="5"/>
      <c r="BQ192" s="5"/>
      <c r="BR192" s="583"/>
      <c r="BS192" s="583"/>
      <c r="BT192" s="583"/>
      <c r="BU192" s="583"/>
      <c r="BV192" s="583"/>
      <c r="BW192" s="583"/>
      <c r="BX192" s="583"/>
      <c r="BY192" s="583"/>
      <c r="BZ192" s="583"/>
      <c r="CA192" s="583"/>
      <c r="CB192" s="583"/>
      <c r="CC192" s="583"/>
      <c r="CD192" s="583"/>
      <c r="CE192" s="583"/>
      <c r="CF192" s="583"/>
      <c r="CG192" s="583"/>
      <c r="CH192" s="583"/>
      <c r="CI192" s="583"/>
      <c r="CJ192" s="583"/>
      <c r="CQ192" s="412"/>
      <c r="CR192" s="412"/>
      <c r="CS192" s="412"/>
      <c r="CT192" s="412"/>
      <c r="CU192" s="412"/>
      <c r="CV192" s="412"/>
      <c r="CW192" s="412"/>
      <c r="CX192" s="412"/>
      <c r="CY192" s="412"/>
      <c r="CZ192" s="412"/>
      <c r="DA192" s="412"/>
      <c r="DB192" s="412"/>
      <c r="DC192" s="412"/>
      <c r="DD192" s="412"/>
      <c r="DE192" s="412"/>
      <c r="DF192" s="412"/>
      <c r="DG192" s="412"/>
      <c r="DH192" s="412"/>
      <c r="DI192" s="412"/>
      <c r="DJ192" s="412"/>
      <c r="DK192" s="412"/>
      <c r="DL192" s="412"/>
      <c r="DM192" s="412"/>
      <c r="DN192" s="412"/>
      <c r="DO192" s="412"/>
      <c r="DP192" s="412"/>
      <c r="DQ192" s="412"/>
      <c r="DR192" s="412"/>
      <c r="DS192" s="412"/>
      <c r="DT192" s="412"/>
      <c r="DU192" s="412"/>
      <c r="DV192" s="412"/>
      <c r="DW192" s="412"/>
      <c r="DX192" s="412"/>
      <c r="DY192" s="412"/>
      <c r="ED192" s="177"/>
      <c r="EE192" s="182"/>
      <c r="EF192" s="15"/>
      <c r="EG192" s="15"/>
      <c r="EH192" s="15"/>
      <c r="EI192" s="15"/>
      <c r="EJ192" s="15"/>
      <c r="EK192" s="15"/>
      <c r="EL192" s="15"/>
      <c r="EM192" s="15"/>
      <c r="EN192" s="17"/>
      <c r="EO192" s="15"/>
      <c r="EP192" s="15"/>
      <c r="EQ192" s="15"/>
      <c r="ER192" s="15"/>
      <c r="ES192" s="15"/>
      <c r="ET192" s="15"/>
      <c r="EU192" s="15"/>
      <c r="EV192" s="15"/>
      <c r="EW192" s="15"/>
      <c r="EX192" s="15"/>
      <c r="EY192" s="15"/>
      <c r="EZ192" s="15"/>
      <c r="FA192" s="15"/>
      <c r="FB192" s="15"/>
      <c r="FC192" s="15"/>
      <c r="FD192" s="15"/>
      <c r="FE192" s="15"/>
      <c r="FF192" s="15"/>
      <c r="FG192" s="15"/>
    </row>
    <row r="193" spans="1:163" ht="18.75" customHeight="1" x14ac:dyDescent="0.4">
      <c r="B193" s="5"/>
      <c r="C193" s="5"/>
      <c r="D193" s="54"/>
      <c r="E193" s="54"/>
      <c r="F193" s="54"/>
      <c r="G193" s="54"/>
      <c r="I193" s="54"/>
      <c r="J193" s="54"/>
      <c r="K193" s="54"/>
      <c r="L193" s="5"/>
      <c r="M193" s="49" t="s">
        <v>100</v>
      </c>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P193" s="5"/>
      <c r="BQ193" s="5"/>
      <c r="BR193" s="54"/>
      <c r="BS193" s="54"/>
      <c r="BT193" s="54"/>
      <c r="BU193" s="54"/>
      <c r="BW193" s="54"/>
      <c r="BX193" s="54"/>
      <c r="BY193" s="54"/>
      <c r="BZ193" s="5"/>
      <c r="CA193" s="49" t="s">
        <v>100</v>
      </c>
      <c r="CQ193" s="20"/>
      <c r="CR193" s="20"/>
      <c r="CS193" s="20"/>
      <c r="CT193" s="20"/>
      <c r="CU193" s="20"/>
      <c r="CV193" s="20"/>
      <c r="CW193" s="20"/>
      <c r="CX193" s="20"/>
      <c r="CY193" s="20"/>
      <c r="CZ193" s="20"/>
      <c r="DA193" s="20"/>
      <c r="DB193" s="20"/>
      <c r="DC193" s="20"/>
      <c r="DD193" s="20"/>
      <c r="DE193" s="20"/>
      <c r="DF193" s="20"/>
      <c r="DG193" s="20"/>
      <c r="DH193" s="20"/>
      <c r="DI193" s="20"/>
      <c r="DJ193" s="20"/>
      <c r="DK193" s="20"/>
      <c r="DL193" s="20"/>
      <c r="DM193" s="20"/>
      <c r="DN193" s="20"/>
      <c r="DO193" s="20"/>
      <c r="DP193" s="20"/>
      <c r="DQ193" s="20"/>
      <c r="DR193" s="20"/>
      <c r="DS193" s="20"/>
      <c r="DT193" s="20"/>
      <c r="DU193" s="20"/>
      <c r="DV193" s="20"/>
      <c r="DW193" s="20"/>
      <c r="ED193" s="177"/>
      <c r="EE193" s="182"/>
      <c r="EF193" s="15"/>
      <c r="EG193" s="15"/>
      <c r="EH193" s="15"/>
      <c r="EI193" s="15"/>
      <c r="EJ193" s="15"/>
      <c r="EK193" s="15"/>
      <c r="EL193" s="15"/>
      <c r="EM193" s="15"/>
      <c r="EN193" s="17"/>
      <c r="EO193" s="15"/>
      <c r="EP193" s="15"/>
      <c r="EQ193" s="15"/>
      <c r="ER193" s="15"/>
      <c r="ES193" s="15"/>
      <c r="ET193" s="15"/>
      <c r="EU193" s="15"/>
      <c r="EV193" s="15"/>
      <c r="EW193" s="15"/>
      <c r="EX193" s="15"/>
      <c r="EY193" s="15"/>
      <c r="EZ193" s="15"/>
      <c r="FA193" s="15"/>
      <c r="FB193" s="15"/>
      <c r="FC193" s="15"/>
      <c r="FD193" s="15"/>
      <c r="FE193" s="15"/>
      <c r="FF193" s="15"/>
      <c r="FG193" s="15"/>
    </row>
    <row r="194" spans="1:163" ht="18.75" customHeight="1" x14ac:dyDescent="0.4">
      <c r="B194" s="5"/>
      <c r="C194" s="5"/>
      <c r="D194" s="581" t="s">
        <v>225</v>
      </c>
      <c r="E194" s="581"/>
      <c r="F194" s="581"/>
      <c r="G194" s="581"/>
      <c r="H194" s="581"/>
      <c r="I194" s="581"/>
      <c r="J194" s="581"/>
      <c r="K194" s="581"/>
      <c r="L194" s="581"/>
      <c r="M194" s="581"/>
      <c r="N194" s="581"/>
      <c r="O194" s="581"/>
      <c r="P194" s="581"/>
      <c r="Q194" s="581"/>
      <c r="R194" s="581"/>
      <c r="S194" s="581"/>
      <c r="T194" s="581"/>
      <c r="U194" s="581"/>
      <c r="V194" s="581"/>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P194" s="5"/>
      <c r="BQ194" s="5"/>
      <c r="BR194" s="581" t="s">
        <v>225</v>
      </c>
      <c r="BS194" s="581"/>
      <c r="BT194" s="581"/>
      <c r="BU194" s="581"/>
      <c r="BV194" s="581"/>
      <c r="BW194" s="581"/>
      <c r="BX194" s="581"/>
      <c r="BY194" s="581"/>
      <c r="BZ194" s="581"/>
      <c r="CA194" s="581"/>
      <c r="CB194" s="581"/>
      <c r="CC194" s="581"/>
      <c r="CD194" s="581"/>
      <c r="CE194" s="581"/>
      <c r="CF194" s="581"/>
      <c r="CG194" s="581"/>
      <c r="CH194" s="581"/>
      <c r="CI194" s="581"/>
      <c r="CJ194" s="581"/>
      <c r="CQ194" s="20"/>
      <c r="CR194" s="20"/>
      <c r="CS194" s="20"/>
      <c r="CT194" s="20"/>
      <c r="CU194" s="20"/>
      <c r="CV194" s="20"/>
      <c r="CW194" s="20"/>
      <c r="CX194" s="20"/>
      <c r="CY194" s="20"/>
      <c r="CZ194" s="20"/>
      <c r="DA194" s="20"/>
      <c r="DB194" s="20"/>
      <c r="DC194" s="20"/>
      <c r="DD194" s="20"/>
      <c r="DE194" s="20"/>
      <c r="DF194" s="20"/>
      <c r="DG194" s="20"/>
      <c r="DH194" s="20"/>
      <c r="DI194" s="20"/>
      <c r="DJ194" s="20"/>
      <c r="DK194" s="20"/>
      <c r="DL194" s="20"/>
      <c r="DM194" s="20"/>
      <c r="DN194" s="20"/>
      <c r="DO194" s="20"/>
      <c r="DP194" s="20"/>
      <c r="DQ194" s="20"/>
      <c r="DR194" s="20"/>
      <c r="DS194" s="20"/>
      <c r="DT194" s="20"/>
      <c r="DU194" s="20"/>
      <c r="DV194" s="20"/>
      <c r="DW194" s="20"/>
      <c r="ED194" s="179"/>
      <c r="EE194" s="183"/>
      <c r="EF194" s="17"/>
      <c r="EG194" s="17"/>
      <c r="EH194" s="17"/>
      <c r="EI194" s="17"/>
      <c r="EJ194" s="17"/>
      <c r="EK194" s="17"/>
      <c r="EL194" s="17"/>
      <c r="EM194" s="17"/>
      <c r="EN194" s="17"/>
      <c r="EO194" s="15"/>
      <c r="EP194" s="15"/>
      <c r="EQ194" s="15"/>
      <c r="ER194" s="15"/>
      <c r="ES194" s="15"/>
      <c r="ET194" s="15"/>
      <c r="EU194" s="15"/>
      <c r="EV194" s="15"/>
      <c r="EW194" s="15"/>
      <c r="EX194" s="15"/>
      <c r="EY194" s="15"/>
      <c r="EZ194" s="15"/>
      <c r="FA194" s="15"/>
      <c r="FB194" s="15"/>
      <c r="FC194" s="15"/>
      <c r="FD194" s="15"/>
      <c r="FE194" s="15"/>
      <c r="FF194" s="15"/>
      <c r="FG194" s="15"/>
    </row>
    <row r="195" spans="1:163" ht="18.75" customHeight="1" x14ac:dyDescent="0.4">
      <c r="B195" s="5"/>
      <c r="C195" s="5"/>
      <c r="D195" s="583" t="s">
        <v>373</v>
      </c>
      <c r="E195" s="583"/>
      <c r="F195" s="583"/>
      <c r="G195" s="583"/>
      <c r="H195" s="583"/>
      <c r="I195" s="583"/>
      <c r="J195" s="583"/>
      <c r="K195" s="583"/>
      <c r="L195" s="583"/>
      <c r="M195" s="583"/>
      <c r="N195" s="583"/>
      <c r="O195" s="583"/>
      <c r="P195" s="583"/>
      <c r="Q195" s="583"/>
      <c r="R195" s="583"/>
      <c r="S195" s="583"/>
      <c r="T195" s="583"/>
      <c r="U195" s="583"/>
      <c r="V195" s="583"/>
      <c r="AC195" s="121"/>
      <c r="AD195" s="121"/>
      <c r="AE195" s="121"/>
      <c r="AF195" s="121"/>
      <c r="AG195" s="121"/>
      <c r="AH195" s="121"/>
      <c r="AI195" s="121"/>
      <c r="AJ195" s="121"/>
      <c r="AK195" s="129"/>
      <c r="AL195" s="129"/>
      <c r="AM195" s="129"/>
      <c r="AN195" s="129"/>
      <c r="AO195" s="129"/>
      <c r="AP195" s="129"/>
      <c r="AQ195" s="129"/>
      <c r="AR195" s="129"/>
      <c r="AS195" s="129"/>
      <c r="AT195" s="129"/>
      <c r="AU195" s="129"/>
      <c r="AV195" s="129"/>
      <c r="AW195" s="129"/>
      <c r="AX195" s="129"/>
      <c r="AY195" s="129"/>
      <c r="AZ195" s="129"/>
      <c r="BA195" s="129"/>
      <c r="BB195" s="129"/>
      <c r="BC195" s="129"/>
      <c r="BD195" s="121"/>
      <c r="BE195" s="121"/>
      <c r="BF195" s="121"/>
      <c r="BG195" s="121"/>
      <c r="BH195" s="121"/>
      <c r="BI195" s="121"/>
      <c r="BP195" s="5"/>
      <c r="BQ195" s="5"/>
      <c r="BR195" s="583" t="s">
        <v>373</v>
      </c>
      <c r="BS195" s="583"/>
      <c r="BT195" s="583"/>
      <c r="BU195" s="583"/>
      <c r="BV195" s="583"/>
      <c r="BW195" s="583"/>
      <c r="BX195" s="583"/>
      <c r="BY195" s="583"/>
      <c r="BZ195" s="583"/>
      <c r="CA195" s="583"/>
      <c r="CB195" s="583"/>
      <c r="CC195" s="583"/>
      <c r="CD195" s="583"/>
      <c r="CE195" s="583"/>
      <c r="CF195" s="583"/>
      <c r="CG195" s="583"/>
      <c r="CH195" s="583"/>
      <c r="CI195" s="583"/>
      <c r="CJ195" s="583"/>
      <c r="CQ195" s="121"/>
      <c r="CR195" s="121"/>
      <c r="CS195" s="121"/>
      <c r="CT195" s="121"/>
      <c r="CU195" s="121"/>
      <c r="CV195" s="121"/>
      <c r="CW195" s="121"/>
      <c r="CX195" s="121"/>
      <c r="CY195" s="129"/>
      <c r="CZ195" s="129"/>
      <c r="DA195" s="129"/>
      <c r="DB195" s="129"/>
      <c r="DC195" s="129"/>
      <c r="DD195" s="129"/>
      <c r="DE195" s="129"/>
      <c r="DF195" s="129"/>
      <c r="DG195" s="129"/>
      <c r="DH195" s="129"/>
      <c r="DI195" s="129"/>
      <c r="DJ195" s="129"/>
      <c r="DK195" s="129"/>
      <c r="DL195" s="129"/>
      <c r="DM195" s="129"/>
      <c r="DN195" s="129"/>
      <c r="DO195" s="129"/>
      <c r="DP195" s="129"/>
      <c r="DQ195" s="129"/>
      <c r="DR195" s="121"/>
      <c r="DS195" s="121"/>
      <c r="DT195" s="121"/>
      <c r="DU195" s="121"/>
      <c r="DV195" s="121"/>
      <c r="DW195" s="121"/>
      <c r="ED195" s="17"/>
      <c r="EE195" s="17"/>
      <c r="EF195" s="17"/>
      <c r="EG195" s="17"/>
      <c r="EH195" s="17"/>
      <c r="EI195" s="17"/>
      <c r="EJ195" s="17"/>
      <c r="EK195" s="17"/>
      <c r="EL195" s="17"/>
      <c r="EM195" s="17"/>
      <c r="EN195" s="17"/>
      <c r="EO195" s="15"/>
      <c r="EP195" s="15"/>
      <c r="EQ195" s="15"/>
      <c r="ER195" s="15"/>
      <c r="ES195" s="15"/>
      <c r="ET195" s="15"/>
      <c r="EU195" s="15"/>
      <c r="EV195" s="15"/>
      <c r="EW195" s="15"/>
      <c r="EX195" s="15"/>
      <c r="EY195" s="15"/>
      <c r="EZ195" s="15"/>
      <c r="FA195" s="15"/>
      <c r="FB195" s="15"/>
      <c r="FC195" s="15"/>
      <c r="FD195" s="15"/>
      <c r="FE195" s="15"/>
      <c r="FF195" s="15"/>
      <c r="FG195" s="15"/>
    </row>
    <row r="196" spans="1:163" ht="18.75" customHeight="1" x14ac:dyDescent="0.4">
      <c r="B196" s="5"/>
      <c r="C196" s="5"/>
      <c r="D196" s="583"/>
      <c r="E196" s="583"/>
      <c r="F196" s="583"/>
      <c r="G196" s="583"/>
      <c r="H196" s="583"/>
      <c r="I196" s="583"/>
      <c r="J196" s="583"/>
      <c r="K196" s="583"/>
      <c r="L196" s="583"/>
      <c r="M196" s="583"/>
      <c r="N196" s="583"/>
      <c r="O196" s="583"/>
      <c r="P196" s="583"/>
      <c r="Q196" s="583"/>
      <c r="R196" s="583"/>
      <c r="S196" s="583"/>
      <c r="T196" s="583"/>
      <c r="U196" s="583"/>
      <c r="V196" s="583"/>
      <c r="AC196" s="412" t="s">
        <v>374</v>
      </c>
      <c r="AD196" s="412"/>
      <c r="AE196" s="412"/>
      <c r="AF196" s="412"/>
      <c r="AG196" s="412"/>
      <c r="AH196" s="412"/>
      <c r="AI196" s="412"/>
      <c r="AJ196" s="412"/>
      <c r="AK196" s="412"/>
      <c r="AL196" s="412"/>
      <c r="AM196" s="412"/>
      <c r="AN196" s="412"/>
      <c r="AO196" s="412"/>
      <c r="AP196" s="412"/>
      <c r="AQ196" s="412"/>
      <c r="AR196" s="412"/>
      <c r="AS196" s="412"/>
      <c r="AT196" s="412"/>
      <c r="AU196" s="412"/>
      <c r="AV196" s="412"/>
      <c r="AW196" s="412"/>
      <c r="AX196" s="412"/>
      <c r="AY196" s="412"/>
      <c r="AZ196" s="412"/>
      <c r="BA196" s="412"/>
      <c r="BB196" s="412"/>
      <c r="BC196" s="412"/>
      <c r="BD196" s="412"/>
      <c r="BE196" s="412"/>
      <c r="BF196" s="412"/>
      <c r="BG196" s="412"/>
      <c r="BH196" s="412"/>
      <c r="BI196" s="412"/>
      <c r="BJ196" s="412"/>
      <c r="BK196" s="412"/>
      <c r="BP196" s="5"/>
      <c r="BQ196" s="5"/>
      <c r="BR196" s="583"/>
      <c r="BS196" s="583"/>
      <c r="BT196" s="583"/>
      <c r="BU196" s="583"/>
      <c r="BV196" s="583"/>
      <c r="BW196" s="583"/>
      <c r="BX196" s="583"/>
      <c r="BY196" s="583"/>
      <c r="BZ196" s="583"/>
      <c r="CA196" s="583"/>
      <c r="CB196" s="583"/>
      <c r="CC196" s="583"/>
      <c r="CD196" s="583"/>
      <c r="CE196" s="583"/>
      <c r="CF196" s="583"/>
      <c r="CG196" s="583"/>
      <c r="CH196" s="583"/>
      <c r="CI196" s="583"/>
      <c r="CJ196" s="583"/>
      <c r="CQ196" s="412" t="s">
        <v>374</v>
      </c>
      <c r="CR196" s="412"/>
      <c r="CS196" s="412"/>
      <c r="CT196" s="412"/>
      <c r="CU196" s="412"/>
      <c r="CV196" s="412"/>
      <c r="CW196" s="412"/>
      <c r="CX196" s="412"/>
      <c r="CY196" s="412"/>
      <c r="CZ196" s="412"/>
      <c r="DA196" s="412"/>
      <c r="DB196" s="412"/>
      <c r="DC196" s="412"/>
      <c r="DD196" s="412"/>
      <c r="DE196" s="412"/>
      <c r="DF196" s="412"/>
      <c r="DG196" s="412"/>
      <c r="DH196" s="412"/>
      <c r="DI196" s="412"/>
      <c r="DJ196" s="412"/>
      <c r="DK196" s="412"/>
      <c r="DL196" s="412"/>
      <c r="DM196" s="412"/>
      <c r="DN196" s="412"/>
      <c r="DO196" s="412"/>
      <c r="DP196" s="412"/>
      <c r="DQ196" s="412"/>
      <c r="DR196" s="412"/>
      <c r="DS196" s="412"/>
      <c r="DT196" s="412"/>
      <c r="DU196" s="412"/>
      <c r="DV196" s="412"/>
      <c r="DW196" s="412"/>
      <c r="DX196" s="412"/>
      <c r="DY196" s="412"/>
      <c r="ED196" s="177"/>
      <c r="EE196" s="182"/>
      <c r="EF196" s="15"/>
      <c r="EG196" s="15"/>
      <c r="EH196" s="15"/>
      <c r="EI196" s="15"/>
      <c r="EJ196" s="15"/>
      <c r="EK196" s="15"/>
      <c r="EL196" s="15"/>
      <c r="EM196" s="15"/>
      <c r="EN196" s="17"/>
      <c r="EO196" s="17"/>
      <c r="EP196" s="17"/>
      <c r="EQ196" s="17"/>
      <c r="ER196" s="17"/>
      <c r="ES196" s="17"/>
      <c r="ET196" s="17"/>
      <c r="EU196" s="17"/>
      <c r="EV196" s="17"/>
      <c r="EW196" s="17"/>
      <c r="EX196" s="17"/>
      <c r="EY196" s="17"/>
      <c r="EZ196" s="17"/>
      <c r="FA196" s="17"/>
      <c r="FB196" s="17"/>
      <c r="FC196" s="17"/>
      <c r="FD196" s="17"/>
      <c r="FE196" s="17"/>
      <c r="FF196" s="17"/>
      <c r="FG196" s="17"/>
    </row>
    <row r="197" spans="1:163" ht="18.75" customHeight="1" x14ac:dyDescent="0.4">
      <c r="B197" s="5"/>
      <c r="C197" s="5"/>
      <c r="D197" s="289"/>
      <c r="E197" s="289"/>
      <c r="F197" s="289"/>
      <c r="G197" s="54"/>
      <c r="I197" s="54"/>
      <c r="J197" s="54"/>
      <c r="K197" s="54"/>
      <c r="L197" s="5"/>
      <c r="M197" s="49" t="s">
        <v>100</v>
      </c>
      <c r="AC197" s="412"/>
      <c r="AD197" s="412"/>
      <c r="AE197" s="412"/>
      <c r="AF197" s="412"/>
      <c r="AG197" s="412"/>
      <c r="AH197" s="412"/>
      <c r="AI197" s="412"/>
      <c r="AJ197" s="412"/>
      <c r="AK197" s="412"/>
      <c r="AL197" s="412"/>
      <c r="AM197" s="412"/>
      <c r="AN197" s="412"/>
      <c r="AO197" s="412"/>
      <c r="AP197" s="412"/>
      <c r="AQ197" s="412"/>
      <c r="AR197" s="412"/>
      <c r="AS197" s="412"/>
      <c r="AT197" s="412"/>
      <c r="AU197" s="412"/>
      <c r="AV197" s="412"/>
      <c r="AW197" s="412"/>
      <c r="AX197" s="412"/>
      <c r="AY197" s="412"/>
      <c r="AZ197" s="412"/>
      <c r="BA197" s="412"/>
      <c r="BB197" s="412"/>
      <c r="BC197" s="412"/>
      <c r="BD197" s="412"/>
      <c r="BE197" s="412"/>
      <c r="BF197" s="412"/>
      <c r="BG197" s="412"/>
      <c r="BH197" s="412"/>
      <c r="BI197" s="412"/>
      <c r="BJ197" s="412"/>
      <c r="BK197" s="412"/>
      <c r="BP197" s="5"/>
      <c r="BQ197" s="5"/>
      <c r="BR197" s="289"/>
      <c r="BS197" s="289"/>
      <c r="BT197" s="289"/>
      <c r="BU197" s="54"/>
      <c r="BW197" s="54"/>
      <c r="BX197" s="54"/>
      <c r="BY197" s="54"/>
      <c r="BZ197" s="5"/>
      <c r="CA197" s="49" t="s">
        <v>100</v>
      </c>
      <c r="CQ197" s="412"/>
      <c r="CR197" s="412"/>
      <c r="CS197" s="412"/>
      <c r="CT197" s="412"/>
      <c r="CU197" s="412"/>
      <c r="CV197" s="412"/>
      <c r="CW197" s="412"/>
      <c r="CX197" s="412"/>
      <c r="CY197" s="412"/>
      <c r="CZ197" s="412"/>
      <c r="DA197" s="412"/>
      <c r="DB197" s="412"/>
      <c r="DC197" s="412"/>
      <c r="DD197" s="412"/>
      <c r="DE197" s="412"/>
      <c r="DF197" s="412"/>
      <c r="DG197" s="412"/>
      <c r="DH197" s="412"/>
      <c r="DI197" s="412"/>
      <c r="DJ197" s="412"/>
      <c r="DK197" s="412"/>
      <c r="DL197" s="412"/>
      <c r="DM197" s="412"/>
      <c r="DN197" s="412"/>
      <c r="DO197" s="412"/>
      <c r="DP197" s="412"/>
      <c r="DQ197" s="412"/>
      <c r="DR197" s="412"/>
      <c r="DS197" s="412"/>
      <c r="DT197" s="412"/>
      <c r="DU197" s="412"/>
      <c r="DV197" s="412"/>
      <c r="DW197" s="412"/>
      <c r="DX197" s="412"/>
      <c r="DY197" s="412"/>
      <c r="ED197" s="177"/>
      <c r="EE197" s="182"/>
      <c r="EF197" s="15"/>
      <c r="EG197" s="15"/>
      <c r="EH197" s="15"/>
      <c r="EI197" s="15"/>
      <c r="EJ197" s="15"/>
      <c r="EK197" s="15"/>
      <c r="EL197" s="15"/>
      <c r="EM197" s="15"/>
      <c r="EN197" s="17"/>
      <c r="EO197" s="15"/>
      <c r="EP197" s="15"/>
      <c r="EQ197" s="15"/>
      <c r="ER197" s="15"/>
      <c r="ES197" s="15"/>
      <c r="ET197" s="15"/>
      <c r="EU197" s="15"/>
      <c r="EV197" s="15"/>
      <c r="EW197" s="15"/>
      <c r="EX197" s="15"/>
      <c r="EY197" s="15"/>
      <c r="EZ197" s="15"/>
      <c r="FA197" s="15"/>
      <c r="FB197" s="15"/>
      <c r="FC197" s="15"/>
      <c r="FD197" s="15"/>
      <c r="FE197" s="15"/>
      <c r="FF197" s="15"/>
      <c r="FG197" s="15"/>
    </row>
    <row r="198" spans="1:163" ht="18.75" customHeight="1" x14ac:dyDescent="0.4">
      <c r="B198" s="5"/>
      <c r="C198" s="5"/>
      <c r="D198" s="582" t="s">
        <v>12</v>
      </c>
      <c r="E198" s="582"/>
      <c r="F198" s="582"/>
      <c r="G198" s="582"/>
      <c r="H198" s="582"/>
      <c r="I198" s="582"/>
      <c r="J198" s="582"/>
      <c r="K198" s="582"/>
      <c r="L198" s="582"/>
      <c r="M198" s="582"/>
      <c r="N198" s="582"/>
      <c r="O198" s="582"/>
      <c r="P198" s="582"/>
      <c r="Q198" s="582"/>
      <c r="R198" s="582"/>
      <c r="S198" s="582"/>
      <c r="T198" s="582"/>
      <c r="U198" s="582"/>
      <c r="V198" s="582"/>
      <c r="AC198" s="412"/>
      <c r="AD198" s="412"/>
      <c r="AE198" s="412"/>
      <c r="AF198" s="412"/>
      <c r="AG198" s="412"/>
      <c r="AH198" s="412"/>
      <c r="AI198" s="412"/>
      <c r="AJ198" s="412"/>
      <c r="AK198" s="412"/>
      <c r="AL198" s="412"/>
      <c r="AM198" s="412"/>
      <c r="AN198" s="412"/>
      <c r="AO198" s="412"/>
      <c r="AP198" s="412"/>
      <c r="AQ198" s="412"/>
      <c r="AR198" s="412"/>
      <c r="AS198" s="412"/>
      <c r="AT198" s="412"/>
      <c r="AU198" s="412"/>
      <c r="AV198" s="412"/>
      <c r="AW198" s="412"/>
      <c r="AX198" s="412"/>
      <c r="AY198" s="412"/>
      <c r="AZ198" s="412"/>
      <c r="BA198" s="412"/>
      <c r="BB198" s="412"/>
      <c r="BC198" s="412"/>
      <c r="BD198" s="412"/>
      <c r="BE198" s="412"/>
      <c r="BF198" s="412"/>
      <c r="BG198" s="412"/>
      <c r="BH198" s="412"/>
      <c r="BI198" s="412"/>
      <c r="BJ198" s="412"/>
      <c r="BK198" s="412"/>
      <c r="BP198" s="5"/>
      <c r="BQ198" s="5"/>
      <c r="BR198" s="582" t="s">
        <v>12</v>
      </c>
      <c r="BS198" s="582"/>
      <c r="BT198" s="582"/>
      <c r="BU198" s="582"/>
      <c r="BV198" s="582"/>
      <c r="BW198" s="582"/>
      <c r="BX198" s="582"/>
      <c r="BY198" s="582"/>
      <c r="BZ198" s="582"/>
      <c r="CA198" s="582"/>
      <c r="CB198" s="582"/>
      <c r="CC198" s="582"/>
      <c r="CD198" s="582"/>
      <c r="CE198" s="582"/>
      <c r="CF198" s="582"/>
      <c r="CG198" s="582"/>
      <c r="CH198" s="582"/>
      <c r="CI198" s="582"/>
      <c r="CJ198" s="582"/>
      <c r="CQ198" s="412"/>
      <c r="CR198" s="412"/>
      <c r="CS198" s="412"/>
      <c r="CT198" s="412"/>
      <c r="CU198" s="412"/>
      <c r="CV198" s="412"/>
      <c r="CW198" s="412"/>
      <c r="CX198" s="412"/>
      <c r="CY198" s="412"/>
      <c r="CZ198" s="412"/>
      <c r="DA198" s="412"/>
      <c r="DB198" s="412"/>
      <c r="DC198" s="412"/>
      <c r="DD198" s="412"/>
      <c r="DE198" s="412"/>
      <c r="DF198" s="412"/>
      <c r="DG198" s="412"/>
      <c r="DH198" s="412"/>
      <c r="DI198" s="412"/>
      <c r="DJ198" s="412"/>
      <c r="DK198" s="412"/>
      <c r="DL198" s="412"/>
      <c r="DM198" s="412"/>
      <c r="DN198" s="412"/>
      <c r="DO198" s="412"/>
      <c r="DP198" s="412"/>
      <c r="DQ198" s="412"/>
      <c r="DR198" s="412"/>
      <c r="DS198" s="412"/>
      <c r="DT198" s="412"/>
      <c r="DU198" s="412"/>
      <c r="DV198" s="412"/>
      <c r="DW198" s="412"/>
      <c r="DX198" s="412"/>
      <c r="DY198" s="412"/>
      <c r="ED198" s="177"/>
      <c r="EE198" s="182"/>
      <c r="EF198" s="15"/>
      <c r="EG198" s="15"/>
      <c r="EH198" s="15"/>
      <c r="EI198" s="15"/>
      <c r="EJ198" s="15"/>
      <c r="EK198" s="15"/>
      <c r="EL198" s="15"/>
      <c r="EM198" s="15"/>
      <c r="EN198" s="17"/>
      <c r="EO198" s="15"/>
      <c r="EP198" s="15"/>
      <c r="EQ198" s="15"/>
      <c r="ER198" s="15"/>
      <c r="ES198" s="15"/>
      <c r="ET198" s="15"/>
      <c r="EU198" s="15"/>
      <c r="EV198" s="15"/>
      <c r="EW198" s="15"/>
      <c r="EX198" s="15"/>
      <c r="EY198" s="15"/>
      <c r="EZ198" s="15"/>
      <c r="FA198" s="15"/>
      <c r="FB198" s="15"/>
      <c r="FC198" s="15"/>
      <c r="FD198" s="15"/>
      <c r="FE198" s="15"/>
      <c r="FF198" s="15"/>
      <c r="FG198" s="15"/>
    </row>
    <row r="199" spans="1:163" ht="18.75" customHeight="1" x14ac:dyDescent="0.4">
      <c r="B199" s="5"/>
      <c r="C199" s="5"/>
      <c r="D199" s="583" t="s">
        <v>375</v>
      </c>
      <c r="E199" s="583"/>
      <c r="F199" s="583"/>
      <c r="G199" s="583"/>
      <c r="H199" s="583"/>
      <c r="I199" s="583"/>
      <c r="J199" s="583"/>
      <c r="K199" s="583"/>
      <c r="L199" s="583"/>
      <c r="M199" s="583"/>
      <c r="N199" s="583"/>
      <c r="O199" s="583"/>
      <c r="P199" s="583"/>
      <c r="Q199" s="583"/>
      <c r="R199" s="583"/>
      <c r="S199" s="583"/>
      <c r="T199" s="583"/>
      <c r="U199" s="583"/>
      <c r="V199" s="583"/>
      <c r="W199" s="5"/>
      <c r="X199" s="5"/>
      <c r="Y199" s="5"/>
      <c r="Z199" s="5"/>
      <c r="AA199" s="5"/>
      <c r="AB199" s="5"/>
      <c r="AC199" s="5"/>
      <c r="AD199" s="5"/>
      <c r="AE199" s="5"/>
      <c r="BP199" s="5"/>
      <c r="BQ199" s="5"/>
      <c r="BR199" s="583" t="s">
        <v>375</v>
      </c>
      <c r="BS199" s="583"/>
      <c r="BT199" s="583"/>
      <c r="BU199" s="583"/>
      <c r="BV199" s="583"/>
      <c r="BW199" s="583"/>
      <c r="BX199" s="583"/>
      <c r="BY199" s="583"/>
      <c r="BZ199" s="583"/>
      <c r="CA199" s="583"/>
      <c r="CB199" s="583"/>
      <c r="CC199" s="583"/>
      <c r="CD199" s="583"/>
      <c r="CE199" s="583"/>
      <c r="CF199" s="583"/>
      <c r="CG199" s="583"/>
      <c r="CH199" s="583"/>
      <c r="CI199" s="583"/>
      <c r="CJ199" s="583"/>
      <c r="CK199" s="5"/>
      <c r="CL199" s="5"/>
      <c r="CM199" s="5"/>
      <c r="CN199" s="5"/>
      <c r="CO199" s="5"/>
      <c r="CP199" s="5"/>
      <c r="CQ199" s="5"/>
      <c r="CR199" s="5"/>
      <c r="CS199" s="5"/>
      <c r="ED199" s="177"/>
      <c r="EE199" s="182"/>
      <c r="EF199" s="15"/>
      <c r="EG199" s="15"/>
      <c r="EH199" s="15"/>
      <c r="EI199" s="15"/>
      <c r="EJ199" s="15"/>
      <c r="EK199" s="15"/>
      <c r="EL199" s="15"/>
      <c r="EM199" s="15"/>
      <c r="EN199" s="17"/>
      <c r="EO199" s="15"/>
      <c r="EP199" s="15"/>
      <c r="EQ199" s="15"/>
      <c r="ER199" s="15"/>
      <c r="ES199" s="15"/>
      <c r="ET199" s="15"/>
      <c r="EU199" s="15"/>
      <c r="EV199" s="15"/>
      <c r="EW199" s="15"/>
      <c r="EX199" s="15"/>
      <c r="EY199" s="15"/>
      <c r="EZ199" s="15"/>
      <c r="FA199" s="15"/>
      <c r="FB199" s="15"/>
      <c r="FC199" s="15"/>
      <c r="FD199" s="15"/>
      <c r="FE199" s="15"/>
      <c r="FF199" s="15"/>
      <c r="FG199" s="15"/>
    </row>
    <row r="200" spans="1:163" ht="18.75" customHeight="1" x14ac:dyDescent="0.4">
      <c r="B200" s="5"/>
      <c r="C200" s="5"/>
      <c r="D200" s="583"/>
      <c r="E200" s="583"/>
      <c r="F200" s="583"/>
      <c r="G200" s="583"/>
      <c r="H200" s="583"/>
      <c r="I200" s="583"/>
      <c r="J200" s="583"/>
      <c r="K200" s="583"/>
      <c r="L200" s="583"/>
      <c r="M200" s="583"/>
      <c r="N200" s="583"/>
      <c r="O200" s="583"/>
      <c r="P200" s="583"/>
      <c r="Q200" s="583"/>
      <c r="R200" s="583"/>
      <c r="S200" s="583"/>
      <c r="T200" s="583"/>
      <c r="U200" s="583"/>
      <c r="V200" s="583"/>
      <c r="W200" s="5"/>
      <c r="X200" s="5"/>
      <c r="Y200" s="5"/>
      <c r="Z200" s="5"/>
      <c r="AA200" s="5"/>
      <c r="AB200" s="5"/>
      <c r="AC200" s="5"/>
      <c r="AD200" s="5"/>
      <c r="AE200" s="5"/>
      <c r="BP200" s="5"/>
      <c r="BQ200" s="5"/>
      <c r="BR200" s="584"/>
      <c r="BS200" s="584"/>
      <c r="BT200" s="584"/>
      <c r="BU200" s="584"/>
      <c r="BV200" s="584"/>
      <c r="BW200" s="584"/>
      <c r="BX200" s="584"/>
      <c r="BY200" s="584"/>
      <c r="BZ200" s="584"/>
      <c r="CA200" s="584"/>
      <c r="CB200" s="584"/>
      <c r="CC200" s="584"/>
      <c r="CD200" s="584"/>
      <c r="CE200" s="584"/>
      <c r="CF200" s="584"/>
      <c r="CG200" s="584"/>
      <c r="CH200" s="584"/>
      <c r="CI200" s="584"/>
      <c r="CJ200" s="584"/>
      <c r="CK200" s="5"/>
      <c r="CL200" s="5"/>
      <c r="CM200" s="5"/>
      <c r="CN200" s="5"/>
      <c r="CO200" s="5"/>
      <c r="CP200" s="5"/>
      <c r="CQ200" s="5"/>
      <c r="CR200" s="5"/>
      <c r="CS200" s="5"/>
      <c r="ED200" s="17"/>
      <c r="EE200" s="17"/>
      <c r="EF200" s="17"/>
      <c r="EG200" s="17"/>
      <c r="EH200" s="17"/>
      <c r="EI200" s="17"/>
      <c r="EJ200" s="17"/>
      <c r="EK200" s="17"/>
      <c r="EL200" s="17"/>
      <c r="EM200" s="17"/>
      <c r="EN200" s="17"/>
      <c r="EO200" s="15"/>
      <c r="EP200" s="15"/>
      <c r="EQ200" s="15"/>
      <c r="ER200" s="15"/>
      <c r="ES200" s="15"/>
      <c r="ET200" s="15"/>
      <c r="EU200" s="15"/>
      <c r="EV200" s="15"/>
      <c r="EW200" s="15"/>
      <c r="EX200" s="15"/>
      <c r="EY200" s="15"/>
      <c r="EZ200" s="15"/>
      <c r="FA200" s="15"/>
      <c r="FB200" s="15"/>
      <c r="FC200" s="15"/>
      <c r="FD200" s="15"/>
      <c r="FE200" s="15"/>
      <c r="FF200" s="15"/>
      <c r="FG200" s="15"/>
    </row>
    <row r="201" spans="1:163" s="10" customFormat="1" ht="13.5" x14ac:dyDescent="0.4">
      <c r="A201" s="24"/>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24"/>
      <c r="AG201" s="24"/>
      <c r="AH201" s="24"/>
      <c r="AI201" s="24"/>
      <c r="AJ201" s="24"/>
      <c r="AK201" s="24"/>
      <c r="AL201" s="24"/>
      <c r="AM201" s="24"/>
      <c r="AN201" s="24"/>
      <c r="AO201" s="24"/>
      <c r="AP201" s="24"/>
      <c r="AQ201" s="24"/>
      <c r="AR201" s="24"/>
      <c r="AS201" s="24"/>
      <c r="AT201" s="24"/>
      <c r="AU201" s="24"/>
      <c r="AV201" s="24"/>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24"/>
      <c r="BU201" s="24"/>
      <c r="BV201" s="24"/>
      <c r="BW201" s="24"/>
      <c r="BX201" s="24"/>
      <c r="BY201" s="24"/>
      <c r="BZ201" s="24"/>
      <c r="CA201" s="24"/>
      <c r="CB201" s="24"/>
      <c r="CC201" s="24"/>
      <c r="CD201" s="24"/>
      <c r="CE201" s="24"/>
      <c r="CF201" s="24"/>
      <c r="CG201" s="24"/>
      <c r="CH201" s="24"/>
      <c r="CI201" s="24"/>
      <c r="CJ201" s="24"/>
      <c r="CK201" s="24"/>
      <c r="CL201" s="24"/>
      <c r="CM201" s="24"/>
      <c r="CN201" s="24"/>
      <c r="CO201" s="24"/>
      <c r="CP201" s="24"/>
      <c r="CQ201" s="24"/>
      <c r="CR201" s="24"/>
      <c r="CS201" s="24"/>
      <c r="CT201" s="24"/>
      <c r="CU201" s="24"/>
      <c r="CV201" s="24"/>
      <c r="CW201" s="24"/>
      <c r="CX201" s="24"/>
      <c r="CY201" s="24"/>
      <c r="CZ201" s="24"/>
      <c r="DA201" s="24"/>
      <c r="DB201" s="24"/>
      <c r="DC201" s="24"/>
      <c r="DD201" s="24"/>
      <c r="DE201" s="24"/>
      <c r="DF201" s="24"/>
      <c r="DG201" s="24"/>
      <c r="DH201" s="24"/>
      <c r="DI201" s="24"/>
      <c r="DJ201" s="24"/>
      <c r="DK201" s="24"/>
      <c r="DL201" s="24"/>
      <c r="DM201" s="24"/>
      <c r="DN201" s="24"/>
      <c r="DO201" s="24"/>
      <c r="DP201" s="24"/>
      <c r="DQ201" s="24"/>
      <c r="DR201" s="24"/>
      <c r="DS201" s="24"/>
      <c r="DT201" s="24"/>
      <c r="DU201" s="24"/>
      <c r="DV201" s="24"/>
      <c r="DW201" s="24"/>
      <c r="DX201" s="24"/>
      <c r="DY201" s="24"/>
      <c r="DZ201" s="24"/>
      <c r="EA201" s="24"/>
      <c r="EB201" s="24"/>
      <c r="EC201" s="24"/>
      <c r="ED201" s="17"/>
      <c r="EE201" s="17"/>
      <c r="EF201" s="17"/>
      <c r="EG201" s="17"/>
      <c r="EH201" s="17"/>
      <c r="EI201" s="15"/>
      <c r="EJ201" s="15"/>
      <c r="EK201" s="15"/>
      <c r="EL201" s="15"/>
      <c r="EM201" s="15"/>
      <c r="EN201" s="17"/>
      <c r="EO201" s="15"/>
      <c r="EP201" s="15"/>
      <c r="EQ201" s="15"/>
      <c r="ER201" s="15"/>
      <c r="ES201" s="15"/>
      <c r="ET201" s="15"/>
      <c r="EU201" s="15"/>
      <c r="EV201" s="15"/>
      <c r="EW201" s="15"/>
      <c r="EX201" s="15"/>
      <c r="EY201" s="15"/>
      <c r="EZ201" s="15"/>
      <c r="FA201" s="15"/>
      <c r="FB201" s="15"/>
      <c r="FC201" s="15"/>
      <c r="FD201" s="15"/>
      <c r="FE201" s="15"/>
      <c r="FF201" s="15"/>
      <c r="FG201" s="15"/>
    </row>
    <row r="202" spans="1:163" s="1" customFormat="1" ht="17.25" x14ac:dyDescent="0.4">
      <c r="A202" s="18"/>
      <c r="B202" s="5"/>
      <c r="C202" s="5"/>
      <c r="D202" s="55" t="s">
        <v>412</v>
      </c>
      <c r="E202" s="18"/>
      <c r="F202" s="18"/>
      <c r="G202" s="18"/>
      <c r="H202" s="18"/>
      <c r="I202" s="18"/>
      <c r="J202" s="18"/>
      <c r="K202" s="18"/>
      <c r="L202" s="18"/>
      <c r="M202" s="18"/>
      <c r="N202" s="18"/>
      <c r="O202" s="18"/>
      <c r="P202" s="18"/>
      <c r="Q202" s="18"/>
      <c r="R202" s="18"/>
      <c r="S202" s="18"/>
      <c r="T202" s="18"/>
      <c r="U202" s="18"/>
      <c r="V202" s="18"/>
      <c r="W202" s="18"/>
      <c r="X202" s="18"/>
      <c r="Y202" s="18"/>
      <c r="Z202" s="18"/>
      <c r="AA202" s="18"/>
      <c r="AB202" s="18"/>
      <c r="AC202" s="18"/>
      <c r="AD202" s="18"/>
      <c r="AE202" s="18"/>
      <c r="AF202" s="18"/>
      <c r="AG202" s="18"/>
      <c r="AH202" s="18"/>
      <c r="AI202" s="18"/>
      <c r="AJ202" s="18"/>
      <c r="AK202" s="18"/>
      <c r="AL202" s="18"/>
      <c r="AM202" s="18"/>
      <c r="AN202" s="18"/>
      <c r="AO202" s="18"/>
      <c r="AP202" s="18"/>
      <c r="AQ202" s="18"/>
      <c r="AR202" s="18"/>
      <c r="AS202" s="18"/>
      <c r="AT202" s="18"/>
      <c r="AU202" s="18"/>
      <c r="AV202" s="18"/>
      <c r="AW202" s="18"/>
      <c r="AX202" s="18"/>
      <c r="AY202" s="18"/>
      <c r="AZ202" s="18"/>
      <c r="BA202" s="18"/>
      <c r="BB202" s="18"/>
      <c r="BC202" s="18"/>
      <c r="BD202" s="18"/>
      <c r="BE202" s="18"/>
      <c r="BF202" s="18"/>
      <c r="BG202" s="18"/>
      <c r="BH202" s="18"/>
      <c r="BI202" s="18"/>
      <c r="BJ202" s="18"/>
      <c r="BK202" s="18"/>
      <c r="BL202" s="18"/>
      <c r="BM202" s="18"/>
      <c r="BN202" s="18"/>
      <c r="BO202" s="18"/>
      <c r="BP202" s="18"/>
      <c r="BQ202" s="18"/>
      <c r="BR202" s="55" t="s">
        <v>412</v>
      </c>
      <c r="BS202" s="18"/>
      <c r="BT202" s="18"/>
      <c r="BU202" s="18"/>
      <c r="BV202" s="18"/>
      <c r="BW202" s="18"/>
      <c r="BX202" s="18"/>
      <c r="BY202" s="18"/>
      <c r="BZ202" s="18"/>
      <c r="CA202" s="18"/>
      <c r="CB202" s="18"/>
      <c r="CC202" s="18"/>
      <c r="CD202" s="18"/>
      <c r="CE202" s="18"/>
      <c r="CF202" s="18"/>
      <c r="CG202" s="18"/>
      <c r="CH202" s="18"/>
      <c r="CI202" s="18"/>
      <c r="CJ202" s="18"/>
      <c r="CK202" s="18"/>
      <c r="CL202" s="18"/>
      <c r="CM202" s="18"/>
      <c r="CN202" s="18"/>
      <c r="CO202" s="18"/>
      <c r="CP202" s="18"/>
      <c r="CQ202" s="18"/>
      <c r="CR202" s="18"/>
      <c r="CS202" s="18"/>
      <c r="CT202" s="18"/>
      <c r="CU202" s="18"/>
      <c r="CV202" s="18"/>
      <c r="CW202" s="18"/>
      <c r="CX202" s="18"/>
      <c r="CY202" s="18"/>
      <c r="CZ202" s="18"/>
      <c r="DA202" s="18"/>
      <c r="DB202" s="18"/>
      <c r="DC202" s="18"/>
      <c r="DD202" s="18"/>
      <c r="DE202" s="18"/>
      <c r="DF202" s="18"/>
      <c r="DG202" s="18"/>
      <c r="DH202" s="18"/>
      <c r="DI202" s="18"/>
      <c r="DJ202" s="18"/>
      <c r="DK202" s="18"/>
      <c r="DL202" s="18"/>
      <c r="DM202" s="18"/>
      <c r="DN202" s="18"/>
      <c r="DO202" s="18"/>
      <c r="DP202" s="18"/>
      <c r="DQ202" s="18"/>
      <c r="DR202" s="18"/>
      <c r="DS202" s="18"/>
      <c r="DT202" s="18"/>
      <c r="DU202" s="18"/>
      <c r="DV202" s="18"/>
      <c r="DW202" s="18"/>
      <c r="DX202" s="18"/>
      <c r="DY202" s="18"/>
      <c r="DZ202" s="18"/>
      <c r="EA202" s="18"/>
      <c r="EB202" s="18"/>
      <c r="EC202" s="18"/>
      <c r="ED202" s="177"/>
      <c r="EE202" s="178"/>
    </row>
    <row r="203" spans="1:163" s="1" customFormat="1" ht="18.75" customHeight="1" x14ac:dyDescent="0.4">
      <c r="A203" s="5"/>
      <c r="B203" s="5"/>
      <c r="C203" s="5"/>
      <c r="D203" s="585" t="s">
        <v>426</v>
      </c>
      <c r="E203" s="586"/>
      <c r="F203" s="586"/>
      <c r="G203" s="586"/>
      <c r="H203" s="586"/>
      <c r="I203" s="586"/>
      <c r="J203" s="586"/>
      <c r="K203" s="586"/>
      <c r="L203" s="586"/>
      <c r="M203" s="586"/>
      <c r="N203" s="586"/>
      <c r="O203" s="586"/>
      <c r="P203" s="586"/>
      <c r="Q203" s="586"/>
      <c r="R203" s="586"/>
      <c r="S203" s="586"/>
      <c r="T203" s="586"/>
      <c r="U203" s="586"/>
      <c r="V203" s="586"/>
      <c r="W203" s="586"/>
      <c r="X203" s="586"/>
      <c r="Y203" s="586"/>
      <c r="Z203" s="586"/>
      <c r="AA203" s="586"/>
      <c r="AB203" s="586"/>
      <c r="AC203" s="586"/>
      <c r="AD203" s="586"/>
      <c r="AE203" s="586"/>
      <c r="AF203" s="586"/>
      <c r="AG203" s="586"/>
      <c r="AH203" s="586"/>
      <c r="AI203" s="586"/>
      <c r="AJ203" s="586"/>
      <c r="AK203" s="586"/>
      <c r="AL203" s="586"/>
      <c r="AM203" s="586"/>
      <c r="AN203" s="586"/>
      <c r="AO203" s="586"/>
      <c r="AP203" s="586"/>
      <c r="AQ203" s="586"/>
      <c r="AR203" s="586"/>
      <c r="AS203" s="586"/>
      <c r="AT203" s="586"/>
      <c r="AU203" s="586"/>
      <c r="AV203" s="586"/>
      <c r="AW203" s="586"/>
      <c r="AX203" s="586"/>
      <c r="AY203" s="586"/>
      <c r="AZ203" s="586"/>
      <c r="BA203" s="586"/>
      <c r="BB203" s="586"/>
      <c r="BC203" s="586"/>
      <c r="BD203" s="586"/>
      <c r="BE203" s="586"/>
      <c r="BF203" s="586"/>
      <c r="BG203" s="586"/>
      <c r="BH203" s="586"/>
      <c r="BI203" s="586"/>
      <c r="BJ203" s="586"/>
      <c r="BK203" s="587"/>
      <c r="BL203" s="18"/>
      <c r="BM203" s="18"/>
      <c r="BN203" s="18"/>
      <c r="BO203" s="18"/>
      <c r="BP203" s="18"/>
      <c r="BQ203" s="18"/>
      <c r="BR203" s="585" t="s">
        <v>227</v>
      </c>
      <c r="BS203" s="586"/>
      <c r="BT203" s="586"/>
      <c r="BU203" s="586"/>
      <c r="BV203" s="586"/>
      <c r="BW203" s="586"/>
      <c r="BX203" s="586"/>
      <c r="BY203" s="586"/>
      <c r="BZ203" s="586"/>
      <c r="CA203" s="586"/>
      <c r="CB203" s="586"/>
      <c r="CC203" s="586"/>
      <c r="CD203" s="586"/>
      <c r="CE203" s="586"/>
      <c r="CF203" s="586"/>
      <c r="CG203" s="586"/>
      <c r="CH203" s="586"/>
      <c r="CI203" s="586"/>
      <c r="CJ203" s="586"/>
      <c r="CK203" s="586"/>
      <c r="CL203" s="586"/>
      <c r="CM203" s="586"/>
      <c r="CN203" s="586"/>
      <c r="CO203" s="586"/>
      <c r="CP203" s="586"/>
      <c r="CQ203" s="586"/>
      <c r="CR203" s="586"/>
      <c r="CS203" s="586"/>
      <c r="CT203" s="586"/>
      <c r="CU203" s="586"/>
      <c r="CV203" s="586"/>
      <c r="CW203" s="586"/>
      <c r="CX203" s="586"/>
      <c r="CY203" s="586"/>
      <c r="CZ203" s="586"/>
      <c r="DA203" s="586"/>
      <c r="DB203" s="586"/>
      <c r="DC203" s="586"/>
      <c r="DD203" s="586"/>
      <c r="DE203" s="586"/>
      <c r="DF203" s="586"/>
      <c r="DG203" s="586"/>
      <c r="DH203" s="586"/>
      <c r="DI203" s="586"/>
      <c r="DJ203" s="586"/>
      <c r="DK203" s="586"/>
      <c r="DL203" s="586"/>
      <c r="DM203" s="586"/>
      <c r="DN203" s="586"/>
      <c r="DO203" s="586"/>
      <c r="DP203" s="586"/>
      <c r="DQ203" s="586"/>
      <c r="DR203" s="586"/>
      <c r="DS203" s="586"/>
      <c r="DT203" s="586"/>
      <c r="DU203" s="586"/>
      <c r="DV203" s="586"/>
      <c r="DW203" s="586"/>
      <c r="DX203" s="586"/>
      <c r="DY203" s="587"/>
      <c r="DZ203" s="18"/>
      <c r="EA203" s="18"/>
      <c r="EB203" s="18"/>
      <c r="EC203" s="18"/>
      <c r="ED203" s="177"/>
      <c r="EE203" s="178"/>
    </row>
    <row r="204" spans="1:163" s="1" customFormat="1" ht="13.5" customHeight="1" x14ac:dyDescent="0.4">
      <c r="A204" s="5"/>
      <c r="B204" s="5"/>
      <c r="C204" s="5"/>
      <c r="D204" s="588"/>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89"/>
      <c r="AL204" s="589"/>
      <c r="AM204" s="589"/>
      <c r="AN204" s="589"/>
      <c r="AO204" s="589"/>
      <c r="AP204" s="589"/>
      <c r="AQ204" s="589"/>
      <c r="AR204" s="589"/>
      <c r="AS204" s="589"/>
      <c r="AT204" s="589"/>
      <c r="AU204" s="589"/>
      <c r="AV204" s="589"/>
      <c r="AW204" s="589"/>
      <c r="AX204" s="589"/>
      <c r="AY204" s="589"/>
      <c r="AZ204" s="589"/>
      <c r="BA204" s="589"/>
      <c r="BB204" s="589"/>
      <c r="BC204" s="589"/>
      <c r="BD204" s="589"/>
      <c r="BE204" s="589"/>
      <c r="BF204" s="589"/>
      <c r="BG204" s="589"/>
      <c r="BH204" s="589"/>
      <c r="BI204" s="589"/>
      <c r="BJ204" s="589"/>
      <c r="BK204" s="590"/>
      <c r="BL204" s="18"/>
      <c r="BM204" s="18"/>
      <c r="BN204" s="18"/>
      <c r="BO204" s="18"/>
      <c r="BP204" s="18"/>
      <c r="BQ204" s="18"/>
      <c r="BR204" s="588"/>
      <c r="BS204" s="589"/>
      <c r="BT204" s="589"/>
      <c r="BU204" s="589"/>
      <c r="BV204" s="589"/>
      <c r="BW204" s="589"/>
      <c r="BX204" s="589"/>
      <c r="BY204" s="589"/>
      <c r="BZ204" s="589"/>
      <c r="CA204" s="589"/>
      <c r="CB204" s="589"/>
      <c r="CC204" s="589"/>
      <c r="CD204" s="589"/>
      <c r="CE204" s="589"/>
      <c r="CF204" s="589"/>
      <c r="CG204" s="589"/>
      <c r="CH204" s="589"/>
      <c r="CI204" s="589"/>
      <c r="CJ204" s="589"/>
      <c r="CK204" s="589"/>
      <c r="CL204" s="589"/>
      <c r="CM204" s="589"/>
      <c r="CN204" s="589"/>
      <c r="CO204" s="589"/>
      <c r="CP204" s="589"/>
      <c r="CQ204" s="589"/>
      <c r="CR204" s="589"/>
      <c r="CS204" s="589"/>
      <c r="CT204" s="589"/>
      <c r="CU204" s="589"/>
      <c r="CV204" s="589"/>
      <c r="CW204" s="589"/>
      <c r="CX204" s="589"/>
      <c r="CY204" s="589"/>
      <c r="CZ204" s="589"/>
      <c r="DA204" s="589"/>
      <c r="DB204" s="589"/>
      <c r="DC204" s="589"/>
      <c r="DD204" s="589"/>
      <c r="DE204" s="589"/>
      <c r="DF204" s="589"/>
      <c r="DG204" s="589"/>
      <c r="DH204" s="589"/>
      <c r="DI204" s="589"/>
      <c r="DJ204" s="589"/>
      <c r="DK204" s="589"/>
      <c r="DL204" s="589"/>
      <c r="DM204" s="589"/>
      <c r="DN204" s="589"/>
      <c r="DO204" s="589"/>
      <c r="DP204" s="589"/>
      <c r="DQ204" s="589"/>
      <c r="DR204" s="589"/>
      <c r="DS204" s="589"/>
      <c r="DT204" s="589"/>
      <c r="DU204" s="589"/>
      <c r="DV204" s="589"/>
      <c r="DW204" s="589"/>
      <c r="DX204" s="589"/>
      <c r="DY204" s="590"/>
      <c r="DZ204" s="18"/>
      <c r="EA204" s="18"/>
      <c r="EB204" s="18"/>
      <c r="EC204" s="18"/>
      <c r="ED204" s="24"/>
      <c r="EE204" s="178"/>
    </row>
    <row r="205" spans="1:163" s="1" customFormat="1" ht="18.75" customHeight="1" x14ac:dyDescent="0.4">
      <c r="A205" s="5"/>
      <c r="B205" s="5"/>
      <c r="C205" s="5"/>
      <c r="D205" s="588"/>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89"/>
      <c r="AL205" s="589"/>
      <c r="AM205" s="589"/>
      <c r="AN205" s="589"/>
      <c r="AO205" s="589"/>
      <c r="AP205" s="589"/>
      <c r="AQ205" s="589"/>
      <c r="AR205" s="589"/>
      <c r="AS205" s="589"/>
      <c r="AT205" s="589"/>
      <c r="AU205" s="589"/>
      <c r="AV205" s="589"/>
      <c r="AW205" s="589"/>
      <c r="AX205" s="589"/>
      <c r="AY205" s="589"/>
      <c r="AZ205" s="589"/>
      <c r="BA205" s="589"/>
      <c r="BB205" s="589"/>
      <c r="BC205" s="589"/>
      <c r="BD205" s="589"/>
      <c r="BE205" s="589"/>
      <c r="BF205" s="589"/>
      <c r="BG205" s="589"/>
      <c r="BH205" s="589"/>
      <c r="BI205" s="589"/>
      <c r="BJ205" s="589"/>
      <c r="BK205" s="590"/>
      <c r="BL205" s="18"/>
      <c r="BM205" s="18"/>
      <c r="BN205" s="18"/>
      <c r="BO205" s="18"/>
      <c r="BP205" s="18"/>
      <c r="BQ205" s="18"/>
      <c r="BR205" s="588"/>
      <c r="BS205" s="589"/>
      <c r="BT205" s="589"/>
      <c r="BU205" s="589"/>
      <c r="BV205" s="589"/>
      <c r="BW205" s="589"/>
      <c r="BX205" s="589"/>
      <c r="BY205" s="589"/>
      <c r="BZ205" s="589"/>
      <c r="CA205" s="589"/>
      <c r="CB205" s="589"/>
      <c r="CC205" s="589"/>
      <c r="CD205" s="589"/>
      <c r="CE205" s="589"/>
      <c r="CF205" s="589"/>
      <c r="CG205" s="589"/>
      <c r="CH205" s="589"/>
      <c r="CI205" s="589"/>
      <c r="CJ205" s="589"/>
      <c r="CK205" s="589"/>
      <c r="CL205" s="589"/>
      <c r="CM205" s="589"/>
      <c r="CN205" s="589"/>
      <c r="CO205" s="589"/>
      <c r="CP205" s="589"/>
      <c r="CQ205" s="589"/>
      <c r="CR205" s="589"/>
      <c r="CS205" s="589"/>
      <c r="CT205" s="589"/>
      <c r="CU205" s="589"/>
      <c r="CV205" s="589"/>
      <c r="CW205" s="589"/>
      <c r="CX205" s="589"/>
      <c r="CY205" s="589"/>
      <c r="CZ205" s="589"/>
      <c r="DA205" s="589"/>
      <c r="DB205" s="589"/>
      <c r="DC205" s="589"/>
      <c r="DD205" s="589"/>
      <c r="DE205" s="589"/>
      <c r="DF205" s="589"/>
      <c r="DG205" s="589"/>
      <c r="DH205" s="589"/>
      <c r="DI205" s="589"/>
      <c r="DJ205" s="589"/>
      <c r="DK205" s="589"/>
      <c r="DL205" s="589"/>
      <c r="DM205" s="589"/>
      <c r="DN205" s="589"/>
      <c r="DO205" s="589"/>
      <c r="DP205" s="589"/>
      <c r="DQ205" s="589"/>
      <c r="DR205" s="589"/>
      <c r="DS205" s="589"/>
      <c r="DT205" s="589"/>
      <c r="DU205" s="589"/>
      <c r="DV205" s="589"/>
      <c r="DW205" s="589"/>
      <c r="DX205" s="589"/>
      <c r="DY205" s="590"/>
      <c r="DZ205" s="18"/>
      <c r="EA205" s="18"/>
      <c r="EB205" s="18"/>
      <c r="EC205" s="18"/>
      <c r="ED205" s="24"/>
      <c r="EE205" s="178"/>
    </row>
    <row r="206" spans="1:163" s="1" customFormat="1" ht="14.25" customHeight="1" x14ac:dyDescent="0.4">
      <c r="A206" s="5"/>
      <c r="B206" s="5"/>
      <c r="C206" s="5"/>
      <c r="D206" s="591"/>
      <c r="E206" s="592"/>
      <c r="F206" s="592"/>
      <c r="G206" s="592"/>
      <c r="H206" s="592"/>
      <c r="I206" s="592"/>
      <c r="J206" s="592"/>
      <c r="K206" s="592"/>
      <c r="L206" s="592"/>
      <c r="M206" s="592"/>
      <c r="N206" s="592"/>
      <c r="O206" s="592"/>
      <c r="P206" s="592"/>
      <c r="Q206" s="592"/>
      <c r="R206" s="592"/>
      <c r="S206" s="592"/>
      <c r="T206" s="592"/>
      <c r="U206" s="592"/>
      <c r="V206" s="592"/>
      <c r="W206" s="592"/>
      <c r="X206" s="592"/>
      <c r="Y206" s="592"/>
      <c r="Z206" s="592"/>
      <c r="AA206" s="592"/>
      <c r="AB206" s="592"/>
      <c r="AC206" s="592"/>
      <c r="AD206" s="592"/>
      <c r="AE206" s="592"/>
      <c r="AF206" s="592"/>
      <c r="AG206" s="592"/>
      <c r="AH206" s="592"/>
      <c r="AI206" s="592"/>
      <c r="AJ206" s="592"/>
      <c r="AK206" s="592"/>
      <c r="AL206" s="592"/>
      <c r="AM206" s="592"/>
      <c r="AN206" s="592"/>
      <c r="AO206" s="592"/>
      <c r="AP206" s="592"/>
      <c r="AQ206" s="592"/>
      <c r="AR206" s="592"/>
      <c r="AS206" s="592"/>
      <c r="AT206" s="592"/>
      <c r="AU206" s="592"/>
      <c r="AV206" s="592"/>
      <c r="AW206" s="592"/>
      <c r="AX206" s="592"/>
      <c r="AY206" s="592"/>
      <c r="AZ206" s="592"/>
      <c r="BA206" s="592"/>
      <c r="BB206" s="592"/>
      <c r="BC206" s="592"/>
      <c r="BD206" s="592"/>
      <c r="BE206" s="592"/>
      <c r="BF206" s="592"/>
      <c r="BG206" s="592"/>
      <c r="BH206" s="592"/>
      <c r="BI206" s="592"/>
      <c r="BJ206" s="592"/>
      <c r="BK206" s="593"/>
      <c r="BL206" s="18"/>
      <c r="BM206" s="18"/>
      <c r="BN206" s="18"/>
      <c r="BO206" s="18"/>
      <c r="BP206" s="18"/>
      <c r="BQ206" s="18"/>
      <c r="BR206" s="591"/>
      <c r="BS206" s="592"/>
      <c r="BT206" s="592"/>
      <c r="BU206" s="592"/>
      <c r="BV206" s="592"/>
      <c r="BW206" s="592"/>
      <c r="BX206" s="592"/>
      <c r="BY206" s="592"/>
      <c r="BZ206" s="592"/>
      <c r="CA206" s="592"/>
      <c r="CB206" s="592"/>
      <c r="CC206" s="592"/>
      <c r="CD206" s="592"/>
      <c r="CE206" s="592"/>
      <c r="CF206" s="592"/>
      <c r="CG206" s="592"/>
      <c r="CH206" s="592"/>
      <c r="CI206" s="592"/>
      <c r="CJ206" s="592"/>
      <c r="CK206" s="592"/>
      <c r="CL206" s="592"/>
      <c r="CM206" s="592"/>
      <c r="CN206" s="592"/>
      <c r="CO206" s="592"/>
      <c r="CP206" s="592"/>
      <c r="CQ206" s="592"/>
      <c r="CR206" s="592"/>
      <c r="CS206" s="592"/>
      <c r="CT206" s="592"/>
      <c r="CU206" s="592"/>
      <c r="CV206" s="592"/>
      <c r="CW206" s="592"/>
      <c r="CX206" s="592"/>
      <c r="CY206" s="592"/>
      <c r="CZ206" s="592"/>
      <c r="DA206" s="592"/>
      <c r="DB206" s="592"/>
      <c r="DC206" s="592"/>
      <c r="DD206" s="592"/>
      <c r="DE206" s="592"/>
      <c r="DF206" s="592"/>
      <c r="DG206" s="592"/>
      <c r="DH206" s="592"/>
      <c r="DI206" s="592"/>
      <c r="DJ206" s="592"/>
      <c r="DK206" s="592"/>
      <c r="DL206" s="592"/>
      <c r="DM206" s="592"/>
      <c r="DN206" s="592"/>
      <c r="DO206" s="592"/>
      <c r="DP206" s="592"/>
      <c r="DQ206" s="592"/>
      <c r="DR206" s="592"/>
      <c r="DS206" s="592"/>
      <c r="DT206" s="592"/>
      <c r="DU206" s="592"/>
      <c r="DV206" s="592"/>
      <c r="DW206" s="592"/>
      <c r="DX206" s="592"/>
      <c r="DY206" s="593"/>
      <c r="DZ206" s="18"/>
      <c r="EA206" s="18"/>
      <c r="EB206" s="18"/>
      <c r="EC206" s="18"/>
      <c r="ED206" s="24"/>
      <c r="EE206" s="178"/>
    </row>
    <row r="207" spans="1:163" s="1" customFormat="1" ht="14.25" customHeight="1" x14ac:dyDescent="0.4">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18"/>
      <c r="AF207" s="18"/>
      <c r="AG207" s="18"/>
      <c r="AH207" s="18"/>
      <c r="AI207" s="18"/>
      <c r="AJ207" s="18"/>
      <c r="AK207" s="18"/>
      <c r="AL207" s="18"/>
      <c r="AM207" s="18"/>
      <c r="AN207" s="18"/>
      <c r="AO207" s="18"/>
      <c r="AP207" s="18"/>
      <c r="AQ207" s="18"/>
      <c r="AR207" s="18"/>
      <c r="AS207" s="18"/>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18"/>
      <c r="BS207" s="18"/>
      <c r="BT207" s="18"/>
      <c r="BU207" s="18"/>
      <c r="BV207" s="18"/>
      <c r="BW207" s="18"/>
      <c r="BX207" s="18"/>
      <c r="BY207" s="18"/>
      <c r="BZ207" s="18"/>
      <c r="CA207" s="18"/>
      <c r="CB207" s="18"/>
      <c r="CC207" s="18"/>
      <c r="CD207" s="18"/>
      <c r="CE207" s="18"/>
      <c r="CF207" s="18"/>
      <c r="CG207" s="18"/>
      <c r="CH207" s="18"/>
      <c r="CI207" s="18"/>
      <c r="CJ207" s="18"/>
      <c r="CK207" s="18"/>
      <c r="CL207" s="18"/>
      <c r="CM207" s="18"/>
      <c r="CN207" s="18"/>
      <c r="CO207" s="18"/>
      <c r="CP207" s="18"/>
      <c r="CQ207" s="18"/>
      <c r="CR207" s="18"/>
      <c r="CS207" s="18"/>
      <c r="CT207" s="18"/>
      <c r="CU207" s="18"/>
      <c r="CV207" s="18"/>
      <c r="CW207" s="18"/>
      <c r="CX207" s="18"/>
      <c r="CY207" s="18"/>
      <c r="CZ207" s="18"/>
      <c r="DA207" s="18"/>
      <c r="DB207" s="18"/>
      <c r="DC207" s="18"/>
      <c r="DD207" s="18"/>
      <c r="DE207" s="18"/>
      <c r="DF207" s="18"/>
      <c r="DG207" s="18"/>
      <c r="DH207" s="18"/>
      <c r="DI207" s="18"/>
      <c r="DJ207" s="18"/>
      <c r="DK207" s="18"/>
      <c r="DL207" s="18"/>
      <c r="DM207" s="18"/>
      <c r="DN207" s="18"/>
      <c r="DO207" s="18"/>
      <c r="DP207" s="18"/>
      <c r="DQ207" s="18"/>
      <c r="DR207" s="18"/>
      <c r="DS207" s="18"/>
      <c r="DT207" s="18"/>
      <c r="DU207" s="18"/>
      <c r="DV207" s="18"/>
      <c r="DW207" s="18"/>
      <c r="DX207" s="18"/>
      <c r="DY207" s="18"/>
      <c r="DZ207" s="18"/>
      <c r="EA207" s="18"/>
      <c r="EB207" s="18"/>
      <c r="EC207" s="18"/>
      <c r="ED207" s="24"/>
      <c r="EE207" s="178"/>
    </row>
    <row r="208" spans="1:163" s="1" customFormat="1" ht="17.25" x14ac:dyDescent="0.4">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18"/>
      <c r="AF208" s="18"/>
      <c r="AG208" s="18"/>
      <c r="AH208" s="18"/>
      <c r="AI208" s="18"/>
      <c r="AJ208" s="18"/>
      <c r="AK208" s="18"/>
      <c r="AL208" s="18"/>
      <c r="AM208" s="18"/>
      <c r="AN208" s="18"/>
      <c r="AO208" s="18"/>
      <c r="AP208" s="18"/>
      <c r="AQ208" s="18"/>
      <c r="AR208" s="18"/>
      <c r="AS208" s="18"/>
      <c r="AT208" s="18"/>
      <c r="AU208" s="18"/>
      <c r="AV208" s="18"/>
      <c r="AW208" s="18"/>
      <c r="AX208" s="18"/>
      <c r="AY208" s="18"/>
      <c r="AZ208" s="18"/>
      <c r="BA208" s="18"/>
      <c r="BB208" s="18"/>
      <c r="BC208" s="18"/>
      <c r="BD208" s="18"/>
      <c r="BE208" s="18"/>
      <c r="BF208" s="18"/>
      <c r="BG208" s="18"/>
      <c r="BH208" s="18"/>
      <c r="BI208" s="18"/>
      <c r="BJ208" s="18"/>
      <c r="BK208" s="18"/>
      <c r="BL208" s="18"/>
      <c r="BM208" s="18"/>
      <c r="BN208" s="18"/>
      <c r="BO208" s="18"/>
      <c r="BP208" s="18"/>
      <c r="BQ208" s="18"/>
      <c r="BR208" s="55" t="s">
        <v>413</v>
      </c>
      <c r="BS208" s="18"/>
      <c r="BT208" s="18"/>
      <c r="BU208" s="18"/>
      <c r="BV208" s="18"/>
      <c r="BW208" s="18"/>
      <c r="BX208" s="18"/>
      <c r="BY208" s="18"/>
      <c r="BZ208" s="18"/>
      <c r="CA208" s="18"/>
      <c r="CB208" s="18"/>
      <c r="CC208" s="30"/>
      <c r="CD208" s="30"/>
      <c r="CE208" s="30"/>
      <c r="CF208" s="30"/>
      <c r="CG208" s="30"/>
      <c r="CH208" s="30"/>
      <c r="CI208" s="30"/>
      <c r="CJ208" s="30"/>
      <c r="CK208" s="30"/>
      <c r="CL208" s="30"/>
      <c r="CM208" s="30"/>
      <c r="CN208" s="18"/>
      <c r="CO208" s="18"/>
      <c r="CP208" s="18"/>
      <c r="CQ208" s="18"/>
      <c r="CR208" s="18"/>
      <c r="CS208" s="18"/>
      <c r="CT208" s="18"/>
      <c r="CU208" s="18"/>
      <c r="CV208" s="18"/>
      <c r="CW208" s="18"/>
      <c r="CX208" s="18"/>
      <c r="CY208" s="18"/>
      <c r="CZ208" s="18"/>
      <c r="DA208" s="18"/>
      <c r="DB208" s="18"/>
      <c r="DC208" s="18"/>
      <c r="DD208" s="18"/>
      <c r="DE208" s="18"/>
      <c r="DF208" s="18"/>
      <c r="DG208" s="18"/>
      <c r="DH208" s="18"/>
      <c r="DI208" s="18"/>
      <c r="DJ208" s="18"/>
      <c r="DK208" s="30"/>
      <c r="DL208" s="30"/>
      <c r="DM208" s="30"/>
      <c r="DN208" s="30"/>
      <c r="DO208" s="30"/>
      <c r="DP208" s="30"/>
      <c r="DQ208" s="30"/>
      <c r="DR208" s="30"/>
      <c r="DS208" s="30"/>
      <c r="DT208" s="30"/>
      <c r="DU208" s="30"/>
      <c r="DV208" s="18"/>
      <c r="DW208" s="18"/>
      <c r="DX208" s="18"/>
      <c r="DY208" s="18"/>
      <c r="DZ208" s="18"/>
      <c r="EA208" s="18"/>
      <c r="EB208" s="18"/>
      <c r="EC208" s="18"/>
      <c r="ED208" s="24"/>
      <c r="EE208" s="178"/>
    </row>
    <row r="209" spans="1:135" s="10" customFormat="1" ht="14.25" customHeight="1" x14ac:dyDescent="0.4">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24"/>
      <c r="AF209" s="24"/>
      <c r="AG209" s="24"/>
      <c r="AH209" s="24"/>
      <c r="AI209" s="24"/>
      <c r="AJ209" s="24"/>
      <c r="AK209" s="24"/>
      <c r="AL209" s="24"/>
      <c r="AM209" s="24"/>
      <c r="AN209" s="24"/>
      <c r="AO209" s="24"/>
      <c r="AP209" s="24"/>
      <c r="AQ209" s="24"/>
      <c r="AR209" s="24"/>
      <c r="AS209" s="24"/>
      <c r="AT209" s="24"/>
      <c r="AU209" s="24"/>
      <c r="AV209" s="24"/>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24"/>
      <c r="BU209" s="24"/>
      <c r="BV209" s="24"/>
      <c r="BW209" s="24"/>
      <c r="BX209" s="24"/>
      <c r="BY209" s="24"/>
      <c r="BZ209" s="24"/>
      <c r="CA209" s="24"/>
      <c r="CB209" s="24"/>
      <c r="CC209" s="166"/>
      <c r="CD209" s="166"/>
      <c r="CE209" s="166"/>
      <c r="CF209" s="166"/>
      <c r="CG209" s="166"/>
      <c r="CH209" s="166"/>
      <c r="CI209" s="166"/>
      <c r="CJ209" s="166"/>
      <c r="CK209" s="166"/>
      <c r="CL209" s="166"/>
      <c r="CM209" s="166"/>
      <c r="CN209" s="24"/>
      <c r="CO209" s="24"/>
      <c r="CP209" s="24"/>
      <c r="CQ209" s="24"/>
      <c r="CR209" s="24"/>
      <c r="CS209" s="24"/>
      <c r="CT209" s="24"/>
      <c r="CU209" s="24"/>
      <c r="CV209" s="24"/>
      <c r="CW209" s="24"/>
      <c r="CX209" s="24"/>
      <c r="CY209" s="24"/>
      <c r="CZ209" s="24"/>
      <c r="DA209" s="24"/>
      <c r="DB209" s="24"/>
      <c r="DC209" s="24"/>
      <c r="DD209" s="24"/>
      <c r="DE209" s="24"/>
      <c r="DF209" s="24"/>
      <c r="DG209" s="24"/>
      <c r="DH209" s="24"/>
      <c r="DI209" s="24"/>
      <c r="DJ209" s="24"/>
      <c r="DK209" s="166"/>
      <c r="DL209" s="166"/>
      <c r="DM209" s="166"/>
      <c r="DN209" s="166"/>
      <c r="DO209" s="166"/>
      <c r="DP209" s="166"/>
      <c r="DQ209" s="166"/>
      <c r="DR209" s="166"/>
      <c r="DS209" s="166"/>
      <c r="DT209" s="166"/>
      <c r="DU209" s="166"/>
      <c r="DV209" s="24"/>
      <c r="DW209" s="24"/>
      <c r="DX209" s="24"/>
      <c r="DY209" s="24"/>
      <c r="DZ209" s="24"/>
      <c r="EA209" s="24"/>
      <c r="EB209" s="24"/>
      <c r="EC209" s="24"/>
      <c r="ED209" s="24"/>
      <c r="EE209" s="13"/>
    </row>
    <row r="210" spans="1:135" s="10" customFormat="1" ht="14.25" customHeight="1" x14ac:dyDescent="0.4">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24"/>
      <c r="AF210" s="24"/>
      <c r="AG210" s="24"/>
      <c r="AH210" s="24"/>
      <c r="AI210" s="24"/>
      <c r="AJ210" s="24"/>
      <c r="AK210" s="24"/>
      <c r="AL210" s="24"/>
      <c r="AM210" s="24"/>
      <c r="AN210" s="24"/>
      <c r="AO210" s="24"/>
      <c r="AP210" s="24"/>
      <c r="AQ210" s="24"/>
      <c r="AR210" s="24"/>
      <c r="AS210" s="24"/>
      <c r="AT210" s="24"/>
      <c r="AU210" s="24"/>
      <c r="AV210" s="24"/>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24"/>
      <c r="BU210" s="24"/>
      <c r="BV210" s="24"/>
      <c r="BW210" s="24"/>
      <c r="BX210" s="24"/>
      <c r="BY210" s="24"/>
      <c r="BZ210" s="24"/>
      <c r="CA210" s="24"/>
      <c r="CB210" s="24"/>
      <c r="CC210" s="24"/>
      <c r="CD210" s="24"/>
      <c r="CE210" s="24"/>
      <c r="CF210" s="24"/>
      <c r="CG210" s="24"/>
      <c r="CH210" s="24"/>
      <c r="CI210" s="24"/>
      <c r="CJ210" s="24"/>
      <c r="CK210" s="24"/>
      <c r="CL210" s="24"/>
      <c r="CM210" s="24"/>
      <c r="CN210" s="24"/>
      <c r="CO210" s="24"/>
      <c r="CP210" s="24"/>
      <c r="CQ210" s="24"/>
      <c r="CR210" s="24"/>
      <c r="CS210" s="24"/>
      <c r="CT210" s="24"/>
      <c r="CU210" s="24"/>
      <c r="CV210" s="24"/>
      <c r="CW210" s="24"/>
      <c r="CX210" s="24"/>
      <c r="CY210" s="24"/>
      <c r="CZ210" s="24"/>
      <c r="DA210" s="24"/>
      <c r="DB210" s="24"/>
      <c r="DC210" s="24"/>
      <c r="DD210" s="24"/>
      <c r="DE210" s="24"/>
      <c r="DF210" s="24"/>
      <c r="DG210" s="24"/>
      <c r="DH210" s="24"/>
      <c r="DI210" s="24"/>
      <c r="DJ210" s="24"/>
      <c r="DK210" s="24"/>
      <c r="DL210" s="24"/>
      <c r="DM210" s="24"/>
      <c r="DN210" s="24"/>
      <c r="DO210" s="24"/>
      <c r="DP210" s="24"/>
      <c r="DQ210" s="24"/>
      <c r="DR210" s="24"/>
      <c r="DS210" s="24"/>
      <c r="DT210" s="24"/>
      <c r="DU210" s="24"/>
      <c r="DV210" s="24"/>
      <c r="DW210" s="24"/>
      <c r="DX210" s="24"/>
      <c r="DY210" s="24"/>
      <c r="DZ210" s="24"/>
      <c r="EA210" s="24"/>
      <c r="EB210" s="24"/>
      <c r="EC210" s="24"/>
      <c r="ED210" s="24"/>
      <c r="EE210" s="13"/>
    </row>
    <row r="211" spans="1:135" s="10" customFormat="1" ht="14.25" customHeight="1" x14ac:dyDescent="0.4">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24"/>
      <c r="AF211" s="24"/>
      <c r="AG211" s="24"/>
      <c r="AH211" s="24"/>
      <c r="AI211" s="24"/>
      <c r="AJ211" s="24"/>
      <c r="AK211" s="24"/>
      <c r="AL211" s="24"/>
      <c r="AM211" s="24"/>
      <c r="AN211" s="24"/>
      <c r="AO211" s="24"/>
      <c r="AP211" s="24"/>
      <c r="AQ211" s="24"/>
      <c r="AR211" s="24"/>
      <c r="AS211" s="24"/>
      <c r="AT211" s="24"/>
      <c r="AU211" s="24"/>
      <c r="AV211" s="24"/>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24"/>
      <c r="BU211" s="24"/>
      <c r="BV211" s="24"/>
      <c r="BW211" s="24"/>
      <c r="BX211" s="24"/>
      <c r="BY211" s="24"/>
      <c r="BZ211" s="24"/>
      <c r="CA211" s="24"/>
      <c r="CB211" s="24"/>
      <c r="CC211" s="166"/>
      <c r="CD211" s="166"/>
      <c r="CE211" s="166"/>
      <c r="CF211" s="166"/>
      <c r="CG211" s="166"/>
      <c r="CH211" s="166"/>
      <c r="CI211" s="166"/>
      <c r="CJ211" s="166"/>
      <c r="CK211" s="166"/>
      <c r="CL211" s="166"/>
      <c r="CM211" s="166"/>
      <c r="CN211" s="24"/>
      <c r="CO211" s="24"/>
      <c r="CP211" s="24"/>
      <c r="CQ211" s="24"/>
      <c r="CR211" s="24"/>
      <c r="CS211" s="24"/>
      <c r="CT211" s="24"/>
      <c r="CU211" s="24"/>
      <c r="CV211" s="24"/>
      <c r="CW211" s="24"/>
      <c r="CX211" s="24"/>
      <c r="CY211" s="24"/>
      <c r="CZ211" s="24"/>
      <c r="DA211" s="24"/>
      <c r="DB211" s="24"/>
      <c r="DC211" s="24"/>
      <c r="DD211" s="24"/>
      <c r="DE211" s="24"/>
      <c r="DF211" s="24"/>
      <c r="DG211" s="24"/>
      <c r="DH211" s="24"/>
      <c r="DI211" s="24"/>
      <c r="DJ211" s="24"/>
      <c r="DK211" s="166"/>
      <c r="DL211" s="166"/>
      <c r="DM211" s="166"/>
      <c r="DN211" s="166"/>
      <c r="DO211" s="166"/>
      <c r="DP211" s="166"/>
      <c r="DQ211" s="166"/>
      <c r="DR211" s="166"/>
      <c r="DS211" s="166"/>
      <c r="DT211" s="166"/>
      <c r="DU211" s="166"/>
      <c r="DV211" s="24"/>
      <c r="DW211" s="24"/>
      <c r="DX211" s="24"/>
      <c r="DY211" s="24"/>
      <c r="DZ211" s="24"/>
      <c r="EA211" s="24"/>
      <c r="EB211" s="24"/>
      <c r="EC211" s="24"/>
      <c r="ED211" s="24"/>
      <c r="EE211" s="13"/>
    </row>
    <row r="212" spans="1:135" s="10" customFormat="1" ht="14.25" customHeight="1" x14ac:dyDescent="0.4">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24"/>
      <c r="AF212" s="24"/>
      <c r="AG212" s="24"/>
      <c r="AH212" s="24"/>
      <c r="AI212" s="24"/>
      <c r="AJ212" s="24"/>
      <c r="AK212" s="24"/>
      <c r="AL212" s="24"/>
      <c r="AM212" s="24"/>
      <c r="AN212" s="24"/>
      <c r="AO212" s="24"/>
      <c r="AP212" s="24"/>
      <c r="AQ212" s="24"/>
      <c r="AR212" s="24"/>
      <c r="AS212" s="24"/>
      <c r="AT212" s="24"/>
      <c r="AU212" s="24"/>
      <c r="AV212" s="24"/>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24"/>
      <c r="BU212" s="24"/>
      <c r="BV212" s="24"/>
      <c r="BW212" s="24"/>
      <c r="BX212" s="24"/>
      <c r="BY212" s="24"/>
      <c r="BZ212" s="24"/>
      <c r="CA212" s="24"/>
      <c r="CB212" s="24"/>
      <c r="CC212" s="166"/>
      <c r="CD212" s="166"/>
      <c r="CE212" s="166"/>
      <c r="CF212" s="166"/>
      <c r="CG212" s="166"/>
      <c r="CH212" s="166"/>
      <c r="CI212" s="166"/>
      <c r="CJ212" s="166"/>
      <c r="CK212" s="166"/>
      <c r="CL212" s="166"/>
      <c r="CM212" s="166"/>
      <c r="CN212" s="24"/>
      <c r="CO212" s="24"/>
      <c r="CP212" s="24"/>
      <c r="CQ212" s="24"/>
      <c r="CR212" s="24"/>
      <c r="CS212" s="24"/>
      <c r="CT212" s="24"/>
      <c r="CU212" s="24"/>
      <c r="CV212" s="24"/>
      <c r="CW212" s="24"/>
      <c r="CX212" s="24"/>
      <c r="CY212" s="24"/>
      <c r="CZ212" s="24"/>
      <c r="DA212" s="24"/>
      <c r="DB212" s="24"/>
      <c r="DC212" s="24"/>
      <c r="DD212" s="24"/>
      <c r="DE212" s="24"/>
      <c r="DF212" s="24"/>
      <c r="DG212" s="24"/>
      <c r="DH212" s="24"/>
      <c r="DI212" s="24"/>
      <c r="DJ212" s="24"/>
      <c r="DK212" s="166"/>
      <c r="DL212" s="166"/>
      <c r="DM212" s="166"/>
      <c r="DN212" s="166"/>
      <c r="DO212" s="166"/>
      <c r="DP212" s="166"/>
      <c r="DQ212" s="166"/>
      <c r="DR212" s="166"/>
      <c r="DS212" s="166"/>
      <c r="DT212" s="166"/>
      <c r="DU212" s="166"/>
      <c r="DV212" s="24"/>
      <c r="DW212" s="24"/>
      <c r="DX212" s="24"/>
      <c r="DY212" s="24"/>
      <c r="DZ212" s="24"/>
      <c r="EA212" s="24"/>
      <c r="EB212" s="24"/>
      <c r="EC212" s="24"/>
      <c r="ED212" s="24"/>
      <c r="EE212" s="13"/>
    </row>
    <row r="213" spans="1:135" s="10" customFormat="1" ht="14.25" customHeight="1" x14ac:dyDescent="0.4">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24"/>
      <c r="AF213" s="24"/>
      <c r="AG213" s="24"/>
      <c r="AH213" s="24"/>
      <c r="AI213" s="24"/>
      <c r="AJ213" s="24"/>
      <c r="AK213" s="24"/>
      <c r="AL213" s="24"/>
      <c r="AM213" s="24"/>
      <c r="AN213" s="24"/>
      <c r="AO213" s="24"/>
      <c r="AP213" s="24"/>
      <c r="AQ213" s="24"/>
      <c r="AR213" s="24"/>
      <c r="AS213" s="24"/>
      <c r="AT213" s="24"/>
      <c r="AU213" s="24"/>
      <c r="AV213" s="24"/>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24"/>
      <c r="BU213" s="24"/>
      <c r="BV213" s="24"/>
      <c r="BW213" s="24"/>
      <c r="BX213" s="24"/>
      <c r="BY213" s="24"/>
      <c r="BZ213" s="24"/>
      <c r="CA213" s="24"/>
      <c r="CB213" s="24"/>
      <c r="CC213" s="24"/>
      <c r="CD213" s="24"/>
      <c r="CE213" s="24"/>
      <c r="CF213" s="24"/>
      <c r="CG213" s="24"/>
      <c r="CH213" s="24"/>
      <c r="CI213" s="24"/>
      <c r="CJ213" s="24"/>
      <c r="CK213" s="24"/>
      <c r="CL213" s="24"/>
      <c r="CM213" s="24"/>
      <c r="CN213" s="24"/>
      <c r="CO213" s="24"/>
      <c r="CP213" s="24"/>
      <c r="CQ213" s="24"/>
      <c r="CR213" s="24"/>
      <c r="CS213" s="24"/>
      <c r="CT213" s="24"/>
      <c r="CU213" s="24"/>
      <c r="CV213" s="24"/>
      <c r="CW213" s="24"/>
      <c r="CX213" s="24"/>
      <c r="CY213" s="24"/>
      <c r="CZ213" s="24"/>
      <c r="DA213" s="24"/>
      <c r="DB213" s="24"/>
      <c r="DC213" s="24"/>
      <c r="DD213" s="24"/>
      <c r="DE213" s="24"/>
      <c r="DF213" s="24"/>
      <c r="DG213" s="24"/>
      <c r="DH213" s="24"/>
      <c r="DI213" s="24"/>
      <c r="DJ213" s="24"/>
      <c r="DK213" s="24"/>
      <c r="DL213" s="24"/>
      <c r="DM213" s="24"/>
      <c r="DN213" s="24"/>
      <c r="DO213" s="24"/>
      <c r="DP213" s="24"/>
      <c r="DQ213" s="24"/>
      <c r="DR213" s="24"/>
      <c r="DS213" s="24"/>
      <c r="DT213" s="24"/>
      <c r="DU213" s="24"/>
      <c r="DV213" s="24"/>
      <c r="DW213" s="24"/>
      <c r="DX213" s="24"/>
      <c r="DY213" s="24"/>
      <c r="DZ213" s="24"/>
      <c r="EA213" s="24"/>
      <c r="EB213" s="24"/>
      <c r="EC213" s="24"/>
      <c r="ED213" s="24"/>
      <c r="EE213" s="13"/>
    </row>
    <row r="215" spans="1:135" s="12" customFormat="1" ht="18.75" customHeight="1" x14ac:dyDescent="0.4">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214" t="s">
        <v>289</v>
      </c>
      <c r="BF215" s="215"/>
      <c r="BG215" s="215"/>
      <c r="BH215" s="215"/>
      <c r="BI215" s="215"/>
      <c r="BJ215" s="215"/>
      <c r="BK215" s="215"/>
      <c r="BL215" s="216"/>
      <c r="BM215" s="5"/>
      <c r="BN215" s="5"/>
      <c r="BO215" s="5"/>
      <c r="BP215" s="5"/>
      <c r="BQ215" s="5"/>
      <c r="BR215" s="5"/>
      <c r="BS215" s="5"/>
      <c r="BT215" s="5"/>
      <c r="BU215" s="5"/>
      <c r="BV215" s="5"/>
      <c r="BW215" s="5"/>
      <c r="BX215" s="5"/>
      <c r="BY215" s="5"/>
      <c r="BZ215" s="5"/>
      <c r="CA215" s="5"/>
      <c r="CB215" s="5"/>
      <c r="CC215" s="5"/>
      <c r="CD215" s="5"/>
      <c r="CE215" s="5"/>
      <c r="CF215" s="5"/>
      <c r="CG215" s="5"/>
      <c r="CH215" s="5"/>
      <c r="CI215" s="5"/>
      <c r="CJ215" s="5"/>
      <c r="CK215" s="5"/>
      <c r="CL215" s="5"/>
      <c r="CM215" s="5"/>
      <c r="CN215" s="5"/>
      <c r="CO215" s="5"/>
      <c r="CP215" s="5"/>
      <c r="CQ215" s="5"/>
      <c r="CR215" s="5"/>
      <c r="CS215" s="5"/>
      <c r="CT215" s="5"/>
      <c r="CU215" s="5"/>
      <c r="CV215" s="5"/>
      <c r="CW215" s="5"/>
      <c r="CX215" s="5"/>
      <c r="CY215" s="5"/>
      <c r="CZ215" s="5"/>
      <c r="DA215" s="5"/>
      <c r="DB215" s="5"/>
      <c r="DC215" s="5"/>
      <c r="DD215" s="5"/>
      <c r="DE215" s="5"/>
      <c r="DF215" s="5"/>
      <c r="DG215" s="5"/>
      <c r="DH215" s="5"/>
      <c r="DI215" s="5"/>
      <c r="DJ215" s="5"/>
      <c r="DK215" s="5"/>
      <c r="DL215" s="5"/>
      <c r="DM215" s="5"/>
      <c r="DN215" s="5"/>
      <c r="DO215" s="5"/>
      <c r="DP215" s="5"/>
      <c r="DQ215" s="5"/>
      <c r="DR215" s="5"/>
      <c r="DS215" s="214" t="s">
        <v>262</v>
      </c>
      <c r="DT215" s="215"/>
      <c r="DU215" s="215"/>
      <c r="DV215" s="215"/>
      <c r="DW215" s="215"/>
      <c r="DX215" s="215"/>
      <c r="DY215" s="215"/>
      <c r="DZ215" s="216"/>
      <c r="EA215" s="5"/>
      <c r="EB215" s="5"/>
      <c r="EC215" s="5"/>
      <c r="ED215" s="8"/>
    </row>
    <row r="216" spans="1:135" s="12" customFormat="1" ht="18.75" customHeight="1" x14ac:dyDescent="0.4">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217"/>
      <c r="BF216" s="218"/>
      <c r="BG216" s="218"/>
      <c r="BH216" s="218"/>
      <c r="BI216" s="218"/>
      <c r="BJ216" s="218"/>
      <c r="BK216" s="218"/>
      <c r="BL216" s="219"/>
      <c r="BM216" s="5"/>
      <c r="BN216" s="5"/>
      <c r="BO216" s="5"/>
      <c r="BP216" s="5"/>
      <c r="BQ216" s="5"/>
      <c r="BR216" s="5"/>
      <c r="BS216" s="5"/>
      <c r="BT216" s="5"/>
      <c r="BU216" s="5"/>
      <c r="BV216" s="5"/>
      <c r="BW216" s="5"/>
      <c r="BX216" s="5"/>
      <c r="BY216" s="5"/>
      <c r="BZ216" s="5"/>
      <c r="CA216" s="5"/>
      <c r="CB216" s="5"/>
      <c r="CC216" s="5"/>
      <c r="CD216" s="5"/>
      <c r="CE216" s="5"/>
      <c r="CF216" s="5"/>
      <c r="CG216" s="5"/>
      <c r="CH216" s="5"/>
      <c r="CI216" s="5"/>
      <c r="CJ216" s="5"/>
      <c r="CK216" s="5"/>
      <c r="CL216" s="5"/>
      <c r="CM216" s="5"/>
      <c r="CN216" s="5"/>
      <c r="CO216" s="5"/>
      <c r="CP216" s="5"/>
      <c r="CQ216" s="5"/>
      <c r="CR216" s="5"/>
      <c r="CS216" s="5"/>
      <c r="CT216" s="5"/>
      <c r="CU216" s="5"/>
      <c r="CV216" s="5"/>
      <c r="CW216" s="5"/>
      <c r="CX216" s="5"/>
      <c r="CY216" s="5"/>
      <c r="CZ216" s="5"/>
      <c r="DA216" s="5"/>
      <c r="DB216" s="5"/>
      <c r="DC216" s="5"/>
      <c r="DD216" s="5"/>
      <c r="DE216" s="5"/>
      <c r="DF216" s="5"/>
      <c r="DG216" s="5"/>
      <c r="DH216" s="5"/>
      <c r="DI216" s="5"/>
      <c r="DJ216" s="5"/>
      <c r="DK216" s="5"/>
      <c r="DL216" s="5"/>
      <c r="DM216" s="5"/>
      <c r="DN216" s="5"/>
      <c r="DO216" s="5"/>
      <c r="DP216" s="5"/>
      <c r="DQ216" s="5"/>
      <c r="DR216" s="5"/>
      <c r="DS216" s="217"/>
      <c r="DT216" s="218"/>
      <c r="DU216" s="218"/>
      <c r="DV216" s="218"/>
      <c r="DW216" s="218"/>
      <c r="DX216" s="218"/>
      <c r="DY216" s="218"/>
      <c r="DZ216" s="219"/>
      <c r="EA216" s="5"/>
      <c r="EB216" s="5"/>
      <c r="EC216" s="5"/>
      <c r="ED216" s="8"/>
    </row>
    <row r="217" spans="1:135" s="12" customFormat="1" ht="18.75" customHeight="1" x14ac:dyDescent="0.4">
      <c r="A217" s="5"/>
      <c r="B217" s="26"/>
      <c r="C217" s="26" t="s">
        <v>92</v>
      </c>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26"/>
      <c r="BP217" s="5"/>
      <c r="BQ217" s="26" t="s">
        <v>92</v>
      </c>
      <c r="BR217" s="5"/>
      <c r="BS217" s="5"/>
      <c r="BT217" s="5"/>
      <c r="BU217" s="5"/>
      <c r="BV217" s="5"/>
      <c r="BW217" s="5"/>
      <c r="BX217" s="5"/>
      <c r="BY217" s="5"/>
      <c r="BZ217" s="5"/>
      <c r="CA217" s="5"/>
      <c r="CB217" s="5"/>
      <c r="CC217" s="5"/>
      <c r="CD217" s="5"/>
      <c r="CE217" s="5"/>
      <c r="CF217" s="5"/>
      <c r="CG217" s="5"/>
      <c r="CH217" s="5"/>
      <c r="CI217" s="5"/>
      <c r="CJ217" s="5"/>
      <c r="CK217" s="5"/>
      <c r="CL217" s="5"/>
      <c r="CM217" s="5"/>
      <c r="CN217" s="5"/>
      <c r="CO217" s="5"/>
      <c r="CP217" s="5"/>
      <c r="CQ217" s="5"/>
      <c r="CR217" s="5"/>
      <c r="CS217" s="5"/>
      <c r="CT217" s="5"/>
      <c r="CU217" s="5"/>
      <c r="CV217" s="5"/>
      <c r="CW217" s="5"/>
      <c r="CX217" s="5"/>
      <c r="CY217" s="5"/>
      <c r="CZ217" s="5"/>
      <c r="DA217" s="5"/>
      <c r="DB217" s="5"/>
      <c r="DC217" s="5"/>
      <c r="DD217" s="5"/>
      <c r="DE217" s="5"/>
      <c r="DF217" s="5"/>
      <c r="DG217" s="5"/>
      <c r="DH217" s="5"/>
      <c r="DI217" s="5"/>
      <c r="DJ217" s="5"/>
      <c r="DK217" s="5"/>
      <c r="DL217" s="5"/>
      <c r="DM217" s="5"/>
      <c r="DN217" s="5"/>
      <c r="DO217" s="5"/>
      <c r="DP217" s="5"/>
      <c r="DQ217" s="5"/>
      <c r="DR217" s="5"/>
      <c r="DS217" s="5"/>
      <c r="DT217" s="5"/>
      <c r="DU217" s="5"/>
      <c r="DV217" s="5"/>
      <c r="DW217" s="5"/>
      <c r="DX217" s="5"/>
      <c r="DY217" s="5"/>
      <c r="DZ217" s="5"/>
      <c r="EA217" s="5"/>
      <c r="EB217" s="5"/>
      <c r="EC217" s="5"/>
      <c r="ED217" s="8"/>
    </row>
    <row r="218" spans="1:135" s="12" customFormat="1" ht="18.75" customHeight="1" x14ac:dyDescent="0.4">
      <c r="A218" s="5"/>
      <c r="B218" s="26"/>
      <c r="C218" s="26" t="s">
        <v>381</v>
      </c>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26"/>
      <c r="BP218" s="5"/>
      <c r="BQ218" s="26" t="s">
        <v>381</v>
      </c>
      <c r="BR218" s="5"/>
      <c r="BS218" s="5"/>
      <c r="BT218" s="5"/>
      <c r="BU218" s="5"/>
      <c r="BV218" s="5"/>
      <c r="BW218" s="5"/>
      <c r="BX218" s="5"/>
      <c r="BY218" s="5"/>
      <c r="BZ218" s="5"/>
      <c r="CA218" s="5"/>
      <c r="CB218" s="5"/>
      <c r="CC218" s="5"/>
      <c r="CD218" s="5"/>
      <c r="CE218" s="5"/>
      <c r="CF218" s="5"/>
      <c r="CG218" s="5"/>
      <c r="CH218" s="5"/>
      <c r="CI218" s="5"/>
      <c r="CJ218" s="5"/>
      <c r="CK218" s="5"/>
      <c r="CL218" s="5"/>
      <c r="CM218" s="5"/>
      <c r="CN218" s="5"/>
      <c r="CO218" s="5"/>
      <c r="CP218" s="5"/>
      <c r="CQ218" s="5"/>
      <c r="CR218" s="5"/>
      <c r="CS218" s="5"/>
      <c r="CT218" s="5"/>
      <c r="CU218" s="5"/>
      <c r="CV218" s="5"/>
      <c r="CW218" s="5"/>
      <c r="CX218" s="5"/>
      <c r="CY218" s="5"/>
      <c r="CZ218" s="5"/>
      <c r="DA218" s="5"/>
      <c r="DB218" s="5"/>
      <c r="DC218" s="5"/>
      <c r="DD218" s="5"/>
      <c r="DE218" s="5"/>
      <c r="DF218" s="5"/>
      <c r="DG218" s="5"/>
      <c r="DH218" s="5"/>
      <c r="DI218" s="5"/>
      <c r="DJ218" s="5"/>
      <c r="DK218" s="5"/>
      <c r="DL218" s="5"/>
      <c r="DM218" s="5"/>
      <c r="DN218" s="5"/>
      <c r="DO218" s="5"/>
      <c r="DP218" s="5"/>
      <c r="DQ218" s="5"/>
      <c r="DR218" s="5"/>
      <c r="DS218" s="5"/>
      <c r="DT218" s="5"/>
      <c r="DU218" s="5"/>
      <c r="DV218" s="5"/>
      <c r="DW218" s="5"/>
      <c r="DX218" s="5"/>
      <c r="DY218" s="5"/>
      <c r="DZ218" s="5"/>
      <c r="EA218" s="5"/>
      <c r="EB218" s="5"/>
      <c r="EC218" s="5"/>
      <c r="ED218" s="8"/>
    </row>
    <row r="219" spans="1:135" s="12" customFormat="1" ht="18.75" customHeight="1" x14ac:dyDescent="0.4">
      <c r="A219" s="5"/>
      <c r="B219" s="5"/>
      <c r="C219" s="5"/>
      <c r="D219" s="5"/>
      <c r="E219" s="5" t="s">
        <v>34</v>
      </c>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t="s">
        <v>34</v>
      </c>
      <c r="BT219" s="5"/>
      <c r="BU219" s="5"/>
      <c r="BV219" s="5"/>
      <c r="BW219" s="5"/>
      <c r="BX219" s="5"/>
      <c r="BY219" s="5"/>
      <c r="BZ219" s="5"/>
      <c r="CA219" s="5"/>
      <c r="CB219" s="5"/>
      <c r="CC219" s="5"/>
      <c r="CD219" s="5"/>
      <c r="CE219" s="5"/>
      <c r="CF219" s="5"/>
      <c r="CG219" s="5"/>
      <c r="CH219" s="5"/>
      <c r="CI219" s="5"/>
      <c r="CJ219" s="5"/>
      <c r="CK219" s="5"/>
      <c r="CL219" s="5"/>
      <c r="CM219" s="5"/>
      <c r="CN219" s="5"/>
      <c r="CO219" s="5"/>
      <c r="CP219" s="5"/>
      <c r="CQ219" s="5"/>
      <c r="CR219" s="5"/>
      <c r="CS219" s="5"/>
      <c r="CT219" s="5"/>
      <c r="CU219" s="5"/>
      <c r="CV219" s="5"/>
      <c r="CW219" s="5"/>
      <c r="CX219" s="5"/>
      <c r="CY219" s="5"/>
      <c r="CZ219" s="5"/>
      <c r="DA219" s="5"/>
      <c r="DB219" s="5"/>
      <c r="DC219" s="5"/>
      <c r="DD219" s="5"/>
      <c r="DE219" s="5"/>
      <c r="DF219" s="5"/>
      <c r="DG219" s="5"/>
      <c r="DH219" s="5"/>
      <c r="DI219" s="5"/>
      <c r="DJ219" s="5"/>
      <c r="DK219" s="5"/>
      <c r="DL219" s="5"/>
      <c r="DM219" s="5"/>
      <c r="DN219" s="5"/>
      <c r="DO219" s="5"/>
      <c r="DP219" s="5"/>
      <c r="DQ219" s="5"/>
      <c r="DR219" s="5"/>
      <c r="DS219" s="5"/>
      <c r="DT219" s="5"/>
      <c r="DU219" s="5"/>
      <c r="DV219" s="5"/>
      <c r="DW219" s="5"/>
      <c r="DX219" s="5"/>
      <c r="DY219" s="5"/>
      <c r="DZ219" s="5"/>
      <c r="EA219" s="5"/>
      <c r="EB219" s="5"/>
      <c r="EC219" s="5"/>
      <c r="ED219" s="8"/>
    </row>
    <row r="220" spans="1:135" s="12" customFormat="1" ht="18.75" customHeight="1" x14ac:dyDescent="0.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c r="CC220" s="5"/>
      <c r="CD220" s="5"/>
      <c r="CE220" s="5"/>
      <c r="CF220" s="5"/>
      <c r="CG220" s="5"/>
      <c r="CH220" s="5"/>
      <c r="CI220" s="5"/>
      <c r="CJ220" s="5"/>
      <c r="CK220" s="5"/>
      <c r="CL220" s="5"/>
      <c r="CM220" s="5"/>
      <c r="CN220" s="5"/>
      <c r="CO220" s="5"/>
      <c r="CP220" s="5"/>
      <c r="CQ220" s="5"/>
      <c r="CR220" s="5"/>
      <c r="CS220" s="5"/>
      <c r="CT220" s="5"/>
      <c r="CU220" s="5"/>
      <c r="CV220" s="5"/>
      <c r="CW220" s="5"/>
      <c r="CX220" s="5"/>
      <c r="CY220" s="5"/>
      <c r="CZ220" s="5"/>
      <c r="DA220" s="5"/>
      <c r="DB220" s="5"/>
      <c r="DC220" s="5"/>
      <c r="DD220" s="5"/>
      <c r="DE220" s="5"/>
      <c r="DF220" s="5"/>
      <c r="DG220" s="5"/>
      <c r="DH220" s="5"/>
      <c r="DI220" s="5"/>
      <c r="DJ220" s="5"/>
      <c r="DK220" s="5"/>
      <c r="DL220" s="5"/>
      <c r="DM220" s="5"/>
      <c r="DN220" s="5"/>
      <c r="DO220" s="5"/>
      <c r="DP220" s="5"/>
      <c r="DQ220" s="5"/>
      <c r="DR220" s="5"/>
      <c r="DS220" s="5"/>
      <c r="DT220" s="5"/>
      <c r="DU220" s="5"/>
      <c r="DV220" s="5"/>
      <c r="DW220" s="5"/>
      <c r="DX220" s="5"/>
      <c r="DY220" s="5"/>
      <c r="DZ220" s="5"/>
      <c r="EA220" s="5"/>
      <c r="EB220" s="5"/>
      <c r="EC220" s="5"/>
      <c r="ED220" s="8"/>
    </row>
    <row r="221" spans="1:135" s="12" customFormat="1" ht="18.75" customHeight="1" x14ac:dyDescent="0.4">
      <c r="A221" s="5"/>
      <c r="B221" s="5"/>
      <c r="C221" s="5"/>
      <c r="D221" s="5"/>
      <c r="E221" s="5"/>
      <c r="F221" s="572" t="s">
        <v>382</v>
      </c>
      <c r="G221" s="573"/>
      <c r="H221" s="573"/>
      <c r="I221" s="573"/>
      <c r="J221" s="573"/>
      <c r="K221" s="573"/>
      <c r="L221" s="573"/>
      <c r="M221" s="573"/>
      <c r="N221" s="573"/>
      <c r="O221" s="573"/>
      <c r="P221" s="573"/>
      <c r="Q221" s="573"/>
      <c r="R221" s="574" t="s">
        <v>128</v>
      </c>
      <c r="S221" s="575"/>
      <c r="T221" s="575"/>
      <c r="U221" s="575"/>
      <c r="V221" s="575"/>
      <c r="W221" s="575"/>
      <c r="X221" s="575"/>
      <c r="Y221" s="575"/>
      <c r="Z221" s="575"/>
      <c r="AA221" s="575"/>
      <c r="AB221" s="575"/>
      <c r="AC221" s="575"/>
      <c r="AD221" s="575"/>
      <c r="AE221" s="575"/>
      <c r="AF221" s="575"/>
      <c r="AG221" s="575"/>
      <c r="AH221" s="576"/>
      <c r="AI221" s="577"/>
      <c r="AJ221" s="574" t="s">
        <v>383</v>
      </c>
      <c r="AK221" s="575"/>
      <c r="AL221" s="575"/>
      <c r="AM221" s="575"/>
      <c r="AN221" s="575"/>
      <c r="AO221" s="575"/>
      <c r="AP221" s="575"/>
      <c r="AQ221" s="575"/>
      <c r="AR221" s="575"/>
      <c r="AS221" s="575"/>
      <c r="AT221" s="575"/>
      <c r="AU221" s="575"/>
      <c r="AV221" s="575"/>
      <c r="AW221" s="575"/>
      <c r="AX221" s="575"/>
      <c r="AY221" s="575"/>
      <c r="AZ221" s="575"/>
      <c r="BA221" s="575"/>
      <c r="BB221" s="575"/>
      <c r="BC221" s="575"/>
      <c r="BD221" s="575"/>
      <c r="BE221" s="575"/>
      <c r="BF221" s="575"/>
      <c r="BG221" s="575"/>
      <c r="BH221" s="575"/>
      <c r="BI221" s="578"/>
      <c r="BJ221" s="5"/>
      <c r="BK221" s="5"/>
      <c r="BL221" s="5"/>
      <c r="BM221" s="5"/>
      <c r="BN221" s="5"/>
      <c r="BO221" s="5"/>
      <c r="BP221" s="5"/>
      <c r="BQ221" s="5"/>
      <c r="BR221" s="5"/>
      <c r="BS221" s="5"/>
      <c r="BT221" s="572" t="s">
        <v>382</v>
      </c>
      <c r="BU221" s="573"/>
      <c r="BV221" s="573"/>
      <c r="BW221" s="573"/>
      <c r="BX221" s="573"/>
      <c r="BY221" s="573"/>
      <c r="BZ221" s="573"/>
      <c r="CA221" s="573"/>
      <c r="CB221" s="573"/>
      <c r="CC221" s="573"/>
      <c r="CD221" s="573"/>
      <c r="CE221" s="573"/>
      <c r="CF221" s="574" t="s">
        <v>128</v>
      </c>
      <c r="CG221" s="575"/>
      <c r="CH221" s="575"/>
      <c r="CI221" s="575"/>
      <c r="CJ221" s="575"/>
      <c r="CK221" s="575"/>
      <c r="CL221" s="575"/>
      <c r="CM221" s="575"/>
      <c r="CN221" s="575"/>
      <c r="CO221" s="575"/>
      <c r="CP221" s="575"/>
      <c r="CQ221" s="575"/>
      <c r="CR221" s="575"/>
      <c r="CS221" s="575"/>
      <c r="CT221" s="575"/>
      <c r="CU221" s="575"/>
      <c r="CV221" s="576"/>
      <c r="CW221" s="577"/>
      <c r="CX221" s="574" t="s">
        <v>377</v>
      </c>
      <c r="CY221" s="576"/>
      <c r="CZ221" s="576"/>
      <c r="DA221" s="576"/>
      <c r="DB221" s="576"/>
      <c r="DC221" s="576"/>
      <c r="DD221" s="576"/>
      <c r="DE221" s="576"/>
      <c r="DF221" s="576"/>
      <c r="DG221" s="576"/>
      <c r="DH221" s="576"/>
      <c r="DI221" s="576"/>
      <c r="DJ221" s="576"/>
      <c r="DK221" s="576"/>
      <c r="DL221" s="576"/>
      <c r="DM221" s="576"/>
      <c r="DN221" s="576"/>
      <c r="DO221" s="576"/>
      <c r="DP221" s="576"/>
      <c r="DQ221" s="576"/>
      <c r="DR221" s="576"/>
      <c r="DS221" s="576"/>
      <c r="DT221" s="576"/>
      <c r="DU221" s="576"/>
      <c r="DV221" s="576"/>
      <c r="DW221" s="579"/>
      <c r="DX221" s="5"/>
      <c r="DY221" s="5"/>
      <c r="DZ221" s="5"/>
      <c r="EA221" s="5"/>
      <c r="EB221" s="5"/>
      <c r="EC221" s="5"/>
      <c r="ED221" s="8"/>
    </row>
    <row r="222" spans="1:135" s="12" customFormat="1" ht="18.75" customHeight="1" x14ac:dyDescent="0.4">
      <c r="A222" s="5"/>
      <c r="B222" s="5"/>
      <c r="C222" s="5"/>
      <c r="D222" s="5"/>
      <c r="E222" s="5"/>
      <c r="F222" s="250" t="s">
        <v>384</v>
      </c>
      <c r="G222" s="251"/>
      <c r="H222" s="251"/>
      <c r="I222" s="251"/>
      <c r="J222" s="251"/>
      <c r="K222" s="251"/>
      <c r="L222" s="251"/>
      <c r="M222" s="251"/>
      <c r="N222" s="251"/>
      <c r="O222" s="251"/>
      <c r="P222" s="251"/>
      <c r="Q222" s="251"/>
      <c r="R222" s="383" t="s">
        <v>385</v>
      </c>
      <c r="S222" s="384"/>
      <c r="T222" s="384"/>
      <c r="U222" s="384"/>
      <c r="V222" s="384"/>
      <c r="W222" s="384"/>
      <c r="X222" s="384"/>
      <c r="Y222" s="384"/>
      <c r="Z222" s="384"/>
      <c r="AA222" s="384"/>
      <c r="AB222" s="384"/>
      <c r="AC222" s="384"/>
      <c r="AD222" s="384"/>
      <c r="AE222" s="384"/>
      <c r="AF222" s="384"/>
      <c r="AG222" s="384"/>
      <c r="AH222" s="385"/>
      <c r="AI222" s="386"/>
      <c r="AJ222" s="391" t="s">
        <v>431</v>
      </c>
      <c r="AK222" s="385"/>
      <c r="AL222" s="385"/>
      <c r="AM222" s="385"/>
      <c r="AN222" s="385"/>
      <c r="AO222" s="385"/>
      <c r="AP222" s="385"/>
      <c r="AQ222" s="385"/>
      <c r="AR222" s="385"/>
      <c r="AS222" s="385"/>
      <c r="AT222" s="385"/>
      <c r="AU222" s="385"/>
      <c r="AV222" s="385"/>
      <c r="AW222" s="385"/>
      <c r="AX222" s="385"/>
      <c r="AY222" s="385"/>
      <c r="AZ222" s="385"/>
      <c r="BA222" s="385"/>
      <c r="BB222" s="385"/>
      <c r="BC222" s="385"/>
      <c r="BD222" s="385"/>
      <c r="BE222" s="385"/>
      <c r="BF222" s="385"/>
      <c r="BG222" s="385"/>
      <c r="BH222" s="385"/>
      <c r="BI222" s="392"/>
      <c r="BJ222" s="5"/>
      <c r="BK222" s="5"/>
      <c r="BL222" s="5"/>
      <c r="BM222" s="5"/>
      <c r="BN222" s="5"/>
      <c r="BO222" s="5"/>
      <c r="BP222" s="5"/>
      <c r="BQ222" s="5"/>
      <c r="BR222" s="5"/>
      <c r="BS222" s="5"/>
      <c r="BT222" s="250" t="s">
        <v>384</v>
      </c>
      <c r="BU222" s="251"/>
      <c r="BV222" s="251"/>
      <c r="BW222" s="251"/>
      <c r="BX222" s="251"/>
      <c r="BY222" s="251"/>
      <c r="BZ222" s="251"/>
      <c r="CA222" s="251"/>
      <c r="CB222" s="251"/>
      <c r="CC222" s="251"/>
      <c r="CD222" s="251"/>
      <c r="CE222" s="251"/>
      <c r="CF222" s="383" t="s">
        <v>385</v>
      </c>
      <c r="CG222" s="384"/>
      <c r="CH222" s="384"/>
      <c r="CI222" s="384"/>
      <c r="CJ222" s="384"/>
      <c r="CK222" s="384"/>
      <c r="CL222" s="384"/>
      <c r="CM222" s="384"/>
      <c r="CN222" s="384"/>
      <c r="CO222" s="384"/>
      <c r="CP222" s="384"/>
      <c r="CQ222" s="384"/>
      <c r="CR222" s="384"/>
      <c r="CS222" s="384"/>
      <c r="CT222" s="384"/>
      <c r="CU222" s="384"/>
      <c r="CV222" s="385"/>
      <c r="CW222" s="386"/>
      <c r="CX222" s="391" t="s">
        <v>386</v>
      </c>
      <c r="CY222" s="385"/>
      <c r="CZ222" s="385"/>
      <c r="DA222" s="385"/>
      <c r="DB222" s="385"/>
      <c r="DC222" s="385"/>
      <c r="DD222" s="385"/>
      <c r="DE222" s="385"/>
      <c r="DF222" s="385"/>
      <c r="DG222" s="385"/>
      <c r="DH222" s="385"/>
      <c r="DI222" s="385"/>
      <c r="DJ222" s="385"/>
      <c r="DK222" s="385"/>
      <c r="DL222" s="385"/>
      <c r="DM222" s="385"/>
      <c r="DN222" s="385"/>
      <c r="DO222" s="385"/>
      <c r="DP222" s="385"/>
      <c r="DQ222" s="385"/>
      <c r="DR222" s="385"/>
      <c r="DS222" s="385"/>
      <c r="DT222" s="385"/>
      <c r="DU222" s="385"/>
      <c r="DV222" s="385"/>
      <c r="DW222" s="392"/>
      <c r="DX222" s="5"/>
      <c r="DY222" s="5"/>
      <c r="DZ222" s="5"/>
      <c r="EA222" s="5"/>
      <c r="EB222" s="5"/>
      <c r="EC222" s="5"/>
      <c r="ED222" s="8"/>
    </row>
    <row r="223" spans="1:135" s="12" customFormat="1" ht="18.75" customHeight="1" x14ac:dyDescent="0.4">
      <c r="A223" s="5"/>
      <c r="B223" s="5"/>
      <c r="C223" s="5"/>
      <c r="D223" s="5"/>
      <c r="E223" s="5"/>
      <c r="F223" s="250"/>
      <c r="G223" s="251"/>
      <c r="H223" s="251"/>
      <c r="I223" s="251"/>
      <c r="J223" s="251"/>
      <c r="K223" s="251"/>
      <c r="L223" s="251"/>
      <c r="M223" s="251"/>
      <c r="N223" s="251"/>
      <c r="O223" s="251"/>
      <c r="P223" s="251"/>
      <c r="Q223" s="251"/>
      <c r="R223" s="387"/>
      <c r="S223" s="388"/>
      <c r="T223" s="388"/>
      <c r="U223" s="388"/>
      <c r="V223" s="388"/>
      <c r="W223" s="388"/>
      <c r="X223" s="388"/>
      <c r="Y223" s="388"/>
      <c r="Z223" s="388"/>
      <c r="AA223" s="388"/>
      <c r="AB223" s="388"/>
      <c r="AC223" s="388"/>
      <c r="AD223" s="388"/>
      <c r="AE223" s="388"/>
      <c r="AF223" s="388"/>
      <c r="AG223" s="388"/>
      <c r="AH223" s="389"/>
      <c r="AI223" s="390"/>
      <c r="AJ223" s="393"/>
      <c r="AK223" s="389"/>
      <c r="AL223" s="389"/>
      <c r="AM223" s="389"/>
      <c r="AN223" s="389"/>
      <c r="AO223" s="389"/>
      <c r="AP223" s="389"/>
      <c r="AQ223" s="389"/>
      <c r="AR223" s="389"/>
      <c r="AS223" s="389"/>
      <c r="AT223" s="389"/>
      <c r="AU223" s="389"/>
      <c r="AV223" s="389"/>
      <c r="AW223" s="389"/>
      <c r="AX223" s="389"/>
      <c r="AY223" s="389"/>
      <c r="AZ223" s="389"/>
      <c r="BA223" s="389"/>
      <c r="BB223" s="389"/>
      <c r="BC223" s="389"/>
      <c r="BD223" s="389"/>
      <c r="BE223" s="389"/>
      <c r="BF223" s="389"/>
      <c r="BG223" s="389"/>
      <c r="BH223" s="389"/>
      <c r="BI223" s="394"/>
      <c r="BJ223" s="5"/>
      <c r="BK223" s="5"/>
      <c r="BL223" s="5"/>
      <c r="BM223" s="5"/>
      <c r="BN223" s="5"/>
      <c r="BO223" s="5"/>
      <c r="BP223" s="5"/>
      <c r="BQ223" s="5"/>
      <c r="BR223" s="5"/>
      <c r="BS223" s="5"/>
      <c r="BT223" s="250"/>
      <c r="BU223" s="251"/>
      <c r="BV223" s="251"/>
      <c r="BW223" s="251"/>
      <c r="BX223" s="251"/>
      <c r="BY223" s="251"/>
      <c r="BZ223" s="251"/>
      <c r="CA223" s="251"/>
      <c r="CB223" s="251"/>
      <c r="CC223" s="251"/>
      <c r="CD223" s="251"/>
      <c r="CE223" s="251"/>
      <c r="CF223" s="387"/>
      <c r="CG223" s="388"/>
      <c r="CH223" s="388"/>
      <c r="CI223" s="388"/>
      <c r="CJ223" s="388"/>
      <c r="CK223" s="388"/>
      <c r="CL223" s="388"/>
      <c r="CM223" s="388"/>
      <c r="CN223" s="388"/>
      <c r="CO223" s="388"/>
      <c r="CP223" s="388"/>
      <c r="CQ223" s="388"/>
      <c r="CR223" s="388"/>
      <c r="CS223" s="388"/>
      <c r="CT223" s="388"/>
      <c r="CU223" s="388"/>
      <c r="CV223" s="389"/>
      <c r="CW223" s="390"/>
      <c r="CX223" s="393"/>
      <c r="CY223" s="389"/>
      <c r="CZ223" s="389"/>
      <c r="DA223" s="389"/>
      <c r="DB223" s="389"/>
      <c r="DC223" s="389"/>
      <c r="DD223" s="389"/>
      <c r="DE223" s="389"/>
      <c r="DF223" s="389"/>
      <c r="DG223" s="389"/>
      <c r="DH223" s="389"/>
      <c r="DI223" s="389"/>
      <c r="DJ223" s="389"/>
      <c r="DK223" s="389"/>
      <c r="DL223" s="389"/>
      <c r="DM223" s="389"/>
      <c r="DN223" s="389"/>
      <c r="DO223" s="389"/>
      <c r="DP223" s="389"/>
      <c r="DQ223" s="389"/>
      <c r="DR223" s="389"/>
      <c r="DS223" s="389"/>
      <c r="DT223" s="389"/>
      <c r="DU223" s="389"/>
      <c r="DV223" s="389"/>
      <c r="DW223" s="394"/>
      <c r="DX223" s="5"/>
      <c r="DY223" s="5"/>
      <c r="DZ223" s="5"/>
      <c r="EA223" s="5"/>
      <c r="EB223" s="5"/>
      <c r="EC223" s="5"/>
      <c r="ED223" s="8"/>
    </row>
    <row r="224" spans="1:135" s="12" customFormat="1" ht="18.75" customHeight="1" x14ac:dyDescent="0.4">
      <c r="A224" s="5"/>
      <c r="B224" s="5"/>
      <c r="C224" s="5"/>
      <c r="D224" s="5"/>
      <c r="E224" s="5"/>
      <c r="F224" s="250"/>
      <c r="G224" s="251"/>
      <c r="H224" s="251"/>
      <c r="I224" s="251"/>
      <c r="J224" s="251"/>
      <c r="K224" s="251"/>
      <c r="L224" s="251"/>
      <c r="M224" s="251"/>
      <c r="N224" s="251"/>
      <c r="O224" s="251"/>
      <c r="P224" s="251"/>
      <c r="Q224" s="251"/>
      <c r="R224" s="383" t="s">
        <v>351</v>
      </c>
      <c r="S224" s="384"/>
      <c r="T224" s="384"/>
      <c r="U224" s="384"/>
      <c r="V224" s="384"/>
      <c r="W224" s="384"/>
      <c r="X224" s="384"/>
      <c r="Y224" s="384"/>
      <c r="Z224" s="384"/>
      <c r="AA224" s="384"/>
      <c r="AB224" s="384"/>
      <c r="AC224" s="384"/>
      <c r="AD224" s="384"/>
      <c r="AE224" s="384"/>
      <c r="AF224" s="384"/>
      <c r="AG224" s="384"/>
      <c r="AH224" s="385"/>
      <c r="AI224" s="386"/>
      <c r="AJ224" s="424" t="s">
        <v>432</v>
      </c>
      <c r="AK224" s="385"/>
      <c r="AL224" s="385"/>
      <c r="AM224" s="385"/>
      <c r="AN224" s="385"/>
      <c r="AO224" s="385"/>
      <c r="AP224" s="385"/>
      <c r="AQ224" s="385"/>
      <c r="AR224" s="385"/>
      <c r="AS224" s="385"/>
      <c r="AT224" s="385"/>
      <c r="AU224" s="385"/>
      <c r="AV224" s="385"/>
      <c r="AW224" s="385"/>
      <c r="AX224" s="385"/>
      <c r="AY224" s="385"/>
      <c r="AZ224" s="385"/>
      <c r="BA224" s="385"/>
      <c r="BB224" s="385"/>
      <c r="BC224" s="385"/>
      <c r="BD224" s="385"/>
      <c r="BE224" s="385"/>
      <c r="BF224" s="385"/>
      <c r="BG224" s="385"/>
      <c r="BH224" s="385"/>
      <c r="BI224" s="392"/>
      <c r="BJ224" s="5"/>
      <c r="BK224" s="5"/>
      <c r="BL224" s="5"/>
      <c r="BM224" s="5"/>
      <c r="BN224" s="5"/>
      <c r="BO224" s="5"/>
      <c r="BP224" s="5"/>
      <c r="BQ224" s="5"/>
      <c r="BR224" s="5"/>
      <c r="BS224" s="5"/>
      <c r="BT224" s="250"/>
      <c r="BU224" s="251"/>
      <c r="BV224" s="251"/>
      <c r="BW224" s="251"/>
      <c r="BX224" s="251"/>
      <c r="BY224" s="251"/>
      <c r="BZ224" s="251"/>
      <c r="CA224" s="251"/>
      <c r="CB224" s="251"/>
      <c r="CC224" s="251"/>
      <c r="CD224" s="251"/>
      <c r="CE224" s="251"/>
      <c r="CF224" s="383" t="s">
        <v>351</v>
      </c>
      <c r="CG224" s="384"/>
      <c r="CH224" s="384"/>
      <c r="CI224" s="384"/>
      <c r="CJ224" s="384"/>
      <c r="CK224" s="384"/>
      <c r="CL224" s="384"/>
      <c r="CM224" s="384"/>
      <c r="CN224" s="384"/>
      <c r="CO224" s="384"/>
      <c r="CP224" s="384"/>
      <c r="CQ224" s="384"/>
      <c r="CR224" s="384"/>
      <c r="CS224" s="384"/>
      <c r="CT224" s="384"/>
      <c r="CU224" s="384"/>
      <c r="CV224" s="385"/>
      <c r="CW224" s="386"/>
      <c r="CX224" s="391" t="s">
        <v>37</v>
      </c>
      <c r="CY224" s="385"/>
      <c r="CZ224" s="385"/>
      <c r="DA224" s="385"/>
      <c r="DB224" s="385"/>
      <c r="DC224" s="385"/>
      <c r="DD224" s="385"/>
      <c r="DE224" s="385"/>
      <c r="DF224" s="385"/>
      <c r="DG224" s="385"/>
      <c r="DH224" s="385"/>
      <c r="DI224" s="385"/>
      <c r="DJ224" s="385"/>
      <c r="DK224" s="385"/>
      <c r="DL224" s="385"/>
      <c r="DM224" s="385"/>
      <c r="DN224" s="385"/>
      <c r="DO224" s="385"/>
      <c r="DP224" s="385"/>
      <c r="DQ224" s="385"/>
      <c r="DR224" s="385"/>
      <c r="DS224" s="385"/>
      <c r="DT224" s="385"/>
      <c r="DU224" s="385"/>
      <c r="DV224" s="385"/>
      <c r="DW224" s="392"/>
      <c r="DX224" s="5"/>
      <c r="DY224" s="5"/>
      <c r="DZ224" s="5"/>
      <c r="EA224" s="5"/>
      <c r="EB224" s="5"/>
      <c r="EC224" s="5"/>
      <c r="ED224" s="8"/>
    </row>
    <row r="225" spans="1:134" s="12" customFormat="1" ht="18.75" customHeight="1" x14ac:dyDescent="0.4">
      <c r="A225" s="5"/>
      <c r="B225" s="5"/>
      <c r="C225" s="5"/>
      <c r="D225" s="5"/>
      <c r="E225" s="5"/>
      <c r="F225" s="250"/>
      <c r="G225" s="251"/>
      <c r="H225" s="251"/>
      <c r="I225" s="251"/>
      <c r="J225" s="251"/>
      <c r="K225" s="251"/>
      <c r="L225" s="251"/>
      <c r="M225" s="251"/>
      <c r="N225" s="251"/>
      <c r="O225" s="251"/>
      <c r="P225" s="251"/>
      <c r="Q225" s="251"/>
      <c r="R225" s="387"/>
      <c r="S225" s="388"/>
      <c r="T225" s="388"/>
      <c r="U225" s="388"/>
      <c r="V225" s="388"/>
      <c r="W225" s="388"/>
      <c r="X225" s="388"/>
      <c r="Y225" s="388"/>
      <c r="Z225" s="388"/>
      <c r="AA225" s="388"/>
      <c r="AB225" s="388"/>
      <c r="AC225" s="388"/>
      <c r="AD225" s="388"/>
      <c r="AE225" s="388"/>
      <c r="AF225" s="388"/>
      <c r="AG225" s="388"/>
      <c r="AH225" s="389"/>
      <c r="AI225" s="390"/>
      <c r="AJ225" s="393"/>
      <c r="AK225" s="389"/>
      <c r="AL225" s="389"/>
      <c r="AM225" s="389"/>
      <c r="AN225" s="389"/>
      <c r="AO225" s="389"/>
      <c r="AP225" s="389"/>
      <c r="AQ225" s="389"/>
      <c r="AR225" s="389"/>
      <c r="AS225" s="389"/>
      <c r="AT225" s="389"/>
      <c r="AU225" s="389"/>
      <c r="AV225" s="389"/>
      <c r="AW225" s="389"/>
      <c r="AX225" s="389"/>
      <c r="AY225" s="389"/>
      <c r="AZ225" s="389"/>
      <c r="BA225" s="389"/>
      <c r="BB225" s="389"/>
      <c r="BC225" s="389"/>
      <c r="BD225" s="389"/>
      <c r="BE225" s="389"/>
      <c r="BF225" s="389"/>
      <c r="BG225" s="389"/>
      <c r="BH225" s="389"/>
      <c r="BI225" s="394"/>
      <c r="BJ225" s="5"/>
      <c r="BK225" s="5"/>
      <c r="BL225" s="5"/>
      <c r="BM225" s="5"/>
      <c r="BN225" s="5"/>
      <c r="BO225" s="5"/>
      <c r="BP225" s="5"/>
      <c r="BQ225" s="5"/>
      <c r="BR225" s="5"/>
      <c r="BS225" s="5"/>
      <c r="BT225" s="250"/>
      <c r="BU225" s="251"/>
      <c r="BV225" s="251"/>
      <c r="BW225" s="251"/>
      <c r="BX225" s="251"/>
      <c r="BY225" s="251"/>
      <c r="BZ225" s="251"/>
      <c r="CA225" s="251"/>
      <c r="CB225" s="251"/>
      <c r="CC225" s="251"/>
      <c r="CD225" s="251"/>
      <c r="CE225" s="251"/>
      <c r="CF225" s="387"/>
      <c r="CG225" s="388"/>
      <c r="CH225" s="388"/>
      <c r="CI225" s="388"/>
      <c r="CJ225" s="388"/>
      <c r="CK225" s="388"/>
      <c r="CL225" s="388"/>
      <c r="CM225" s="388"/>
      <c r="CN225" s="388"/>
      <c r="CO225" s="388"/>
      <c r="CP225" s="388"/>
      <c r="CQ225" s="388"/>
      <c r="CR225" s="388"/>
      <c r="CS225" s="388"/>
      <c r="CT225" s="388"/>
      <c r="CU225" s="388"/>
      <c r="CV225" s="389"/>
      <c r="CW225" s="390"/>
      <c r="CX225" s="393"/>
      <c r="CY225" s="389"/>
      <c r="CZ225" s="389"/>
      <c r="DA225" s="389"/>
      <c r="DB225" s="389"/>
      <c r="DC225" s="389"/>
      <c r="DD225" s="389"/>
      <c r="DE225" s="389"/>
      <c r="DF225" s="389"/>
      <c r="DG225" s="389"/>
      <c r="DH225" s="389"/>
      <c r="DI225" s="389"/>
      <c r="DJ225" s="389"/>
      <c r="DK225" s="389"/>
      <c r="DL225" s="389"/>
      <c r="DM225" s="389"/>
      <c r="DN225" s="389"/>
      <c r="DO225" s="389"/>
      <c r="DP225" s="389"/>
      <c r="DQ225" s="389"/>
      <c r="DR225" s="389"/>
      <c r="DS225" s="389"/>
      <c r="DT225" s="389"/>
      <c r="DU225" s="389"/>
      <c r="DV225" s="389"/>
      <c r="DW225" s="394"/>
      <c r="DX225" s="5"/>
      <c r="DY225" s="5"/>
      <c r="DZ225" s="5"/>
      <c r="EA225" s="5"/>
      <c r="EB225" s="5"/>
      <c r="EC225" s="5"/>
      <c r="ED225" s="8"/>
    </row>
    <row r="226" spans="1:134" s="12" customFormat="1" ht="18.75" customHeight="1" x14ac:dyDescent="0.4">
      <c r="A226" s="5"/>
      <c r="B226" s="5"/>
      <c r="C226" s="5"/>
      <c r="D226" s="5"/>
      <c r="E226" s="5"/>
      <c r="F226" s="250"/>
      <c r="G226" s="251"/>
      <c r="H226" s="251"/>
      <c r="I226" s="251"/>
      <c r="J226" s="251"/>
      <c r="K226" s="251"/>
      <c r="L226" s="251"/>
      <c r="M226" s="251"/>
      <c r="N226" s="251"/>
      <c r="O226" s="251"/>
      <c r="P226" s="251"/>
      <c r="Q226" s="251"/>
      <c r="R226" s="383" t="s">
        <v>119</v>
      </c>
      <c r="S226" s="384"/>
      <c r="T226" s="384"/>
      <c r="U226" s="384"/>
      <c r="V226" s="384"/>
      <c r="W226" s="384"/>
      <c r="X226" s="384"/>
      <c r="Y226" s="384"/>
      <c r="Z226" s="384"/>
      <c r="AA226" s="384"/>
      <c r="AB226" s="384"/>
      <c r="AC226" s="384"/>
      <c r="AD226" s="384"/>
      <c r="AE226" s="384"/>
      <c r="AF226" s="384"/>
      <c r="AG226" s="384"/>
      <c r="AH226" s="385"/>
      <c r="AI226" s="386"/>
      <c r="AJ226" s="391" t="s">
        <v>436</v>
      </c>
      <c r="AK226" s="385"/>
      <c r="AL226" s="385"/>
      <c r="AM226" s="385"/>
      <c r="AN226" s="385"/>
      <c r="AO226" s="385"/>
      <c r="AP226" s="385"/>
      <c r="AQ226" s="385"/>
      <c r="AR226" s="385"/>
      <c r="AS226" s="385"/>
      <c r="AT226" s="385"/>
      <c r="AU226" s="385"/>
      <c r="AV226" s="385"/>
      <c r="AW226" s="385"/>
      <c r="AX226" s="385"/>
      <c r="AY226" s="385"/>
      <c r="AZ226" s="385"/>
      <c r="BA226" s="385"/>
      <c r="BB226" s="385"/>
      <c r="BC226" s="385"/>
      <c r="BD226" s="385"/>
      <c r="BE226" s="385"/>
      <c r="BF226" s="385"/>
      <c r="BG226" s="385"/>
      <c r="BH226" s="385"/>
      <c r="BI226" s="392"/>
      <c r="BJ226" s="5"/>
      <c r="BK226" s="5"/>
      <c r="BL226" s="5"/>
      <c r="BM226" s="5"/>
      <c r="BN226" s="5"/>
      <c r="BO226" s="5"/>
      <c r="BP226" s="5"/>
      <c r="BQ226" s="5"/>
      <c r="BR226" s="5"/>
      <c r="BS226" s="5"/>
      <c r="BT226" s="250"/>
      <c r="BU226" s="251"/>
      <c r="BV226" s="251"/>
      <c r="BW226" s="251"/>
      <c r="BX226" s="251"/>
      <c r="BY226" s="251"/>
      <c r="BZ226" s="251"/>
      <c r="CA226" s="251"/>
      <c r="CB226" s="251"/>
      <c r="CC226" s="251"/>
      <c r="CD226" s="251"/>
      <c r="CE226" s="251"/>
      <c r="CF226" s="383" t="s">
        <v>119</v>
      </c>
      <c r="CG226" s="384"/>
      <c r="CH226" s="384"/>
      <c r="CI226" s="384"/>
      <c r="CJ226" s="384"/>
      <c r="CK226" s="384"/>
      <c r="CL226" s="384"/>
      <c r="CM226" s="384"/>
      <c r="CN226" s="384"/>
      <c r="CO226" s="384"/>
      <c r="CP226" s="384"/>
      <c r="CQ226" s="384"/>
      <c r="CR226" s="384"/>
      <c r="CS226" s="384"/>
      <c r="CT226" s="384"/>
      <c r="CU226" s="384"/>
      <c r="CV226" s="385"/>
      <c r="CW226" s="386"/>
      <c r="CX226" s="391" t="s">
        <v>378</v>
      </c>
      <c r="CY226" s="385"/>
      <c r="CZ226" s="385"/>
      <c r="DA226" s="385"/>
      <c r="DB226" s="385"/>
      <c r="DC226" s="385"/>
      <c r="DD226" s="385"/>
      <c r="DE226" s="385"/>
      <c r="DF226" s="385"/>
      <c r="DG226" s="385"/>
      <c r="DH226" s="385"/>
      <c r="DI226" s="385"/>
      <c r="DJ226" s="385"/>
      <c r="DK226" s="385"/>
      <c r="DL226" s="385"/>
      <c r="DM226" s="385"/>
      <c r="DN226" s="385"/>
      <c r="DO226" s="385"/>
      <c r="DP226" s="385"/>
      <c r="DQ226" s="385"/>
      <c r="DR226" s="385"/>
      <c r="DS226" s="385"/>
      <c r="DT226" s="385"/>
      <c r="DU226" s="385"/>
      <c r="DV226" s="385"/>
      <c r="DW226" s="392"/>
      <c r="DX226" s="5"/>
      <c r="DY226" s="5"/>
      <c r="DZ226" s="5"/>
      <c r="EA226" s="5"/>
      <c r="EB226" s="5"/>
      <c r="EC226" s="5"/>
      <c r="ED226" s="8"/>
    </row>
    <row r="227" spans="1:134" s="12" customFormat="1" ht="18.75" customHeight="1" x14ac:dyDescent="0.4">
      <c r="A227" s="5"/>
      <c r="B227" s="5"/>
      <c r="C227" s="5"/>
      <c r="D227" s="5"/>
      <c r="E227" s="5"/>
      <c r="F227" s="250"/>
      <c r="G227" s="251"/>
      <c r="H227" s="251"/>
      <c r="I227" s="251"/>
      <c r="J227" s="251"/>
      <c r="K227" s="251"/>
      <c r="L227" s="251"/>
      <c r="M227" s="251"/>
      <c r="N227" s="251"/>
      <c r="O227" s="251"/>
      <c r="P227" s="251"/>
      <c r="Q227" s="251"/>
      <c r="R227" s="387"/>
      <c r="S227" s="388"/>
      <c r="T227" s="388"/>
      <c r="U227" s="388"/>
      <c r="V227" s="388"/>
      <c r="W227" s="388"/>
      <c r="X227" s="388"/>
      <c r="Y227" s="388"/>
      <c r="Z227" s="388"/>
      <c r="AA227" s="388"/>
      <c r="AB227" s="388"/>
      <c r="AC227" s="388"/>
      <c r="AD227" s="388"/>
      <c r="AE227" s="388"/>
      <c r="AF227" s="388"/>
      <c r="AG227" s="388"/>
      <c r="AH227" s="389"/>
      <c r="AI227" s="390"/>
      <c r="AJ227" s="393"/>
      <c r="AK227" s="389"/>
      <c r="AL227" s="389"/>
      <c r="AM227" s="389"/>
      <c r="AN227" s="389"/>
      <c r="AO227" s="389"/>
      <c r="AP227" s="389"/>
      <c r="AQ227" s="389"/>
      <c r="AR227" s="389"/>
      <c r="AS227" s="389"/>
      <c r="AT227" s="389"/>
      <c r="AU227" s="389"/>
      <c r="AV227" s="389"/>
      <c r="AW227" s="389"/>
      <c r="AX227" s="389"/>
      <c r="AY227" s="389"/>
      <c r="AZ227" s="389"/>
      <c r="BA227" s="389"/>
      <c r="BB227" s="389"/>
      <c r="BC227" s="389"/>
      <c r="BD227" s="389"/>
      <c r="BE227" s="389"/>
      <c r="BF227" s="389"/>
      <c r="BG227" s="389"/>
      <c r="BH227" s="389"/>
      <c r="BI227" s="394"/>
      <c r="BJ227" s="5"/>
      <c r="BK227" s="5"/>
      <c r="BL227" s="5"/>
      <c r="BM227" s="5"/>
      <c r="BN227" s="5"/>
      <c r="BO227" s="5"/>
      <c r="BP227" s="5"/>
      <c r="BQ227" s="5"/>
      <c r="BR227" s="5"/>
      <c r="BS227" s="5"/>
      <c r="BT227" s="250"/>
      <c r="BU227" s="251"/>
      <c r="BV227" s="251"/>
      <c r="BW227" s="251"/>
      <c r="BX227" s="251"/>
      <c r="BY227" s="251"/>
      <c r="BZ227" s="251"/>
      <c r="CA227" s="251"/>
      <c r="CB227" s="251"/>
      <c r="CC227" s="251"/>
      <c r="CD227" s="251"/>
      <c r="CE227" s="251"/>
      <c r="CF227" s="387"/>
      <c r="CG227" s="388"/>
      <c r="CH227" s="388"/>
      <c r="CI227" s="388"/>
      <c r="CJ227" s="388"/>
      <c r="CK227" s="388"/>
      <c r="CL227" s="388"/>
      <c r="CM227" s="388"/>
      <c r="CN227" s="388"/>
      <c r="CO227" s="388"/>
      <c r="CP227" s="388"/>
      <c r="CQ227" s="388"/>
      <c r="CR227" s="388"/>
      <c r="CS227" s="388"/>
      <c r="CT227" s="388"/>
      <c r="CU227" s="388"/>
      <c r="CV227" s="389"/>
      <c r="CW227" s="390"/>
      <c r="CX227" s="393"/>
      <c r="CY227" s="389"/>
      <c r="CZ227" s="389"/>
      <c r="DA227" s="389"/>
      <c r="DB227" s="389"/>
      <c r="DC227" s="389"/>
      <c r="DD227" s="389"/>
      <c r="DE227" s="389"/>
      <c r="DF227" s="389"/>
      <c r="DG227" s="389"/>
      <c r="DH227" s="389"/>
      <c r="DI227" s="389"/>
      <c r="DJ227" s="389"/>
      <c r="DK227" s="389"/>
      <c r="DL227" s="389"/>
      <c r="DM227" s="389"/>
      <c r="DN227" s="389"/>
      <c r="DO227" s="389"/>
      <c r="DP227" s="389"/>
      <c r="DQ227" s="389"/>
      <c r="DR227" s="389"/>
      <c r="DS227" s="389"/>
      <c r="DT227" s="389"/>
      <c r="DU227" s="389"/>
      <c r="DV227" s="389"/>
      <c r="DW227" s="394"/>
      <c r="DX227" s="5"/>
      <c r="DY227" s="5"/>
      <c r="DZ227" s="5"/>
      <c r="EA227" s="5"/>
      <c r="EB227" s="5"/>
      <c r="EC227" s="5"/>
      <c r="ED227" s="8"/>
    </row>
    <row r="228" spans="1:134" s="12" customFormat="1" ht="18.75" customHeight="1" x14ac:dyDescent="0.4">
      <c r="A228" s="5"/>
      <c r="B228" s="5"/>
      <c r="C228" s="5"/>
      <c r="D228" s="5"/>
      <c r="E228" s="5"/>
      <c r="F228" s="250"/>
      <c r="G228" s="251"/>
      <c r="H228" s="251"/>
      <c r="I228" s="251"/>
      <c r="J228" s="251"/>
      <c r="K228" s="251"/>
      <c r="L228" s="251"/>
      <c r="M228" s="251"/>
      <c r="N228" s="251"/>
      <c r="O228" s="251"/>
      <c r="P228" s="251"/>
      <c r="Q228" s="251"/>
      <c r="R228" s="383" t="s">
        <v>155</v>
      </c>
      <c r="S228" s="384"/>
      <c r="T228" s="384"/>
      <c r="U228" s="384"/>
      <c r="V228" s="384"/>
      <c r="W228" s="384"/>
      <c r="X228" s="384"/>
      <c r="Y228" s="384"/>
      <c r="Z228" s="384"/>
      <c r="AA228" s="384"/>
      <c r="AB228" s="384"/>
      <c r="AC228" s="384"/>
      <c r="AD228" s="384"/>
      <c r="AE228" s="384"/>
      <c r="AF228" s="384"/>
      <c r="AG228" s="384"/>
      <c r="AH228" s="385"/>
      <c r="AI228" s="386"/>
      <c r="AJ228" s="391" t="s">
        <v>437</v>
      </c>
      <c r="AK228" s="385"/>
      <c r="AL228" s="385"/>
      <c r="AM228" s="385"/>
      <c r="AN228" s="385"/>
      <c r="AO228" s="385"/>
      <c r="AP228" s="385"/>
      <c r="AQ228" s="385"/>
      <c r="AR228" s="385"/>
      <c r="AS228" s="385"/>
      <c r="AT228" s="385"/>
      <c r="AU228" s="385"/>
      <c r="AV228" s="385"/>
      <c r="AW228" s="385"/>
      <c r="AX228" s="385"/>
      <c r="AY228" s="385"/>
      <c r="AZ228" s="385"/>
      <c r="BA228" s="385"/>
      <c r="BB228" s="385"/>
      <c r="BC228" s="385"/>
      <c r="BD228" s="385"/>
      <c r="BE228" s="385"/>
      <c r="BF228" s="385"/>
      <c r="BG228" s="385"/>
      <c r="BH228" s="385"/>
      <c r="BI228" s="392"/>
      <c r="BJ228" s="5"/>
      <c r="BK228" s="5"/>
      <c r="BL228" s="5"/>
      <c r="BM228" s="5"/>
      <c r="BN228" s="5"/>
      <c r="BO228" s="5"/>
      <c r="BP228" s="5"/>
      <c r="BQ228" s="5"/>
      <c r="BR228" s="5"/>
      <c r="BS228" s="5"/>
      <c r="BT228" s="250"/>
      <c r="BU228" s="251"/>
      <c r="BV228" s="251"/>
      <c r="BW228" s="251"/>
      <c r="BX228" s="251"/>
      <c r="BY228" s="251"/>
      <c r="BZ228" s="251"/>
      <c r="CA228" s="251"/>
      <c r="CB228" s="251"/>
      <c r="CC228" s="251"/>
      <c r="CD228" s="251"/>
      <c r="CE228" s="251"/>
      <c r="CF228" s="383" t="s">
        <v>155</v>
      </c>
      <c r="CG228" s="384"/>
      <c r="CH228" s="384"/>
      <c r="CI228" s="384"/>
      <c r="CJ228" s="384"/>
      <c r="CK228" s="384"/>
      <c r="CL228" s="384"/>
      <c r="CM228" s="384"/>
      <c r="CN228" s="384"/>
      <c r="CO228" s="384"/>
      <c r="CP228" s="384"/>
      <c r="CQ228" s="384"/>
      <c r="CR228" s="384"/>
      <c r="CS228" s="384"/>
      <c r="CT228" s="384"/>
      <c r="CU228" s="384"/>
      <c r="CV228" s="385"/>
      <c r="CW228" s="386"/>
      <c r="CX228" s="391" t="s">
        <v>152</v>
      </c>
      <c r="CY228" s="385"/>
      <c r="CZ228" s="385"/>
      <c r="DA228" s="385"/>
      <c r="DB228" s="385"/>
      <c r="DC228" s="385"/>
      <c r="DD228" s="385"/>
      <c r="DE228" s="385"/>
      <c r="DF228" s="385"/>
      <c r="DG228" s="385"/>
      <c r="DH228" s="385"/>
      <c r="DI228" s="385"/>
      <c r="DJ228" s="385"/>
      <c r="DK228" s="385"/>
      <c r="DL228" s="385"/>
      <c r="DM228" s="385"/>
      <c r="DN228" s="385"/>
      <c r="DO228" s="385"/>
      <c r="DP228" s="385"/>
      <c r="DQ228" s="385"/>
      <c r="DR228" s="385"/>
      <c r="DS228" s="385"/>
      <c r="DT228" s="385"/>
      <c r="DU228" s="385"/>
      <c r="DV228" s="385"/>
      <c r="DW228" s="392"/>
      <c r="DX228" s="5"/>
      <c r="DY228" s="5"/>
      <c r="DZ228" s="5"/>
      <c r="EA228" s="5"/>
      <c r="EB228" s="5"/>
      <c r="EC228" s="5"/>
      <c r="ED228" s="8"/>
    </row>
    <row r="229" spans="1:134" s="12" customFormat="1" ht="18.75" customHeight="1" x14ac:dyDescent="0.4">
      <c r="A229" s="5"/>
      <c r="B229" s="5"/>
      <c r="C229" s="5"/>
      <c r="D229" s="5"/>
      <c r="E229" s="5"/>
      <c r="F229" s="250"/>
      <c r="G229" s="251"/>
      <c r="H229" s="251"/>
      <c r="I229" s="251"/>
      <c r="J229" s="251"/>
      <c r="K229" s="251"/>
      <c r="L229" s="251"/>
      <c r="M229" s="251"/>
      <c r="N229" s="251"/>
      <c r="O229" s="251"/>
      <c r="P229" s="251"/>
      <c r="Q229" s="251"/>
      <c r="R229" s="387"/>
      <c r="S229" s="388"/>
      <c r="T229" s="388"/>
      <c r="U229" s="388"/>
      <c r="V229" s="388"/>
      <c r="W229" s="388"/>
      <c r="X229" s="388"/>
      <c r="Y229" s="388"/>
      <c r="Z229" s="388"/>
      <c r="AA229" s="388"/>
      <c r="AB229" s="388"/>
      <c r="AC229" s="388"/>
      <c r="AD229" s="388"/>
      <c r="AE229" s="388"/>
      <c r="AF229" s="388"/>
      <c r="AG229" s="388"/>
      <c r="AH229" s="389"/>
      <c r="AI229" s="390"/>
      <c r="AJ229" s="393"/>
      <c r="AK229" s="389"/>
      <c r="AL229" s="389"/>
      <c r="AM229" s="389"/>
      <c r="AN229" s="389"/>
      <c r="AO229" s="389"/>
      <c r="AP229" s="389"/>
      <c r="AQ229" s="389"/>
      <c r="AR229" s="389"/>
      <c r="AS229" s="389"/>
      <c r="AT229" s="389"/>
      <c r="AU229" s="389"/>
      <c r="AV229" s="389"/>
      <c r="AW229" s="389"/>
      <c r="AX229" s="389"/>
      <c r="AY229" s="389"/>
      <c r="AZ229" s="389"/>
      <c r="BA229" s="389"/>
      <c r="BB229" s="389"/>
      <c r="BC229" s="389"/>
      <c r="BD229" s="389"/>
      <c r="BE229" s="389"/>
      <c r="BF229" s="389"/>
      <c r="BG229" s="389"/>
      <c r="BH229" s="389"/>
      <c r="BI229" s="394"/>
      <c r="BJ229" s="5"/>
      <c r="BK229" s="5"/>
      <c r="BL229" s="5"/>
      <c r="BM229" s="5"/>
      <c r="BN229" s="5"/>
      <c r="BO229" s="5"/>
      <c r="BP229" s="5"/>
      <c r="BQ229" s="5"/>
      <c r="BR229" s="5"/>
      <c r="BS229" s="5"/>
      <c r="BT229" s="250"/>
      <c r="BU229" s="251"/>
      <c r="BV229" s="251"/>
      <c r="BW229" s="251"/>
      <c r="BX229" s="251"/>
      <c r="BY229" s="251"/>
      <c r="BZ229" s="251"/>
      <c r="CA229" s="251"/>
      <c r="CB229" s="251"/>
      <c r="CC229" s="251"/>
      <c r="CD229" s="251"/>
      <c r="CE229" s="251"/>
      <c r="CF229" s="387"/>
      <c r="CG229" s="388"/>
      <c r="CH229" s="388"/>
      <c r="CI229" s="388"/>
      <c r="CJ229" s="388"/>
      <c r="CK229" s="388"/>
      <c r="CL229" s="388"/>
      <c r="CM229" s="388"/>
      <c r="CN229" s="388"/>
      <c r="CO229" s="388"/>
      <c r="CP229" s="388"/>
      <c r="CQ229" s="388"/>
      <c r="CR229" s="388"/>
      <c r="CS229" s="388"/>
      <c r="CT229" s="388"/>
      <c r="CU229" s="388"/>
      <c r="CV229" s="389"/>
      <c r="CW229" s="390"/>
      <c r="CX229" s="393"/>
      <c r="CY229" s="389"/>
      <c r="CZ229" s="389"/>
      <c r="DA229" s="389"/>
      <c r="DB229" s="389"/>
      <c r="DC229" s="389"/>
      <c r="DD229" s="389"/>
      <c r="DE229" s="389"/>
      <c r="DF229" s="389"/>
      <c r="DG229" s="389"/>
      <c r="DH229" s="389"/>
      <c r="DI229" s="389"/>
      <c r="DJ229" s="389"/>
      <c r="DK229" s="389"/>
      <c r="DL229" s="389"/>
      <c r="DM229" s="389"/>
      <c r="DN229" s="389"/>
      <c r="DO229" s="389"/>
      <c r="DP229" s="389"/>
      <c r="DQ229" s="389"/>
      <c r="DR229" s="389"/>
      <c r="DS229" s="389"/>
      <c r="DT229" s="389"/>
      <c r="DU229" s="389"/>
      <c r="DV229" s="389"/>
      <c r="DW229" s="394"/>
      <c r="DX229" s="5"/>
      <c r="DY229" s="5"/>
      <c r="DZ229" s="5"/>
      <c r="EA229" s="5"/>
      <c r="EB229" s="5"/>
      <c r="EC229" s="5"/>
      <c r="ED229" s="8"/>
    </row>
    <row r="230" spans="1:134" s="12" customFormat="1" ht="20.100000000000001" customHeight="1" x14ac:dyDescent="0.4">
      <c r="A230" s="5"/>
      <c r="B230" s="5"/>
      <c r="C230" s="5"/>
      <c r="D230" s="5"/>
      <c r="E230" s="5"/>
      <c r="F230" s="250" t="s">
        <v>305</v>
      </c>
      <c r="G230" s="251"/>
      <c r="H230" s="251"/>
      <c r="I230" s="251"/>
      <c r="J230" s="251"/>
      <c r="K230" s="251"/>
      <c r="L230" s="251"/>
      <c r="M230" s="251"/>
      <c r="N230" s="251"/>
      <c r="O230" s="251"/>
      <c r="P230" s="251"/>
      <c r="Q230" s="251"/>
      <c r="R230" s="383" t="s">
        <v>171</v>
      </c>
      <c r="S230" s="384"/>
      <c r="T230" s="384"/>
      <c r="U230" s="384"/>
      <c r="V230" s="384"/>
      <c r="W230" s="384"/>
      <c r="X230" s="384"/>
      <c r="Y230" s="384"/>
      <c r="Z230" s="384"/>
      <c r="AA230" s="384"/>
      <c r="AB230" s="384"/>
      <c r="AC230" s="384"/>
      <c r="AD230" s="384"/>
      <c r="AE230" s="384"/>
      <c r="AF230" s="384"/>
      <c r="AG230" s="384"/>
      <c r="AH230" s="385"/>
      <c r="AI230" s="386"/>
      <c r="AJ230" s="425" t="s">
        <v>430</v>
      </c>
      <c r="AK230" s="426"/>
      <c r="AL230" s="426"/>
      <c r="AM230" s="426"/>
      <c r="AN230" s="426"/>
      <c r="AO230" s="426"/>
      <c r="AP230" s="426"/>
      <c r="AQ230" s="426"/>
      <c r="AR230" s="426"/>
      <c r="AS230" s="426"/>
      <c r="AT230" s="426"/>
      <c r="AU230" s="426"/>
      <c r="AV230" s="426"/>
      <c r="AW230" s="426"/>
      <c r="AX230" s="426"/>
      <c r="AY230" s="426"/>
      <c r="AZ230" s="426"/>
      <c r="BA230" s="426"/>
      <c r="BB230" s="426"/>
      <c r="BC230" s="426"/>
      <c r="BD230" s="426"/>
      <c r="BE230" s="426"/>
      <c r="BF230" s="426"/>
      <c r="BG230" s="426"/>
      <c r="BH230" s="426"/>
      <c r="BI230" s="427"/>
      <c r="BJ230" s="5"/>
      <c r="BK230" s="5"/>
      <c r="BL230" s="5"/>
      <c r="BM230" s="5"/>
      <c r="BN230" s="5"/>
      <c r="BO230" s="5"/>
      <c r="BP230" s="5"/>
      <c r="BQ230" s="5"/>
      <c r="BR230" s="5"/>
      <c r="BS230" s="5"/>
      <c r="BT230" s="250" t="s">
        <v>305</v>
      </c>
      <c r="BU230" s="251"/>
      <c r="BV230" s="251"/>
      <c r="BW230" s="251"/>
      <c r="BX230" s="251"/>
      <c r="BY230" s="251"/>
      <c r="BZ230" s="251"/>
      <c r="CA230" s="251"/>
      <c r="CB230" s="251"/>
      <c r="CC230" s="251"/>
      <c r="CD230" s="251"/>
      <c r="CE230" s="251"/>
      <c r="CF230" s="383" t="s">
        <v>171</v>
      </c>
      <c r="CG230" s="384"/>
      <c r="CH230" s="384"/>
      <c r="CI230" s="384"/>
      <c r="CJ230" s="384"/>
      <c r="CK230" s="384"/>
      <c r="CL230" s="384"/>
      <c r="CM230" s="384"/>
      <c r="CN230" s="384"/>
      <c r="CO230" s="384"/>
      <c r="CP230" s="384"/>
      <c r="CQ230" s="384"/>
      <c r="CR230" s="384"/>
      <c r="CS230" s="384"/>
      <c r="CT230" s="384"/>
      <c r="CU230" s="384"/>
      <c r="CV230" s="385"/>
      <c r="CW230" s="386"/>
      <c r="CX230" s="425" t="s">
        <v>425</v>
      </c>
      <c r="CY230" s="426"/>
      <c r="CZ230" s="426"/>
      <c r="DA230" s="426"/>
      <c r="DB230" s="426"/>
      <c r="DC230" s="426"/>
      <c r="DD230" s="426"/>
      <c r="DE230" s="426"/>
      <c r="DF230" s="426"/>
      <c r="DG230" s="426"/>
      <c r="DH230" s="426"/>
      <c r="DI230" s="426"/>
      <c r="DJ230" s="426"/>
      <c r="DK230" s="426"/>
      <c r="DL230" s="426"/>
      <c r="DM230" s="426"/>
      <c r="DN230" s="426"/>
      <c r="DO230" s="426"/>
      <c r="DP230" s="426"/>
      <c r="DQ230" s="426"/>
      <c r="DR230" s="426"/>
      <c r="DS230" s="426"/>
      <c r="DT230" s="426"/>
      <c r="DU230" s="426"/>
      <c r="DV230" s="426"/>
      <c r="DW230" s="427"/>
      <c r="DX230" s="5"/>
      <c r="DY230" s="5"/>
      <c r="DZ230" s="5"/>
      <c r="EA230" s="5"/>
      <c r="EB230" s="5"/>
      <c r="EC230" s="5"/>
      <c r="ED230" s="8"/>
    </row>
    <row r="231" spans="1:134" s="12" customFormat="1" ht="20.100000000000001" customHeight="1" x14ac:dyDescent="0.4">
      <c r="A231" s="5"/>
      <c r="B231" s="5"/>
      <c r="C231" s="5"/>
      <c r="D231" s="5"/>
      <c r="E231" s="5"/>
      <c r="F231" s="250"/>
      <c r="G231" s="251"/>
      <c r="H231" s="251"/>
      <c r="I231" s="251"/>
      <c r="J231" s="251"/>
      <c r="K231" s="251"/>
      <c r="L231" s="251"/>
      <c r="M231" s="251"/>
      <c r="N231" s="251"/>
      <c r="O231" s="251"/>
      <c r="P231" s="251"/>
      <c r="Q231" s="251"/>
      <c r="R231" s="387"/>
      <c r="S231" s="388"/>
      <c r="T231" s="388"/>
      <c r="U231" s="388"/>
      <c r="V231" s="388"/>
      <c r="W231" s="388"/>
      <c r="X231" s="388"/>
      <c r="Y231" s="388"/>
      <c r="Z231" s="388"/>
      <c r="AA231" s="388"/>
      <c r="AB231" s="388"/>
      <c r="AC231" s="388"/>
      <c r="AD231" s="388"/>
      <c r="AE231" s="388"/>
      <c r="AF231" s="388"/>
      <c r="AG231" s="388"/>
      <c r="AH231" s="389"/>
      <c r="AI231" s="390"/>
      <c r="AJ231" s="428"/>
      <c r="AK231" s="429"/>
      <c r="AL231" s="429"/>
      <c r="AM231" s="429"/>
      <c r="AN231" s="429"/>
      <c r="AO231" s="429"/>
      <c r="AP231" s="429"/>
      <c r="AQ231" s="429"/>
      <c r="AR231" s="429"/>
      <c r="AS231" s="429"/>
      <c r="AT231" s="429"/>
      <c r="AU231" s="429"/>
      <c r="AV231" s="429"/>
      <c r="AW231" s="429"/>
      <c r="AX231" s="429"/>
      <c r="AY231" s="429"/>
      <c r="AZ231" s="429"/>
      <c r="BA231" s="429"/>
      <c r="BB231" s="429"/>
      <c r="BC231" s="429"/>
      <c r="BD231" s="429"/>
      <c r="BE231" s="429"/>
      <c r="BF231" s="429"/>
      <c r="BG231" s="429"/>
      <c r="BH231" s="429"/>
      <c r="BI231" s="430"/>
      <c r="BJ231" s="5"/>
      <c r="BK231" s="5"/>
      <c r="BL231" s="5"/>
      <c r="BM231" s="5"/>
      <c r="BN231" s="5"/>
      <c r="BO231" s="5"/>
      <c r="BP231" s="5"/>
      <c r="BQ231" s="5"/>
      <c r="BR231" s="5"/>
      <c r="BS231" s="5"/>
      <c r="BT231" s="250"/>
      <c r="BU231" s="251"/>
      <c r="BV231" s="251"/>
      <c r="BW231" s="251"/>
      <c r="BX231" s="251"/>
      <c r="BY231" s="251"/>
      <c r="BZ231" s="251"/>
      <c r="CA231" s="251"/>
      <c r="CB231" s="251"/>
      <c r="CC231" s="251"/>
      <c r="CD231" s="251"/>
      <c r="CE231" s="251"/>
      <c r="CF231" s="387"/>
      <c r="CG231" s="388"/>
      <c r="CH231" s="388"/>
      <c r="CI231" s="388"/>
      <c r="CJ231" s="388"/>
      <c r="CK231" s="388"/>
      <c r="CL231" s="388"/>
      <c r="CM231" s="388"/>
      <c r="CN231" s="388"/>
      <c r="CO231" s="388"/>
      <c r="CP231" s="388"/>
      <c r="CQ231" s="388"/>
      <c r="CR231" s="388"/>
      <c r="CS231" s="388"/>
      <c r="CT231" s="388"/>
      <c r="CU231" s="388"/>
      <c r="CV231" s="389"/>
      <c r="CW231" s="390"/>
      <c r="CX231" s="428"/>
      <c r="CY231" s="429"/>
      <c r="CZ231" s="429"/>
      <c r="DA231" s="429"/>
      <c r="DB231" s="429"/>
      <c r="DC231" s="429"/>
      <c r="DD231" s="429"/>
      <c r="DE231" s="429"/>
      <c r="DF231" s="429"/>
      <c r="DG231" s="429"/>
      <c r="DH231" s="429"/>
      <c r="DI231" s="429"/>
      <c r="DJ231" s="429"/>
      <c r="DK231" s="429"/>
      <c r="DL231" s="429"/>
      <c r="DM231" s="429"/>
      <c r="DN231" s="429"/>
      <c r="DO231" s="429"/>
      <c r="DP231" s="429"/>
      <c r="DQ231" s="429"/>
      <c r="DR231" s="429"/>
      <c r="DS231" s="429"/>
      <c r="DT231" s="429"/>
      <c r="DU231" s="429"/>
      <c r="DV231" s="429"/>
      <c r="DW231" s="430"/>
      <c r="DX231" s="5"/>
      <c r="DY231" s="5"/>
      <c r="DZ231" s="5"/>
      <c r="EA231" s="5"/>
      <c r="EB231" s="5"/>
      <c r="EC231" s="5"/>
      <c r="ED231" s="8"/>
    </row>
    <row r="232" spans="1:134" s="12" customFormat="1" ht="18.75" customHeight="1" x14ac:dyDescent="0.4">
      <c r="A232" s="5"/>
      <c r="B232" s="5"/>
      <c r="C232" s="5"/>
      <c r="D232" s="5"/>
      <c r="E232" s="5"/>
      <c r="F232" s="250"/>
      <c r="G232" s="251"/>
      <c r="H232" s="251"/>
      <c r="I232" s="251"/>
      <c r="J232" s="251"/>
      <c r="K232" s="251"/>
      <c r="L232" s="251"/>
      <c r="M232" s="251"/>
      <c r="N232" s="251"/>
      <c r="O232" s="251"/>
      <c r="P232" s="251"/>
      <c r="Q232" s="251"/>
      <c r="R232" s="371" t="s">
        <v>173</v>
      </c>
      <c r="S232" s="372"/>
      <c r="T232" s="372"/>
      <c r="U232" s="372"/>
      <c r="V232" s="372"/>
      <c r="W232" s="372"/>
      <c r="X232" s="372"/>
      <c r="Y232" s="372"/>
      <c r="Z232" s="372"/>
      <c r="AA232" s="372"/>
      <c r="AB232" s="372"/>
      <c r="AC232" s="372"/>
      <c r="AD232" s="372"/>
      <c r="AE232" s="372"/>
      <c r="AF232" s="372"/>
      <c r="AG232" s="372"/>
      <c r="AH232" s="373"/>
      <c r="AI232" s="374"/>
      <c r="AJ232" s="379"/>
      <c r="AK232" s="373"/>
      <c r="AL232" s="373"/>
      <c r="AM232" s="373"/>
      <c r="AN232" s="373"/>
      <c r="AO232" s="373"/>
      <c r="AP232" s="373"/>
      <c r="AQ232" s="373"/>
      <c r="AR232" s="373"/>
      <c r="AS232" s="373"/>
      <c r="AT232" s="373"/>
      <c r="AU232" s="373"/>
      <c r="AV232" s="373"/>
      <c r="AW232" s="373"/>
      <c r="AX232" s="373"/>
      <c r="AY232" s="373"/>
      <c r="AZ232" s="373"/>
      <c r="BA232" s="373"/>
      <c r="BB232" s="373"/>
      <c r="BC232" s="373"/>
      <c r="BD232" s="373"/>
      <c r="BE232" s="373"/>
      <c r="BF232" s="373"/>
      <c r="BG232" s="373"/>
      <c r="BH232" s="373"/>
      <c r="BI232" s="380"/>
      <c r="BJ232" s="5"/>
      <c r="BK232" s="5"/>
      <c r="BL232" s="5"/>
      <c r="BM232" s="5"/>
      <c r="BN232" s="5"/>
      <c r="BO232" s="5"/>
      <c r="BP232" s="5"/>
      <c r="BQ232" s="5"/>
      <c r="BR232" s="5"/>
      <c r="BS232" s="5"/>
      <c r="BT232" s="250"/>
      <c r="BU232" s="251"/>
      <c r="BV232" s="251"/>
      <c r="BW232" s="251"/>
      <c r="BX232" s="251"/>
      <c r="BY232" s="251"/>
      <c r="BZ232" s="251"/>
      <c r="CA232" s="251"/>
      <c r="CB232" s="251"/>
      <c r="CC232" s="251"/>
      <c r="CD232" s="251"/>
      <c r="CE232" s="251"/>
      <c r="CF232" s="383" t="s">
        <v>173</v>
      </c>
      <c r="CG232" s="384"/>
      <c r="CH232" s="384"/>
      <c r="CI232" s="384"/>
      <c r="CJ232" s="384"/>
      <c r="CK232" s="384"/>
      <c r="CL232" s="384"/>
      <c r="CM232" s="384"/>
      <c r="CN232" s="384"/>
      <c r="CO232" s="384"/>
      <c r="CP232" s="384"/>
      <c r="CQ232" s="384"/>
      <c r="CR232" s="384"/>
      <c r="CS232" s="384"/>
      <c r="CT232" s="384"/>
      <c r="CU232" s="384"/>
      <c r="CV232" s="385"/>
      <c r="CW232" s="386"/>
      <c r="CX232" s="391" t="s">
        <v>387</v>
      </c>
      <c r="CY232" s="385"/>
      <c r="CZ232" s="385"/>
      <c r="DA232" s="385"/>
      <c r="DB232" s="385"/>
      <c r="DC232" s="385"/>
      <c r="DD232" s="385"/>
      <c r="DE232" s="385"/>
      <c r="DF232" s="385"/>
      <c r="DG232" s="385"/>
      <c r="DH232" s="385"/>
      <c r="DI232" s="385"/>
      <c r="DJ232" s="385"/>
      <c r="DK232" s="385"/>
      <c r="DL232" s="385"/>
      <c r="DM232" s="385"/>
      <c r="DN232" s="385"/>
      <c r="DO232" s="385"/>
      <c r="DP232" s="385"/>
      <c r="DQ232" s="385"/>
      <c r="DR232" s="385"/>
      <c r="DS232" s="385"/>
      <c r="DT232" s="385"/>
      <c r="DU232" s="385"/>
      <c r="DV232" s="385"/>
      <c r="DW232" s="392"/>
      <c r="DX232" s="5"/>
      <c r="DY232" s="5"/>
      <c r="DZ232" s="5"/>
      <c r="EA232" s="5"/>
      <c r="EB232" s="5"/>
      <c r="EC232" s="5"/>
      <c r="ED232" s="8"/>
    </row>
    <row r="233" spans="1:134" s="12" customFormat="1" ht="18.75" customHeight="1" x14ac:dyDescent="0.4">
      <c r="A233" s="5"/>
      <c r="B233" s="5"/>
      <c r="C233" s="5"/>
      <c r="D233" s="5"/>
      <c r="E233" s="5"/>
      <c r="F233" s="250"/>
      <c r="G233" s="251"/>
      <c r="H233" s="251"/>
      <c r="I233" s="251"/>
      <c r="J233" s="251"/>
      <c r="K233" s="251"/>
      <c r="L233" s="251"/>
      <c r="M233" s="251"/>
      <c r="N233" s="251"/>
      <c r="O233" s="251"/>
      <c r="P233" s="251"/>
      <c r="Q233" s="251"/>
      <c r="R233" s="375"/>
      <c r="S233" s="376"/>
      <c r="T233" s="376"/>
      <c r="U233" s="376"/>
      <c r="V233" s="376"/>
      <c r="W233" s="376"/>
      <c r="X233" s="376"/>
      <c r="Y233" s="376"/>
      <c r="Z233" s="376"/>
      <c r="AA233" s="376"/>
      <c r="AB233" s="376"/>
      <c r="AC233" s="376"/>
      <c r="AD233" s="376"/>
      <c r="AE233" s="376"/>
      <c r="AF233" s="376"/>
      <c r="AG233" s="376"/>
      <c r="AH233" s="377"/>
      <c r="AI233" s="378"/>
      <c r="AJ233" s="381"/>
      <c r="AK233" s="377"/>
      <c r="AL233" s="377"/>
      <c r="AM233" s="377"/>
      <c r="AN233" s="377"/>
      <c r="AO233" s="377"/>
      <c r="AP233" s="377"/>
      <c r="AQ233" s="377"/>
      <c r="AR233" s="377"/>
      <c r="AS233" s="377"/>
      <c r="AT233" s="377"/>
      <c r="AU233" s="377"/>
      <c r="AV233" s="377"/>
      <c r="AW233" s="377"/>
      <c r="AX233" s="377"/>
      <c r="AY233" s="377"/>
      <c r="AZ233" s="377"/>
      <c r="BA233" s="377"/>
      <c r="BB233" s="377"/>
      <c r="BC233" s="377"/>
      <c r="BD233" s="377"/>
      <c r="BE233" s="377"/>
      <c r="BF233" s="377"/>
      <c r="BG233" s="377"/>
      <c r="BH233" s="377"/>
      <c r="BI233" s="382"/>
      <c r="BJ233" s="5"/>
      <c r="BK233" s="5"/>
      <c r="BL233" s="5"/>
      <c r="BM233" s="5"/>
      <c r="BN233" s="5"/>
      <c r="BO233" s="5"/>
      <c r="BP233" s="5"/>
      <c r="BQ233" s="5"/>
      <c r="BR233" s="5"/>
      <c r="BS233" s="5"/>
      <c r="BT233" s="250"/>
      <c r="BU233" s="251"/>
      <c r="BV233" s="251"/>
      <c r="BW233" s="251"/>
      <c r="BX233" s="251"/>
      <c r="BY233" s="251"/>
      <c r="BZ233" s="251"/>
      <c r="CA233" s="251"/>
      <c r="CB233" s="251"/>
      <c r="CC233" s="251"/>
      <c r="CD233" s="251"/>
      <c r="CE233" s="251"/>
      <c r="CF233" s="387"/>
      <c r="CG233" s="388"/>
      <c r="CH233" s="388"/>
      <c r="CI233" s="388"/>
      <c r="CJ233" s="388"/>
      <c r="CK233" s="388"/>
      <c r="CL233" s="388"/>
      <c r="CM233" s="388"/>
      <c r="CN233" s="388"/>
      <c r="CO233" s="388"/>
      <c r="CP233" s="388"/>
      <c r="CQ233" s="388"/>
      <c r="CR233" s="388"/>
      <c r="CS233" s="388"/>
      <c r="CT233" s="388"/>
      <c r="CU233" s="388"/>
      <c r="CV233" s="389"/>
      <c r="CW233" s="390"/>
      <c r="CX233" s="393"/>
      <c r="CY233" s="389"/>
      <c r="CZ233" s="389"/>
      <c r="DA233" s="389"/>
      <c r="DB233" s="389"/>
      <c r="DC233" s="389"/>
      <c r="DD233" s="389"/>
      <c r="DE233" s="389"/>
      <c r="DF233" s="389"/>
      <c r="DG233" s="389"/>
      <c r="DH233" s="389"/>
      <c r="DI233" s="389"/>
      <c r="DJ233" s="389"/>
      <c r="DK233" s="389"/>
      <c r="DL233" s="389"/>
      <c r="DM233" s="389"/>
      <c r="DN233" s="389"/>
      <c r="DO233" s="389"/>
      <c r="DP233" s="389"/>
      <c r="DQ233" s="389"/>
      <c r="DR233" s="389"/>
      <c r="DS233" s="389"/>
      <c r="DT233" s="389"/>
      <c r="DU233" s="389"/>
      <c r="DV233" s="389"/>
      <c r="DW233" s="394"/>
      <c r="DX233" s="5"/>
      <c r="DY233" s="5"/>
      <c r="DZ233" s="5"/>
      <c r="EA233" s="5"/>
      <c r="EB233" s="5"/>
      <c r="EC233" s="5"/>
      <c r="ED233" s="8"/>
    </row>
    <row r="234" spans="1:134" s="12" customFormat="1" ht="18.75" customHeight="1" x14ac:dyDescent="0.4">
      <c r="A234" s="5"/>
      <c r="B234" s="5"/>
      <c r="C234" s="5"/>
      <c r="D234" s="5"/>
      <c r="E234" s="5"/>
      <c r="F234" s="250"/>
      <c r="G234" s="251"/>
      <c r="H234" s="251"/>
      <c r="I234" s="251"/>
      <c r="J234" s="251"/>
      <c r="K234" s="251"/>
      <c r="L234" s="251"/>
      <c r="M234" s="251"/>
      <c r="N234" s="251"/>
      <c r="O234" s="251"/>
      <c r="P234" s="251"/>
      <c r="Q234" s="251"/>
      <c r="R234" s="371" t="s">
        <v>199</v>
      </c>
      <c r="S234" s="372"/>
      <c r="T234" s="372"/>
      <c r="U234" s="372"/>
      <c r="V234" s="372"/>
      <c r="W234" s="372"/>
      <c r="X234" s="372"/>
      <c r="Y234" s="372"/>
      <c r="Z234" s="372"/>
      <c r="AA234" s="372"/>
      <c r="AB234" s="372"/>
      <c r="AC234" s="372"/>
      <c r="AD234" s="372"/>
      <c r="AE234" s="372"/>
      <c r="AF234" s="372"/>
      <c r="AG234" s="372"/>
      <c r="AH234" s="372"/>
      <c r="AI234" s="395"/>
      <c r="AJ234" s="379" t="s">
        <v>102</v>
      </c>
      <c r="AK234" s="402"/>
      <c r="AL234" s="402"/>
      <c r="AM234" s="402"/>
      <c r="AN234" s="402"/>
      <c r="AO234" s="402"/>
      <c r="AP234" s="402"/>
      <c r="AQ234" s="402"/>
      <c r="AR234" s="402"/>
      <c r="AS234" s="402"/>
      <c r="AT234" s="402"/>
      <c r="AU234" s="402"/>
      <c r="AV234" s="402"/>
      <c r="AW234" s="402"/>
      <c r="AX234" s="402"/>
      <c r="AY234" s="402"/>
      <c r="AZ234" s="402"/>
      <c r="BA234" s="402"/>
      <c r="BB234" s="402"/>
      <c r="BC234" s="402"/>
      <c r="BD234" s="402"/>
      <c r="BE234" s="402"/>
      <c r="BF234" s="402"/>
      <c r="BG234" s="402"/>
      <c r="BH234" s="402"/>
      <c r="BI234" s="403"/>
      <c r="BJ234" s="5"/>
      <c r="BK234" s="5"/>
      <c r="BL234" s="5"/>
      <c r="BM234" s="5"/>
      <c r="BN234" s="5"/>
      <c r="BO234" s="5"/>
      <c r="BP234" s="5"/>
      <c r="BQ234" s="5"/>
      <c r="BR234" s="5"/>
      <c r="BS234" s="5"/>
      <c r="BT234" s="250"/>
      <c r="BU234" s="251"/>
      <c r="BV234" s="251"/>
      <c r="BW234" s="251"/>
      <c r="BX234" s="251"/>
      <c r="BY234" s="251"/>
      <c r="BZ234" s="251"/>
      <c r="CA234" s="251"/>
      <c r="CB234" s="251"/>
      <c r="CC234" s="251"/>
      <c r="CD234" s="251"/>
      <c r="CE234" s="251"/>
      <c r="CF234" s="383" t="s">
        <v>199</v>
      </c>
      <c r="CG234" s="384"/>
      <c r="CH234" s="384"/>
      <c r="CI234" s="384"/>
      <c r="CJ234" s="384"/>
      <c r="CK234" s="384"/>
      <c r="CL234" s="384"/>
      <c r="CM234" s="384"/>
      <c r="CN234" s="384"/>
      <c r="CO234" s="384"/>
      <c r="CP234" s="384"/>
      <c r="CQ234" s="384"/>
      <c r="CR234" s="384"/>
      <c r="CS234" s="384"/>
      <c r="CT234" s="384"/>
      <c r="CU234" s="384"/>
      <c r="CV234" s="384"/>
      <c r="CW234" s="410"/>
      <c r="CX234" s="391" t="s">
        <v>102</v>
      </c>
      <c r="CY234" s="416"/>
      <c r="CZ234" s="416"/>
      <c r="DA234" s="416"/>
      <c r="DB234" s="416"/>
      <c r="DC234" s="416"/>
      <c r="DD234" s="416"/>
      <c r="DE234" s="416"/>
      <c r="DF234" s="416"/>
      <c r="DG234" s="416"/>
      <c r="DH234" s="416"/>
      <c r="DI234" s="416"/>
      <c r="DJ234" s="416"/>
      <c r="DK234" s="416"/>
      <c r="DL234" s="416"/>
      <c r="DM234" s="416"/>
      <c r="DN234" s="416"/>
      <c r="DO234" s="416"/>
      <c r="DP234" s="416"/>
      <c r="DQ234" s="416"/>
      <c r="DR234" s="416"/>
      <c r="DS234" s="416"/>
      <c r="DT234" s="416"/>
      <c r="DU234" s="416"/>
      <c r="DV234" s="416"/>
      <c r="DW234" s="417"/>
      <c r="DX234" s="5"/>
      <c r="DY234" s="5"/>
      <c r="DZ234" s="5"/>
      <c r="EA234" s="5"/>
      <c r="EB234" s="5"/>
      <c r="EC234" s="5"/>
      <c r="ED234" s="8"/>
    </row>
    <row r="235" spans="1:134" s="12" customFormat="1" ht="18.75" customHeight="1" x14ac:dyDescent="0.4">
      <c r="A235" s="5"/>
      <c r="B235" s="5"/>
      <c r="C235" s="5"/>
      <c r="D235" s="5"/>
      <c r="E235" s="5"/>
      <c r="F235" s="250"/>
      <c r="G235" s="251"/>
      <c r="H235" s="251"/>
      <c r="I235" s="251"/>
      <c r="J235" s="251"/>
      <c r="K235" s="251"/>
      <c r="L235" s="251"/>
      <c r="M235" s="251"/>
      <c r="N235" s="251"/>
      <c r="O235" s="251"/>
      <c r="P235" s="251"/>
      <c r="Q235" s="251"/>
      <c r="R235" s="396"/>
      <c r="S235" s="397"/>
      <c r="T235" s="397"/>
      <c r="U235" s="397"/>
      <c r="V235" s="397"/>
      <c r="W235" s="397"/>
      <c r="X235" s="397"/>
      <c r="Y235" s="397"/>
      <c r="Z235" s="397"/>
      <c r="AA235" s="397"/>
      <c r="AB235" s="397"/>
      <c r="AC235" s="397"/>
      <c r="AD235" s="397"/>
      <c r="AE235" s="397"/>
      <c r="AF235" s="397"/>
      <c r="AG235" s="397"/>
      <c r="AH235" s="397"/>
      <c r="AI235" s="398"/>
      <c r="AJ235" s="404"/>
      <c r="AK235" s="405"/>
      <c r="AL235" s="405"/>
      <c r="AM235" s="405"/>
      <c r="AN235" s="405"/>
      <c r="AO235" s="405"/>
      <c r="AP235" s="405"/>
      <c r="AQ235" s="405"/>
      <c r="AR235" s="405"/>
      <c r="AS235" s="405"/>
      <c r="AT235" s="405"/>
      <c r="AU235" s="405"/>
      <c r="AV235" s="405"/>
      <c r="AW235" s="405"/>
      <c r="AX235" s="405"/>
      <c r="AY235" s="405"/>
      <c r="AZ235" s="405"/>
      <c r="BA235" s="405"/>
      <c r="BB235" s="405"/>
      <c r="BC235" s="405"/>
      <c r="BD235" s="405"/>
      <c r="BE235" s="405"/>
      <c r="BF235" s="405"/>
      <c r="BG235" s="405"/>
      <c r="BH235" s="405"/>
      <c r="BI235" s="406"/>
      <c r="BJ235" s="5"/>
      <c r="BK235" s="5"/>
      <c r="BL235" s="5"/>
      <c r="BM235" s="5"/>
      <c r="BN235" s="5"/>
      <c r="BO235" s="5"/>
      <c r="BP235" s="5"/>
      <c r="BQ235" s="5"/>
      <c r="BR235" s="5"/>
      <c r="BS235" s="5"/>
      <c r="BT235" s="250"/>
      <c r="BU235" s="251"/>
      <c r="BV235" s="251"/>
      <c r="BW235" s="251"/>
      <c r="BX235" s="251"/>
      <c r="BY235" s="251"/>
      <c r="BZ235" s="251"/>
      <c r="CA235" s="251"/>
      <c r="CB235" s="251"/>
      <c r="CC235" s="251"/>
      <c r="CD235" s="251"/>
      <c r="CE235" s="251"/>
      <c r="CF235" s="411"/>
      <c r="CG235" s="412"/>
      <c r="CH235" s="412"/>
      <c r="CI235" s="412"/>
      <c r="CJ235" s="412"/>
      <c r="CK235" s="412"/>
      <c r="CL235" s="412"/>
      <c r="CM235" s="412"/>
      <c r="CN235" s="412"/>
      <c r="CO235" s="412"/>
      <c r="CP235" s="412"/>
      <c r="CQ235" s="412"/>
      <c r="CR235" s="412"/>
      <c r="CS235" s="412"/>
      <c r="CT235" s="412"/>
      <c r="CU235" s="412"/>
      <c r="CV235" s="412"/>
      <c r="CW235" s="413"/>
      <c r="CX235" s="418"/>
      <c r="CY235" s="419"/>
      <c r="CZ235" s="419"/>
      <c r="DA235" s="419"/>
      <c r="DB235" s="419"/>
      <c r="DC235" s="419"/>
      <c r="DD235" s="419"/>
      <c r="DE235" s="419"/>
      <c r="DF235" s="419"/>
      <c r="DG235" s="419"/>
      <c r="DH235" s="419"/>
      <c r="DI235" s="419"/>
      <c r="DJ235" s="419"/>
      <c r="DK235" s="419"/>
      <c r="DL235" s="419"/>
      <c r="DM235" s="419"/>
      <c r="DN235" s="419"/>
      <c r="DO235" s="419"/>
      <c r="DP235" s="419"/>
      <c r="DQ235" s="419"/>
      <c r="DR235" s="419"/>
      <c r="DS235" s="419"/>
      <c r="DT235" s="419"/>
      <c r="DU235" s="419"/>
      <c r="DV235" s="419"/>
      <c r="DW235" s="420"/>
      <c r="DX235" s="5"/>
      <c r="DY235" s="5"/>
      <c r="DZ235" s="5"/>
      <c r="EA235" s="5"/>
      <c r="EB235" s="5"/>
      <c r="EC235" s="5"/>
      <c r="ED235" s="8"/>
    </row>
    <row r="236" spans="1:134" s="12" customFormat="1" ht="18.75" customHeight="1" x14ac:dyDescent="0.4">
      <c r="A236" s="5"/>
      <c r="B236" s="5"/>
      <c r="C236" s="5"/>
      <c r="D236" s="5"/>
      <c r="E236" s="5"/>
      <c r="F236" s="252"/>
      <c r="G236" s="253"/>
      <c r="H236" s="253"/>
      <c r="I236" s="253"/>
      <c r="J236" s="253"/>
      <c r="K236" s="253"/>
      <c r="L236" s="253"/>
      <c r="M236" s="253"/>
      <c r="N236" s="253"/>
      <c r="O236" s="253"/>
      <c r="P236" s="253"/>
      <c r="Q236" s="253"/>
      <c r="R236" s="399"/>
      <c r="S236" s="400"/>
      <c r="T236" s="400"/>
      <c r="U236" s="400"/>
      <c r="V236" s="400"/>
      <c r="W236" s="400"/>
      <c r="X236" s="400"/>
      <c r="Y236" s="400"/>
      <c r="Z236" s="400"/>
      <c r="AA236" s="400"/>
      <c r="AB236" s="400"/>
      <c r="AC236" s="400"/>
      <c r="AD236" s="400"/>
      <c r="AE236" s="400"/>
      <c r="AF236" s="400"/>
      <c r="AG236" s="400"/>
      <c r="AH236" s="400"/>
      <c r="AI236" s="401"/>
      <c r="AJ236" s="407"/>
      <c r="AK236" s="408"/>
      <c r="AL236" s="408"/>
      <c r="AM236" s="408"/>
      <c r="AN236" s="408"/>
      <c r="AO236" s="408"/>
      <c r="AP236" s="408"/>
      <c r="AQ236" s="408"/>
      <c r="AR236" s="408"/>
      <c r="AS236" s="408"/>
      <c r="AT236" s="408"/>
      <c r="AU236" s="408"/>
      <c r="AV236" s="408"/>
      <c r="AW236" s="408"/>
      <c r="AX236" s="408"/>
      <c r="AY236" s="408"/>
      <c r="AZ236" s="408"/>
      <c r="BA236" s="408"/>
      <c r="BB236" s="408"/>
      <c r="BC236" s="408"/>
      <c r="BD236" s="408"/>
      <c r="BE236" s="408"/>
      <c r="BF236" s="408"/>
      <c r="BG236" s="408"/>
      <c r="BH236" s="408"/>
      <c r="BI236" s="409"/>
      <c r="BJ236" s="5"/>
      <c r="BK236" s="5"/>
      <c r="BL236" s="5"/>
      <c r="BM236" s="5"/>
      <c r="BN236" s="5"/>
      <c r="BO236" s="5"/>
      <c r="BP236" s="5"/>
      <c r="BQ236" s="5"/>
      <c r="BR236" s="5"/>
      <c r="BS236" s="5"/>
      <c r="BT236" s="252"/>
      <c r="BU236" s="253"/>
      <c r="BV236" s="253"/>
      <c r="BW236" s="253"/>
      <c r="BX236" s="253"/>
      <c r="BY236" s="253"/>
      <c r="BZ236" s="253"/>
      <c r="CA236" s="253"/>
      <c r="CB236" s="253"/>
      <c r="CC236" s="253"/>
      <c r="CD236" s="253"/>
      <c r="CE236" s="253"/>
      <c r="CF236" s="414"/>
      <c r="CG236" s="224"/>
      <c r="CH236" s="224"/>
      <c r="CI236" s="224"/>
      <c r="CJ236" s="224"/>
      <c r="CK236" s="224"/>
      <c r="CL236" s="224"/>
      <c r="CM236" s="224"/>
      <c r="CN236" s="224"/>
      <c r="CO236" s="224"/>
      <c r="CP236" s="224"/>
      <c r="CQ236" s="224"/>
      <c r="CR236" s="224"/>
      <c r="CS236" s="224"/>
      <c r="CT236" s="224"/>
      <c r="CU236" s="224"/>
      <c r="CV236" s="224"/>
      <c r="CW236" s="415"/>
      <c r="CX236" s="421"/>
      <c r="CY236" s="422"/>
      <c r="CZ236" s="422"/>
      <c r="DA236" s="422"/>
      <c r="DB236" s="422"/>
      <c r="DC236" s="422"/>
      <c r="DD236" s="422"/>
      <c r="DE236" s="422"/>
      <c r="DF236" s="422"/>
      <c r="DG236" s="422"/>
      <c r="DH236" s="422"/>
      <c r="DI236" s="422"/>
      <c r="DJ236" s="422"/>
      <c r="DK236" s="422"/>
      <c r="DL236" s="422"/>
      <c r="DM236" s="422"/>
      <c r="DN236" s="422"/>
      <c r="DO236" s="422"/>
      <c r="DP236" s="422"/>
      <c r="DQ236" s="422"/>
      <c r="DR236" s="422"/>
      <c r="DS236" s="422"/>
      <c r="DT236" s="422"/>
      <c r="DU236" s="422"/>
      <c r="DV236" s="422"/>
      <c r="DW236" s="423"/>
      <c r="DX236" s="5"/>
      <c r="DY236" s="5"/>
      <c r="DZ236" s="5"/>
      <c r="EA236" s="5"/>
      <c r="EB236" s="5"/>
      <c r="EC236" s="5"/>
      <c r="ED236" s="8"/>
    </row>
    <row r="237" spans="1:134" s="12" customFormat="1" ht="18.75" customHeight="1" x14ac:dyDescent="0.4">
      <c r="A237" s="5"/>
      <c r="B237" s="28"/>
      <c r="C237" s="5"/>
      <c r="D237" s="28"/>
      <c r="E237" s="28"/>
      <c r="F237" s="28"/>
      <c r="G237" s="28"/>
      <c r="H237" s="28"/>
      <c r="I237" s="28"/>
      <c r="J237" s="28"/>
      <c r="K237" s="28"/>
      <c r="L237" s="28"/>
      <c r="M237" s="28"/>
      <c r="N237" s="28"/>
      <c r="O237" s="87"/>
      <c r="P237" s="87"/>
      <c r="Q237" s="87"/>
      <c r="R237" s="87"/>
      <c r="S237" s="87"/>
      <c r="T237" s="87"/>
      <c r="U237" s="87"/>
      <c r="V237" s="87"/>
      <c r="W237" s="87"/>
      <c r="X237" s="87"/>
      <c r="Y237" s="87"/>
      <c r="Z237" s="87"/>
      <c r="AA237" s="5"/>
      <c r="AB237" s="28"/>
      <c r="AC237" s="28"/>
      <c r="AD237" s="28"/>
      <c r="AE237" s="28"/>
      <c r="AF237" s="28"/>
      <c r="AG237" s="28"/>
      <c r="AH237" s="28"/>
      <c r="AI237" s="28"/>
      <c r="AJ237" s="28"/>
      <c r="AK237" s="28"/>
      <c r="AL237" s="87"/>
      <c r="AM237" s="87"/>
      <c r="AN237" s="87"/>
      <c r="AO237" s="87"/>
      <c r="AP237" s="87"/>
      <c r="AQ237" s="87"/>
      <c r="AR237" s="87"/>
      <c r="AS237" s="87"/>
      <c r="AT237" s="87"/>
      <c r="AU237" s="87"/>
      <c r="AV237" s="87"/>
      <c r="AW237" s="87"/>
      <c r="AX237" s="5"/>
      <c r="AY237" s="5"/>
      <c r="AZ237" s="5"/>
      <c r="BA237" s="5"/>
      <c r="BB237" s="5"/>
      <c r="BC237" s="5"/>
      <c r="BD237" s="5"/>
      <c r="BE237" s="5"/>
      <c r="BF237" s="5"/>
      <c r="BG237" s="5"/>
      <c r="BH237" s="5"/>
      <c r="BI237" s="5"/>
      <c r="BJ237" s="5"/>
      <c r="BK237" s="5"/>
      <c r="BL237" s="5"/>
      <c r="BM237" s="5"/>
      <c r="BN237" s="5"/>
      <c r="BO237" s="5"/>
      <c r="BP237" s="28"/>
      <c r="BQ237" s="5"/>
      <c r="BR237" s="28"/>
      <c r="BS237" s="28"/>
      <c r="BT237" s="28"/>
      <c r="BU237" s="28"/>
      <c r="BV237" s="28"/>
      <c r="BW237" s="28"/>
      <c r="BX237" s="28"/>
      <c r="BY237" s="28"/>
      <c r="BZ237" s="28"/>
      <c r="CA237" s="28"/>
      <c r="CB237" s="28"/>
      <c r="CC237" s="87"/>
      <c r="CD237" s="87"/>
      <c r="CE237" s="87"/>
      <c r="CF237" s="87"/>
      <c r="CG237" s="87"/>
      <c r="CH237" s="87"/>
      <c r="CI237" s="87"/>
      <c r="CJ237" s="87"/>
      <c r="CK237" s="87"/>
      <c r="CL237" s="87"/>
      <c r="CM237" s="87"/>
      <c r="CN237" s="87"/>
      <c r="CO237" s="5"/>
      <c r="CP237" s="28"/>
      <c r="CQ237" s="28"/>
      <c r="CR237" s="28"/>
      <c r="CS237" s="28"/>
      <c r="CT237" s="28"/>
      <c r="CU237" s="28"/>
      <c r="CV237" s="28"/>
      <c r="CW237" s="28"/>
      <c r="CX237" s="28"/>
      <c r="CY237" s="28"/>
      <c r="CZ237" s="87"/>
      <c r="DA237" s="87"/>
      <c r="DB237" s="87"/>
      <c r="DC237" s="87"/>
      <c r="DD237" s="87"/>
      <c r="DE237" s="87"/>
      <c r="DF237" s="87"/>
      <c r="DG237" s="87"/>
      <c r="DH237" s="87"/>
      <c r="DI237" s="87"/>
      <c r="DJ237" s="87"/>
      <c r="DK237" s="87"/>
      <c r="DL237" s="5"/>
      <c r="DM237" s="5"/>
      <c r="DN237" s="5"/>
      <c r="DO237" s="5"/>
      <c r="DP237" s="5"/>
      <c r="DQ237" s="5"/>
      <c r="DR237" s="5"/>
      <c r="DS237" s="5"/>
      <c r="DT237" s="5"/>
      <c r="DU237" s="5"/>
      <c r="DV237" s="5"/>
      <c r="DW237" s="5"/>
      <c r="DX237" s="5"/>
      <c r="DY237" s="5"/>
      <c r="DZ237" s="5"/>
      <c r="EA237" s="5"/>
      <c r="EB237" s="5"/>
      <c r="EC237" s="5"/>
      <c r="ED237" s="8"/>
    </row>
    <row r="238" spans="1:134" s="12" customFormat="1" ht="18.75" customHeight="1" x14ac:dyDescent="0.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5"/>
      <c r="BS238" s="5"/>
      <c r="BT238" s="5"/>
      <c r="BU238" s="5"/>
      <c r="BV238" s="5"/>
      <c r="BW238" s="5"/>
      <c r="BX238" s="5"/>
      <c r="BY238" s="5"/>
      <c r="BZ238" s="5"/>
      <c r="CA238" s="5"/>
      <c r="CB238" s="5"/>
      <c r="CC238" s="5"/>
      <c r="CD238" s="5"/>
      <c r="CE238" s="5"/>
      <c r="CF238" s="5"/>
      <c r="CG238" s="5"/>
      <c r="CH238" s="5"/>
      <c r="CI238" s="5"/>
      <c r="CJ238" s="5"/>
      <c r="CK238" s="5"/>
      <c r="CL238" s="5"/>
      <c r="CM238" s="5"/>
      <c r="CN238" s="5"/>
      <c r="CO238" s="5"/>
      <c r="CP238" s="5"/>
      <c r="CQ238" s="5"/>
      <c r="CR238" s="5"/>
      <c r="CS238" s="5"/>
      <c r="CT238" s="5"/>
      <c r="CU238" s="5"/>
      <c r="CV238" s="5"/>
      <c r="CW238" s="5"/>
      <c r="CX238" s="5"/>
      <c r="CY238" s="5"/>
      <c r="CZ238" s="5"/>
      <c r="DA238" s="5"/>
      <c r="DB238" s="5"/>
      <c r="DC238" s="5"/>
      <c r="DD238" s="5"/>
      <c r="DE238" s="5"/>
      <c r="DF238" s="5"/>
      <c r="DG238" s="5"/>
      <c r="DH238" s="5"/>
      <c r="DI238" s="5"/>
      <c r="DJ238" s="5"/>
      <c r="DK238" s="5"/>
      <c r="DL238" s="5"/>
      <c r="DM238" s="5"/>
      <c r="DN238" s="5"/>
      <c r="DO238" s="5"/>
      <c r="DP238" s="5"/>
      <c r="DQ238" s="5"/>
      <c r="DR238" s="5"/>
      <c r="DS238" s="5"/>
      <c r="DT238" s="5"/>
      <c r="DU238" s="5"/>
      <c r="DV238" s="5"/>
      <c r="DW238" s="5"/>
      <c r="DX238" s="5"/>
      <c r="DY238" s="5"/>
      <c r="DZ238" s="5"/>
      <c r="EA238" s="5"/>
      <c r="EB238" s="5"/>
      <c r="EC238" s="5"/>
      <c r="ED238" s="8"/>
    </row>
    <row r="239" spans="1:134" s="12" customFormat="1" ht="18.75" customHeight="1" x14ac:dyDescent="0.4">
      <c r="A239" s="5"/>
      <c r="B239" s="5"/>
      <c r="C239" s="5" t="s">
        <v>58</v>
      </c>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t="s">
        <v>58</v>
      </c>
      <c r="BR239" s="5"/>
      <c r="BS239" s="5"/>
      <c r="BT239" s="5"/>
      <c r="BU239" s="5"/>
      <c r="BV239" s="5"/>
      <c r="BW239" s="5"/>
      <c r="BX239" s="5"/>
      <c r="BY239" s="5"/>
      <c r="BZ239" s="5"/>
      <c r="CA239" s="5"/>
      <c r="CB239" s="5"/>
      <c r="CC239" s="5"/>
      <c r="CD239" s="5"/>
      <c r="CE239" s="5"/>
      <c r="CF239" s="5"/>
      <c r="CG239" s="5"/>
      <c r="CH239" s="5"/>
      <c r="CI239" s="5"/>
      <c r="CJ239" s="5"/>
      <c r="CK239" s="5"/>
      <c r="CL239" s="5"/>
      <c r="CM239" s="5"/>
      <c r="CN239" s="5"/>
      <c r="CO239" s="5"/>
      <c r="CP239" s="5"/>
      <c r="CQ239" s="5"/>
      <c r="CR239" s="5"/>
      <c r="CS239" s="5"/>
      <c r="CT239" s="5"/>
      <c r="CU239" s="5"/>
      <c r="CV239" s="5"/>
      <c r="CW239" s="5"/>
      <c r="CX239" s="5"/>
      <c r="CY239" s="5"/>
      <c r="CZ239" s="5"/>
      <c r="DA239" s="5"/>
      <c r="DB239" s="5"/>
      <c r="DC239" s="5"/>
      <c r="DD239" s="5"/>
      <c r="DE239" s="5"/>
      <c r="DF239" s="5"/>
      <c r="DG239" s="5"/>
      <c r="DH239" s="5"/>
      <c r="DI239" s="5"/>
      <c r="DJ239" s="5"/>
      <c r="DK239" s="5"/>
      <c r="DL239" s="5"/>
      <c r="DM239" s="5"/>
      <c r="DN239" s="5"/>
      <c r="DO239" s="5"/>
      <c r="DP239" s="5"/>
      <c r="DQ239" s="5"/>
      <c r="DR239" s="5"/>
      <c r="DS239" s="5"/>
      <c r="DT239" s="5"/>
      <c r="DU239" s="5"/>
      <c r="DV239" s="5"/>
      <c r="DW239" s="5"/>
      <c r="DX239" s="5"/>
      <c r="DY239" s="5"/>
      <c r="DZ239" s="5"/>
      <c r="EA239" s="5"/>
      <c r="EB239" s="5"/>
      <c r="EC239" s="5"/>
      <c r="ED239" s="8"/>
    </row>
    <row r="240" spans="1:134" s="12" customFormat="1" ht="18.75" customHeight="1" x14ac:dyDescent="0.4">
      <c r="A240" s="5"/>
      <c r="B240" s="5"/>
      <c r="C240" s="5" t="s">
        <v>175</v>
      </c>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t="s">
        <v>175</v>
      </c>
      <c r="BR240" s="5"/>
      <c r="BS240" s="5"/>
      <c r="BT240" s="5"/>
      <c r="BU240" s="5"/>
      <c r="BV240" s="5"/>
      <c r="BW240" s="5"/>
      <c r="BX240" s="5"/>
      <c r="BY240" s="5"/>
      <c r="BZ240" s="5"/>
      <c r="CA240" s="5"/>
      <c r="CB240" s="5"/>
      <c r="CC240" s="5"/>
      <c r="CD240" s="5"/>
      <c r="CE240" s="5"/>
      <c r="CF240" s="5"/>
      <c r="CG240" s="5"/>
      <c r="CH240" s="5"/>
      <c r="CI240" s="5"/>
      <c r="CJ240" s="5"/>
      <c r="CK240" s="5"/>
      <c r="CL240" s="5"/>
      <c r="CM240" s="5"/>
      <c r="CN240" s="5"/>
      <c r="CO240" s="5"/>
      <c r="CP240" s="5"/>
      <c r="CQ240" s="5"/>
      <c r="CR240" s="5"/>
      <c r="CS240" s="5"/>
      <c r="CT240" s="5"/>
      <c r="CU240" s="5"/>
      <c r="CV240" s="5"/>
      <c r="CW240" s="5"/>
      <c r="CX240" s="5"/>
      <c r="CY240" s="5"/>
      <c r="CZ240" s="5"/>
      <c r="DA240" s="5"/>
      <c r="DB240" s="5"/>
      <c r="DC240" s="5"/>
      <c r="DD240" s="5"/>
      <c r="DE240" s="5"/>
      <c r="DF240" s="5"/>
      <c r="DG240" s="5"/>
      <c r="DH240" s="5"/>
      <c r="DI240" s="5"/>
      <c r="DJ240" s="5"/>
      <c r="DK240" s="5"/>
      <c r="DL240" s="5"/>
      <c r="DM240" s="5"/>
      <c r="DN240" s="5"/>
      <c r="DO240" s="5"/>
      <c r="DP240" s="5"/>
      <c r="DQ240" s="5"/>
      <c r="DR240" s="5"/>
      <c r="DS240" s="5"/>
      <c r="DT240" s="5"/>
      <c r="DU240" s="5"/>
      <c r="DV240" s="5"/>
      <c r="DW240" s="5"/>
      <c r="DX240" s="5"/>
      <c r="DY240" s="5"/>
      <c r="DZ240" s="5"/>
      <c r="EA240" s="5"/>
      <c r="EB240" s="5"/>
      <c r="EC240" s="5"/>
      <c r="ED240" s="8"/>
    </row>
    <row r="241" spans="1:134" s="12" customFormat="1" ht="18.75" customHeight="1" x14ac:dyDescent="0.4">
      <c r="A241" s="5"/>
      <c r="B241" s="5"/>
      <c r="C241" s="5" t="s">
        <v>193</v>
      </c>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t="s">
        <v>193</v>
      </c>
      <c r="BR241" s="5"/>
      <c r="BS241" s="5"/>
      <c r="BT241" s="5"/>
      <c r="BU241" s="5"/>
      <c r="BV241" s="5"/>
      <c r="BW241" s="5"/>
      <c r="BX241" s="5"/>
      <c r="BY241" s="5"/>
      <c r="BZ241" s="5"/>
      <c r="CA241" s="5"/>
      <c r="CB241" s="5"/>
      <c r="CC241" s="5"/>
      <c r="CD241" s="5"/>
      <c r="CE241" s="5"/>
      <c r="CF241" s="5"/>
      <c r="CG241" s="5"/>
      <c r="CH241" s="5"/>
      <c r="CI241" s="5"/>
      <c r="CJ241" s="5"/>
      <c r="CK241" s="5"/>
      <c r="CL241" s="5"/>
      <c r="CM241" s="5"/>
      <c r="CN241" s="5"/>
      <c r="CO241" s="5"/>
      <c r="CP241" s="5"/>
      <c r="CQ241" s="5"/>
      <c r="CR241" s="5"/>
      <c r="CS241" s="5"/>
      <c r="CT241" s="5"/>
      <c r="CU241" s="5"/>
      <c r="CV241" s="5"/>
      <c r="CW241" s="5"/>
      <c r="CX241" s="5"/>
      <c r="CY241" s="5"/>
      <c r="CZ241" s="5"/>
      <c r="DA241" s="5"/>
      <c r="DB241" s="5"/>
      <c r="DC241" s="5"/>
      <c r="DD241" s="5"/>
      <c r="DE241" s="5"/>
      <c r="DF241" s="5"/>
      <c r="DG241" s="5"/>
      <c r="DH241" s="5"/>
      <c r="DI241" s="5"/>
      <c r="DJ241" s="5"/>
      <c r="DK241" s="5"/>
      <c r="DL241" s="5"/>
      <c r="DM241" s="5"/>
      <c r="DN241" s="5"/>
      <c r="DO241" s="5"/>
      <c r="DP241" s="5"/>
      <c r="DQ241" s="5"/>
      <c r="DR241" s="5"/>
      <c r="DS241" s="5"/>
      <c r="DT241" s="5"/>
      <c r="DU241" s="5"/>
      <c r="DV241" s="5"/>
      <c r="DW241" s="5"/>
      <c r="DX241" s="5"/>
      <c r="DY241" s="5"/>
      <c r="DZ241" s="5"/>
      <c r="EA241" s="5"/>
      <c r="EB241" s="5"/>
      <c r="EC241" s="5"/>
      <c r="ED241" s="8"/>
    </row>
    <row r="242" spans="1:134" s="12" customFormat="1" ht="18.75" customHeight="1" x14ac:dyDescent="0.4">
      <c r="A242" s="5"/>
      <c r="B242" s="5"/>
      <c r="C242" s="5" t="s">
        <v>194</v>
      </c>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t="s">
        <v>194</v>
      </c>
      <c r="BR242" s="5"/>
      <c r="BS242" s="5"/>
      <c r="BT242" s="5"/>
      <c r="BU242" s="5"/>
      <c r="BV242" s="5"/>
      <c r="BW242" s="5"/>
      <c r="BX242" s="5"/>
      <c r="BY242" s="5"/>
      <c r="BZ242" s="5"/>
      <c r="CA242" s="5"/>
      <c r="CB242" s="5"/>
      <c r="CC242" s="5"/>
      <c r="CD242" s="5"/>
      <c r="CE242" s="5"/>
      <c r="CF242" s="5"/>
      <c r="CG242" s="5"/>
      <c r="CH242" s="5"/>
      <c r="CI242" s="5"/>
      <c r="CJ242" s="5"/>
      <c r="CK242" s="5"/>
      <c r="CL242" s="5"/>
      <c r="CM242" s="5"/>
      <c r="CN242" s="5"/>
      <c r="CO242" s="5"/>
      <c r="CP242" s="5"/>
      <c r="CQ242" s="5"/>
      <c r="CR242" s="5"/>
      <c r="CS242" s="5"/>
      <c r="CT242" s="5"/>
      <c r="CU242" s="5"/>
      <c r="CV242" s="5"/>
      <c r="CW242" s="5"/>
      <c r="CX242" s="5"/>
      <c r="CY242" s="5"/>
      <c r="CZ242" s="5"/>
      <c r="DA242" s="5"/>
      <c r="DB242" s="5"/>
      <c r="DC242" s="5"/>
      <c r="DD242" s="5"/>
      <c r="DE242" s="5"/>
      <c r="DF242" s="5"/>
      <c r="DG242" s="5"/>
      <c r="DH242" s="5"/>
      <c r="DI242" s="5"/>
      <c r="DJ242" s="5"/>
      <c r="DK242" s="5"/>
      <c r="DL242" s="5"/>
      <c r="DM242" s="5"/>
      <c r="DN242" s="5"/>
      <c r="DO242" s="5"/>
      <c r="DP242" s="5"/>
      <c r="DQ242" s="5"/>
      <c r="DR242" s="5"/>
      <c r="DS242" s="5"/>
      <c r="DT242" s="5"/>
      <c r="DU242" s="5"/>
      <c r="DV242" s="5"/>
      <c r="DW242" s="5"/>
      <c r="DX242" s="5"/>
      <c r="DY242" s="5"/>
      <c r="DZ242" s="5"/>
      <c r="EA242" s="5"/>
      <c r="EB242" s="5"/>
      <c r="EC242" s="5"/>
      <c r="ED242" s="8"/>
    </row>
    <row r="243" spans="1:134" s="12" customFormat="1" ht="18.75" customHeight="1" x14ac:dyDescent="0.4">
      <c r="A243" s="5"/>
      <c r="B243" s="5"/>
      <c r="C243" s="5"/>
      <c r="D243" s="29" t="s">
        <v>195</v>
      </c>
      <c r="E243" s="5"/>
      <c r="F243" s="5"/>
      <c r="G243" s="5"/>
      <c r="H243" s="5"/>
      <c r="I243" s="5"/>
      <c r="J243" s="5"/>
      <c r="K243" s="5"/>
      <c r="L243" s="5"/>
      <c r="M243" s="5"/>
      <c r="N243" s="5"/>
      <c r="O243" s="5"/>
      <c r="P243" s="5"/>
      <c r="Q243" s="5"/>
      <c r="R243" s="5"/>
      <c r="S243" s="5"/>
      <c r="T243" s="5"/>
      <c r="U243" s="5"/>
      <c r="V243" s="5"/>
      <c r="W243" s="5"/>
      <c r="X243" s="5"/>
      <c r="Y243" s="5"/>
      <c r="Z243" s="5"/>
      <c r="AA243" s="29"/>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29" t="s">
        <v>195</v>
      </c>
      <c r="BS243" s="5"/>
      <c r="BT243" s="5"/>
      <c r="BU243" s="5"/>
      <c r="BV243" s="5"/>
      <c r="BW243" s="5"/>
      <c r="BX243" s="5"/>
      <c r="BY243" s="5"/>
      <c r="BZ243" s="5"/>
      <c r="CA243" s="5"/>
      <c r="CB243" s="5"/>
      <c r="CC243" s="5"/>
      <c r="CD243" s="5"/>
      <c r="CE243" s="5"/>
      <c r="CF243" s="5"/>
      <c r="CG243" s="5"/>
      <c r="CH243" s="5"/>
      <c r="CI243" s="5"/>
      <c r="CJ243" s="5"/>
      <c r="CK243" s="5"/>
      <c r="CL243" s="5"/>
      <c r="CM243" s="5"/>
      <c r="CN243" s="5"/>
      <c r="CO243" s="29"/>
      <c r="CP243" s="5"/>
      <c r="CQ243" s="5"/>
      <c r="CR243" s="5"/>
      <c r="CS243" s="5"/>
      <c r="CT243" s="5"/>
      <c r="CU243" s="5"/>
      <c r="CV243" s="5"/>
      <c r="CW243" s="5"/>
      <c r="CX243" s="5"/>
      <c r="CY243" s="5"/>
      <c r="CZ243" s="5"/>
      <c r="DA243" s="5"/>
      <c r="DB243" s="5"/>
      <c r="DC243" s="5"/>
      <c r="DD243" s="5"/>
      <c r="DE243" s="5"/>
      <c r="DF243" s="5"/>
      <c r="DG243" s="5"/>
      <c r="DH243" s="5"/>
      <c r="DI243" s="5"/>
      <c r="DJ243" s="5"/>
      <c r="DK243" s="5"/>
      <c r="DL243" s="5"/>
      <c r="DM243" s="5"/>
      <c r="DN243" s="5"/>
      <c r="DO243" s="5"/>
      <c r="DP243" s="5"/>
      <c r="DQ243" s="5"/>
      <c r="DR243" s="5"/>
      <c r="DS243" s="5"/>
      <c r="DT243" s="5"/>
      <c r="DU243" s="5"/>
      <c r="DV243" s="5"/>
      <c r="DW243" s="5"/>
      <c r="DX243" s="5"/>
      <c r="DY243" s="5"/>
      <c r="DZ243" s="5"/>
      <c r="EA243" s="5"/>
      <c r="EB243" s="5"/>
      <c r="EC243" s="5"/>
      <c r="ED243" s="8"/>
    </row>
    <row r="244" spans="1:134" s="12" customFormat="1" ht="18.75" customHeight="1" x14ac:dyDescent="0.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5"/>
      <c r="BS244" s="5"/>
      <c r="BT244" s="5"/>
      <c r="BU244" s="5"/>
      <c r="BV244" s="5"/>
      <c r="BW244" s="5"/>
      <c r="BX244" s="5"/>
      <c r="BY244" s="5"/>
      <c r="BZ244" s="5"/>
      <c r="CA244" s="5"/>
      <c r="CB244" s="5"/>
      <c r="CC244" s="5"/>
      <c r="CD244" s="5"/>
      <c r="CE244" s="5"/>
      <c r="CF244" s="5"/>
      <c r="CG244" s="5"/>
      <c r="CH244" s="5"/>
      <c r="CI244" s="5"/>
      <c r="CJ244" s="5"/>
      <c r="CK244" s="5"/>
      <c r="CL244" s="5"/>
      <c r="CM244" s="5"/>
      <c r="CN244" s="5"/>
      <c r="CO244" s="5"/>
      <c r="CP244" s="5"/>
      <c r="CQ244" s="5"/>
      <c r="CR244" s="5"/>
      <c r="CS244" s="5"/>
      <c r="CT244" s="5"/>
      <c r="CU244" s="5"/>
      <c r="CV244" s="5"/>
      <c r="CW244" s="5"/>
      <c r="CX244" s="5"/>
      <c r="CY244" s="5"/>
      <c r="CZ244" s="5"/>
      <c r="DA244" s="5"/>
      <c r="DB244" s="5"/>
      <c r="DC244" s="5"/>
      <c r="DD244" s="5"/>
      <c r="DE244" s="5"/>
      <c r="DF244" s="5"/>
      <c r="DG244" s="5"/>
      <c r="DH244" s="5"/>
      <c r="DI244" s="5"/>
      <c r="DJ244" s="5"/>
      <c r="DK244" s="5"/>
      <c r="DL244" s="5"/>
      <c r="DM244" s="5"/>
      <c r="DN244" s="5"/>
      <c r="DO244" s="5"/>
      <c r="DP244" s="5"/>
      <c r="DQ244" s="5"/>
      <c r="DR244" s="5"/>
      <c r="DS244" s="5"/>
      <c r="DT244" s="5"/>
      <c r="DU244" s="5"/>
      <c r="DV244" s="5"/>
      <c r="DW244" s="5"/>
      <c r="DX244" s="5"/>
      <c r="DY244" s="5"/>
      <c r="DZ244" s="5"/>
      <c r="EA244" s="5"/>
      <c r="EB244" s="5"/>
      <c r="EC244" s="5"/>
      <c r="ED244" s="8"/>
    </row>
    <row r="245" spans="1:134" s="12" customFormat="1" ht="18.75" customHeight="1" x14ac:dyDescent="0.4">
      <c r="A245" s="5"/>
      <c r="B245" s="26"/>
      <c r="C245" s="26" t="s">
        <v>93</v>
      </c>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26"/>
      <c r="BO245" s="5"/>
      <c r="BP245" s="5"/>
      <c r="BQ245" s="26" t="s">
        <v>93</v>
      </c>
      <c r="BR245" s="5"/>
      <c r="BS245" s="5"/>
      <c r="BT245" s="5"/>
      <c r="BU245" s="5"/>
      <c r="BV245" s="5"/>
      <c r="BW245" s="5"/>
      <c r="BX245" s="5"/>
      <c r="BY245" s="5"/>
      <c r="BZ245" s="5"/>
      <c r="CA245" s="5"/>
      <c r="CB245" s="5"/>
      <c r="CC245" s="5"/>
      <c r="CD245" s="5"/>
      <c r="CE245" s="5"/>
      <c r="CF245" s="5"/>
      <c r="CG245" s="5"/>
      <c r="CH245" s="5"/>
      <c r="CI245" s="5"/>
      <c r="CJ245" s="5"/>
      <c r="CK245" s="5"/>
      <c r="CL245" s="5"/>
      <c r="CM245" s="5"/>
      <c r="CN245" s="5"/>
      <c r="CO245" s="5"/>
      <c r="CP245" s="5"/>
      <c r="CQ245" s="5"/>
      <c r="CR245" s="5"/>
      <c r="CS245" s="5"/>
      <c r="CT245" s="5"/>
      <c r="CU245" s="5"/>
      <c r="CV245" s="5"/>
      <c r="CW245" s="5"/>
      <c r="CX245" s="5"/>
      <c r="CY245" s="5"/>
      <c r="CZ245" s="5"/>
      <c r="DA245" s="5"/>
      <c r="DB245" s="5"/>
      <c r="DC245" s="5"/>
      <c r="DD245" s="5"/>
      <c r="DE245" s="5"/>
      <c r="DF245" s="5"/>
      <c r="DG245" s="5"/>
      <c r="DH245" s="5"/>
      <c r="DI245" s="5"/>
      <c r="DJ245" s="5"/>
      <c r="DK245" s="5"/>
      <c r="DL245" s="5"/>
      <c r="DM245" s="5"/>
      <c r="DN245" s="5"/>
      <c r="DO245" s="5"/>
      <c r="DP245" s="5"/>
      <c r="DQ245" s="5"/>
      <c r="DR245" s="5"/>
      <c r="DS245" s="5"/>
      <c r="DT245" s="5"/>
      <c r="DU245" s="5"/>
      <c r="DV245" s="5"/>
      <c r="DW245" s="5"/>
      <c r="DX245" s="5"/>
      <c r="DY245" s="5"/>
      <c r="DZ245" s="5"/>
      <c r="EA245" s="5"/>
      <c r="EB245" s="5"/>
      <c r="EC245" s="5"/>
      <c r="ED245" s="8"/>
    </row>
    <row r="246" spans="1:134" s="12" customFormat="1" ht="18.75" customHeight="1" x14ac:dyDescent="0.4">
      <c r="A246" s="5"/>
      <c r="B246" s="29"/>
      <c r="C246" s="29" t="s">
        <v>237</v>
      </c>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29"/>
      <c r="BO246" s="5"/>
      <c r="BP246" s="5"/>
      <c r="BQ246" s="29" t="s">
        <v>237</v>
      </c>
      <c r="BR246" s="5"/>
      <c r="BS246" s="5"/>
      <c r="BT246" s="5"/>
      <c r="BU246" s="5"/>
      <c r="BV246" s="5"/>
      <c r="BW246" s="5"/>
      <c r="BX246" s="5"/>
      <c r="BY246" s="5"/>
      <c r="BZ246" s="5"/>
      <c r="CA246" s="5"/>
      <c r="CB246" s="5"/>
      <c r="CC246" s="5"/>
      <c r="CD246" s="5"/>
      <c r="CE246" s="5"/>
      <c r="CF246" s="5"/>
      <c r="CG246" s="5"/>
      <c r="CH246" s="5"/>
      <c r="CI246" s="5"/>
      <c r="CJ246" s="5"/>
      <c r="CK246" s="5"/>
      <c r="CL246" s="5"/>
      <c r="CM246" s="5"/>
      <c r="CN246" s="5"/>
      <c r="CO246" s="5"/>
      <c r="CP246" s="5"/>
      <c r="CQ246" s="5"/>
      <c r="CR246" s="5"/>
      <c r="CS246" s="5"/>
      <c r="CT246" s="5"/>
      <c r="CU246" s="5"/>
      <c r="CV246" s="5"/>
      <c r="CW246" s="5"/>
      <c r="CX246" s="5"/>
      <c r="CY246" s="5"/>
      <c r="CZ246" s="5"/>
      <c r="DA246" s="5"/>
      <c r="DB246" s="5"/>
      <c r="DC246" s="5"/>
      <c r="DD246" s="5"/>
      <c r="DE246" s="5"/>
      <c r="DF246" s="5"/>
      <c r="DG246" s="5"/>
      <c r="DH246" s="5"/>
      <c r="DI246" s="5"/>
      <c r="DJ246" s="5"/>
      <c r="DK246" s="5"/>
      <c r="DL246" s="5"/>
      <c r="DM246" s="5"/>
      <c r="DN246" s="5"/>
      <c r="DO246" s="5"/>
      <c r="DP246" s="5"/>
      <c r="DQ246" s="5"/>
      <c r="DR246" s="5"/>
      <c r="DS246" s="5"/>
      <c r="DT246" s="5"/>
      <c r="DU246" s="5"/>
      <c r="DV246" s="5"/>
      <c r="DW246" s="5"/>
      <c r="DX246" s="5"/>
      <c r="DY246" s="5"/>
      <c r="DZ246" s="5"/>
      <c r="EA246" s="5"/>
      <c r="EB246" s="5"/>
      <c r="EC246" s="5"/>
      <c r="ED246" s="8"/>
    </row>
    <row r="247" spans="1:134" s="12" customFormat="1" ht="18.75" customHeight="1" x14ac:dyDescent="0.4">
      <c r="A247" s="5"/>
      <c r="B247" s="30"/>
      <c r="C247" s="30" t="s">
        <v>196</v>
      </c>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30"/>
      <c r="BO247" s="5"/>
      <c r="BP247" s="5"/>
      <c r="BQ247" s="30" t="s">
        <v>196</v>
      </c>
      <c r="BR247" s="5"/>
      <c r="BS247" s="5"/>
      <c r="BT247" s="5"/>
      <c r="BU247" s="5"/>
      <c r="BV247" s="5"/>
      <c r="BW247" s="5"/>
      <c r="BX247" s="5"/>
      <c r="BY247" s="5"/>
      <c r="BZ247" s="5"/>
      <c r="CA247" s="5"/>
      <c r="CB247" s="5"/>
      <c r="CC247" s="5"/>
      <c r="CD247" s="5"/>
      <c r="CE247" s="5"/>
      <c r="CF247" s="5"/>
      <c r="CG247" s="5"/>
      <c r="CH247" s="5"/>
      <c r="CI247" s="5"/>
      <c r="CJ247" s="5"/>
      <c r="CK247" s="5"/>
      <c r="CL247" s="5"/>
      <c r="CM247" s="5"/>
      <c r="CN247" s="5"/>
      <c r="CO247" s="5"/>
      <c r="CP247" s="5"/>
      <c r="CQ247" s="5"/>
      <c r="CR247" s="5"/>
      <c r="CS247" s="5"/>
      <c r="CT247" s="5"/>
      <c r="CU247" s="5"/>
      <c r="CV247" s="5"/>
      <c r="CW247" s="5"/>
      <c r="CX247" s="5"/>
      <c r="CY247" s="5"/>
      <c r="CZ247" s="5"/>
      <c r="DA247" s="5"/>
      <c r="DB247" s="5"/>
      <c r="DC247" s="5"/>
      <c r="DD247" s="5"/>
      <c r="DE247" s="5"/>
      <c r="DF247" s="5"/>
      <c r="DG247" s="5"/>
      <c r="DH247" s="5"/>
      <c r="DI247" s="5"/>
      <c r="DJ247" s="5"/>
      <c r="DK247" s="5"/>
      <c r="DL247" s="5"/>
      <c r="DM247" s="5"/>
      <c r="DN247" s="5"/>
      <c r="DO247" s="5"/>
      <c r="DP247" s="5"/>
      <c r="DQ247" s="5"/>
      <c r="DR247" s="5"/>
      <c r="DS247" s="5"/>
      <c r="DT247" s="5"/>
      <c r="DU247" s="5"/>
      <c r="DV247" s="5"/>
      <c r="DW247" s="5"/>
      <c r="DX247" s="5"/>
      <c r="DY247" s="5"/>
      <c r="DZ247" s="5"/>
      <c r="EA247" s="5"/>
      <c r="EB247" s="5"/>
      <c r="EC247" s="5"/>
      <c r="ED247" s="8"/>
    </row>
    <row r="248" spans="1:134" s="12" customFormat="1" ht="18.75" customHeight="1" x14ac:dyDescent="0.4">
      <c r="A248" s="5"/>
      <c r="B248" s="30"/>
      <c r="C248" s="30" t="s">
        <v>224</v>
      </c>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30"/>
      <c r="BO248" s="5"/>
      <c r="BP248" s="5"/>
      <c r="BQ248" s="30" t="s">
        <v>224</v>
      </c>
      <c r="BR248" s="5"/>
      <c r="BS248" s="5"/>
      <c r="BT248" s="5"/>
      <c r="BU248" s="5"/>
      <c r="BV248" s="5"/>
      <c r="BW248" s="5"/>
      <c r="BX248" s="5"/>
      <c r="BY248" s="5"/>
      <c r="BZ248" s="5"/>
      <c r="CA248" s="5"/>
      <c r="CB248" s="5"/>
      <c r="CC248" s="5"/>
      <c r="CD248" s="5"/>
      <c r="CE248" s="5"/>
      <c r="CF248" s="5"/>
      <c r="CG248" s="5"/>
      <c r="CH248" s="5"/>
      <c r="CI248" s="5"/>
      <c r="CJ248" s="5"/>
      <c r="CK248" s="5"/>
      <c r="CL248" s="5"/>
      <c r="CM248" s="5"/>
      <c r="CN248" s="5"/>
      <c r="CO248" s="5"/>
      <c r="CP248" s="5"/>
      <c r="CQ248" s="5"/>
      <c r="CR248" s="5"/>
      <c r="CS248" s="5"/>
      <c r="CT248" s="5"/>
      <c r="CU248" s="5"/>
      <c r="CV248" s="5"/>
      <c r="CW248" s="5"/>
      <c r="CX248" s="5"/>
      <c r="CY248" s="5"/>
      <c r="CZ248" s="5"/>
      <c r="DA248" s="5"/>
      <c r="DB248" s="5"/>
      <c r="DC248" s="5"/>
      <c r="DD248" s="5"/>
      <c r="DE248" s="5"/>
      <c r="DF248" s="5"/>
      <c r="DG248" s="5"/>
      <c r="DH248" s="5"/>
      <c r="DI248" s="5"/>
      <c r="DJ248" s="5"/>
      <c r="DK248" s="5"/>
      <c r="DL248" s="5"/>
      <c r="DM248" s="5"/>
      <c r="DN248" s="5"/>
      <c r="DO248" s="5"/>
      <c r="DP248" s="5"/>
      <c r="DQ248" s="5"/>
      <c r="DR248" s="5"/>
      <c r="DS248" s="5"/>
      <c r="DT248" s="5"/>
      <c r="DU248" s="5"/>
      <c r="DV248" s="5"/>
      <c r="DW248" s="5"/>
      <c r="DX248" s="5"/>
      <c r="DY248" s="5"/>
      <c r="DZ248" s="5"/>
      <c r="EA248" s="5"/>
      <c r="EB248" s="5"/>
      <c r="EC248" s="5"/>
      <c r="ED248" s="8"/>
    </row>
    <row r="249" spans="1:134" s="12" customFormat="1" ht="18.75" customHeight="1" x14ac:dyDescent="0.4">
      <c r="A249" s="5"/>
      <c r="B249" s="31"/>
      <c r="C249" s="31" t="s">
        <v>91</v>
      </c>
      <c r="D249" s="49"/>
      <c r="E249" s="292"/>
      <c r="F249" s="292"/>
      <c r="G249" s="292"/>
      <c r="H249" s="292"/>
      <c r="I249" s="292"/>
      <c r="J249" s="292"/>
      <c r="K249" s="292"/>
      <c r="L249" s="292"/>
      <c r="M249" s="5" t="s">
        <v>15</v>
      </c>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292"/>
      <c r="AM249" s="292"/>
      <c r="AN249" s="292"/>
      <c r="AO249" s="292"/>
      <c r="AP249" s="292"/>
      <c r="AQ249" s="292"/>
      <c r="AR249" s="292"/>
      <c r="AS249" s="292"/>
      <c r="AT249" s="5" t="s">
        <v>243</v>
      </c>
      <c r="AU249" s="5"/>
      <c r="AV249" s="5"/>
      <c r="AW249" s="5"/>
      <c r="AX249" s="5"/>
      <c r="AY249" s="5"/>
      <c r="AZ249" s="5"/>
      <c r="BA249" s="5"/>
      <c r="BB249" s="5"/>
      <c r="BC249" s="5"/>
      <c r="BD249" s="5"/>
      <c r="BE249" s="5"/>
      <c r="BF249" s="5"/>
      <c r="BG249" s="5"/>
      <c r="BH249" s="49"/>
      <c r="BI249" s="49"/>
      <c r="BJ249" s="49"/>
      <c r="BK249" s="5"/>
      <c r="BL249" s="5"/>
      <c r="BM249" s="5"/>
      <c r="BN249" s="31"/>
      <c r="BO249" s="5"/>
      <c r="BP249" s="5"/>
      <c r="BQ249" s="31" t="s">
        <v>91</v>
      </c>
      <c r="BR249" s="49"/>
      <c r="BS249" s="292" t="s">
        <v>222</v>
      </c>
      <c r="BT249" s="292"/>
      <c r="BU249" s="292"/>
      <c r="BV249" s="292"/>
      <c r="BW249" s="292"/>
      <c r="BX249" s="292"/>
      <c r="BY249" s="292"/>
      <c r="BZ249" s="292"/>
      <c r="CA249" s="5" t="s">
        <v>15</v>
      </c>
      <c r="CB249" s="5"/>
      <c r="CC249" s="5"/>
      <c r="CD249" s="5"/>
      <c r="CE249" s="5"/>
      <c r="CF249" s="5"/>
      <c r="CG249" s="5"/>
      <c r="CH249" s="5"/>
      <c r="CI249" s="5"/>
      <c r="CJ249" s="5"/>
      <c r="CK249" s="5"/>
      <c r="CL249" s="5"/>
      <c r="CM249" s="5"/>
      <c r="CN249" s="5"/>
      <c r="CO249" s="5"/>
      <c r="CP249" s="5"/>
      <c r="CQ249" s="5"/>
      <c r="CR249" s="5"/>
      <c r="CS249" s="5"/>
      <c r="CT249" s="5"/>
      <c r="CU249" s="5"/>
      <c r="CV249" s="5"/>
      <c r="CW249" s="5"/>
      <c r="CX249" s="5"/>
      <c r="CY249" s="5"/>
      <c r="CZ249" s="292" t="s">
        <v>222</v>
      </c>
      <c r="DA249" s="292"/>
      <c r="DB249" s="292"/>
      <c r="DC249" s="292"/>
      <c r="DD249" s="292"/>
      <c r="DE249" s="292"/>
      <c r="DF249" s="292"/>
      <c r="DG249" s="292"/>
      <c r="DH249" s="5" t="s">
        <v>243</v>
      </c>
      <c r="DI249" s="5"/>
      <c r="DJ249" s="5"/>
      <c r="DK249" s="5"/>
      <c r="DL249" s="5"/>
      <c r="DM249" s="5"/>
      <c r="DN249" s="5"/>
      <c r="DO249" s="5"/>
      <c r="DP249" s="5"/>
      <c r="DQ249" s="5"/>
      <c r="DR249" s="5"/>
      <c r="DS249" s="5"/>
      <c r="DT249" s="5"/>
      <c r="DU249" s="5"/>
      <c r="DV249" s="49"/>
      <c r="DW249" s="49"/>
      <c r="DX249" s="49"/>
      <c r="DY249" s="5"/>
      <c r="DZ249" s="5"/>
      <c r="EA249" s="5"/>
      <c r="EB249" s="5"/>
      <c r="EC249" s="5"/>
      <c r="ED249" s="8"/>
    </row>
    <row r="250" spans="1:134" s="12" customFormat="1" ht="18.75" customHeight="1" x14ac:dyDescent="0.4">
      <c r="A250" s="5"/>
      <c r="B250" s="30"/>
      <c r="C250" s="30" t="s">
        <v>254</v>
      </c>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30"/>
      <c r="BO250" s="5"/>
      <c r="BP250" s="5"/>
      <c r="BQ250" s="30" t="s">
        <v>254</v>
      </c>
      <c r="BR250" s="5"/>
      <c r="BS250" s="5"/>
      <c r="BT250" s="5"/>
      <c r="BU250" s="5"/>
      <c r="BV250" s="5"/>
      <c r="BW250" s="5"/>
      <c r="BX250" s="5"/>
      <c r="BY250" s="5"/>
      <c r="BZ250" s="5"/>
      <c r="CA250" s="5"/>
      <c r="CB250" s="5"/>
      <c r="CC250" s="5"/>
      <c r="CD250" s="5"/>
      <c r="CE250" s="5"/>
      <c r="CF250" s="5"/>
      <c r="CG250" s="5"/>
      <c r="CH250" s="5"/>
      <c r="CI250" s="5"/>
      <c r="CJ250" s="5"/>
      <c r="CK250" s="5"/>
      <c r="CL250" s="5"/>
      <c r="CM250" s="5"/>
      <c r="CN250" s="5"/>
      <c r="CO250" s="5"/>
      <c r="CP250" s="5"/>
      <c r="CQ250" s="5"/>
      <c r="CR250" s="5"/>
      <c r="CS250" s="5"/>
      <c r="CT250" s="5"/>
      <c r="CU250" s="5"/>
      <c r="CV250" s="5"/>
      <c r="CW250" s="5"/>
      <c r="CX250" s="5"/>
      <c r="CY250" s="5"/>
      <c r="CZ250" s="5"/>
      <c r="DA250" s="5"/>
      <c r="DB250" s="5"/>
      <c r="DC250" s="5"/>
      <c r="DD250" s="5"/>
      <c r="DE250" s="5"/>
      <c r="DF250" s="5"/>
      <c r="DG250" s="5"/>
      <c r="DH250" s="5"/>
      <c r="DI250" s="5"/>
      <c r="DJ250" s="5"/>
      <c r="DK250" s="5"/>
      <c r="DL250" s="5"/>
      <c r="DM250" s="5"/>
      <c r="DN250" s="5"/>
      <c r="DO250" s="5"/>
      <c r="DP250" s="5"/>
      <c r="DQ250" s="5"/>
      <c r="DR250" s="5"/>
      <c r="DS250" s="5"/>
      <c r="DT250" s="5"/>
      <c r="DU250" s="5"/>
      <c r="DV250" s="5"/>
      <c r="DW250" s="5"/>
      <c r="DX250" s="5"/>
      <c r="DY250" s="5"/>
      <c r="DZ250" s="5"/>
      <c r="EA250" s="5"/>
      <c r="EB250" s="5"/>
      <c r="EC250" s="5"/>
      <c r="ED250" s="8"/>
    </row>
    <row r="251" spans="1:134" s="12" customFormat="1" ht="18.75" customHeight="1" x14ac:dyDescent="0.4">
      <c r="A251" s="5"/>
      <c r="B251" s="5"/>
      <c r="C251" s="18"/>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t="s">
        <v>290</v>
      </c>
      <c r="BR251" s="5"/>
      <c r="BS251" s="5"/>
      <c r="BT251" s="5"/>
      <c r="BU251" s="5"/>
      <c r="BV251" s="5"/>
      <c r="BW251" s="5"/>
      <c r="BX251" s="5"/>
      <c r="BY251" s="5"/>
      <c r="BZ251" s="5"/>
      <c r="CA251" s="5"/>
      <c r="CB251" s="5"/>
      <c r="CC251" s="5"/>
      <c r="CD251" s="5"/>
      <c r="CE251" s="5"/>
      <c r="CF251" s="5"/>
      <c r="CG251" s="5"/>
      <c r="CH251" s="5"/>
      <c r="CI251" s="5"/>
      <c r="CJ251" s="5"/>
      <c r="CK251" s="5"/>
      <c r="CL251" s="5"/>
      <c r="CM251" s="5"/>
      <c r="CN251" s="5"/>
      <c r="CO251" s="5"/>
      <c r="CP251" s="5"/>
      <c r="CQ251" s="5"/>
      <c r="CR251" s="5"/>
      <c r="CS251" s="5"/>
      <c r="CT251" s="5"/>
      <c r="CU251" s="5"/>
      <c r="CV251" s="5"/>
      <c r="CW251" s="5"/>
      <c r="CX251" s="5"/>
      <c r="CY251" s="5"/>
      <c r="CZ251" s="5"/>
      <c r="DA251" s="5"/>
      <c r="DB251" s="5"/>
      <c r="DC251" s="5"/>
      <c r="DD251" s="5"/>
      <c r="DE251" s="5"/>
      <c r="DF251" s="5"/>
      <c r="DG251" s="5"/>
      <c r="DH251" s="5"/>
      <c r="DI251" s="5"/>
      <c r="DJ251" s="5"/>
      <c r="DK251" s="5"/>
      <c r="DL251" s="5"/>
      <c r="DM251" s="5"/>
      <c r="DN251" s="5"/>
      <c r="DO251" s="5"/>
      <c r="DP251" s="5"/>
      <c r="DQ251" s="5"/>
      <c r="DR251" s="5"/>
      <c r="DS251" s="5"/>
      <c r="DT251" s="5"/>
      <c r="DU251" s="5"/>
      <c r="DV251" s="5"/>
      <c r="DW251" s="5"/>
      <c r="DX251" s="5"/>
      <c r="DY251" s="5"/>
      <c r="DZ251" s="5"/>
      <c r="EA251" s="5"/>
      <c r="EB251" s="5"/>
      <c r="EC251" s="5"/>
      <c r="ED251" s="8"/>
    </row>
    <row r="252" spans="1:134" s="12" customFormat="1" ht="18.75" customHeight="1" x14ac:dyDescent="0.4">
      <c r="A252" s="5"/>
      <c r="B252" s="5"/>
      <c r="C252" s="187" t="s">
        <v>434</v>
      </c>
      <c r="D252" s="29"/>
      <c r="E252" s="5"/>
      <c r="F252" s="5"/>
      <c r="G252" s="5"/>
      <c r="H252" s="5"/>
      <c r="I252" s="5"/>
      <c r="J252" s="5"/>
      <c r="K252" s="5"/>
      <c r="L252" s="5"/>
      <c r="M252" s="5"/>
      <c r="N252" s="5"/>
      <c r="O252" s="5"/>
      <c r="P252" s="5"/>
      <c r="Q252" s="5"/>
      <c r="R252" s="5"/>
      <c r="S252" s="5"/>
      <c r="T252" s="5"/>
      <c r="U252" s="5"/>
      <c r="V252" s="5"/>
      <c r="W252" s="5"/>
      <c r="X252" s="5"/>
      <c r="Y252" s="5"/>
      <c r="Z252" s="5"/>
      <c r="AA252" s="29"/>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29" t="s">
        <v>190</v>
      </c>
      <c r="BS252" s="5"/>
      <c r="BT252" s="5"/>
      <c r="BU252" s="5"/>
      <c r="BV252" s="5"/>
      <c r="BW252" s="5"/>
      <c r="BX252" s="5"/>
      <c r="BY252" s="5"/>
      <c r="BZ252" s="5"/>
      <c r="CA252" s="5"/>
      <c r="CB252" s="5"/>
      <c r="CC252" s="5"/>
      <c r="CD252" s="5"/>
      <c r="CE252" s="5"/>
      <c r="CF252" s="5"/>
      <c r="CG252" s="5"/>
      <c r="CH252" s="5"/>
      <c r="CI252" s="5"/>
      <c r="CJ252" s="5"/>
      <c r="CK252" s="5"/>
      <c r="CL252" s="5"/>
      <c r="CM252" s="5"/>
      <c r="CN252" s="5"/>
      <c r="CO252" s="29"/>
      <c r="CP252" s="5"/>
      <c r="CQ252" s="5"/>
      <c r="CR252" s="5"/>
      <c r="CS252" s="5"/>
      <c r="CT252" s="5"/>
      <c r="CU252" s="5"/>
      <c r="CV252" s="5"/>
      <c r="CW252" s="5"/>
      <c r="CX252" s="5"/>
      <c r="CY252" s="5"/>
      <c r="CZ252" s="5"/>
      <c r="DA252" s="5"/>
      <c r="DB252" s="5"/>
      <c r="DC252" s="5"/>
      <c r="DD252" s="5"/>
      <c r="DE252" s="5"/>
      <c r="DF252" s="5"/>
      <c r="DG252" s="5"/>
      <c r="DH252" s="5"/>
      <c r="DI252" s="5"/>
      <c r="DJ252" s="5"/>
      <c r="DK252" s="5"/>
      <c r="DL252" s="5"/>
      <c r="DM252" s="5"/>
      <c r="DN252" s="5"/>
      <c r="DO252" s="5"/>
      <c r="DP252" s="5"/>
      <c r="DQ252" s="5"/>
      <c r="DR252" s="5"/>
      <c r="DS252" s="5"/>
      <c r="DT252" s="5"/>
      <c r="DU252" s="5"/>
      <c r="DV252" s="5"/>
      <c r="DW252" s="5"/>
      <c r="DX252" s="5"/>
      <c r="DY252" s="5"/>
      <c r="DZ252" s="5"/>
      <c r="EA252" s="5"/>
      <c r="EB252" s="5"/>
      <c r="EC252" s="5"/>
      <c r="ED252" s="8"/>
    </row>
    <row r="253" spans="1:134" s="12" customFormat="1" ht="18.75" customHeight="1" x14ac:dyDescent="0.4">
      <c r="A253" s="5"/>
      <c r="B253" s="5"/>
      <c r="C253" s="188" t="s">
        <v>433</v>
      </c>
      <c r="D253" s="29"/>
      <c r="E253" s="5"/>
      <c r="F253" s="5"/>
      <c r="G253" s="5"/>
      <c r="H253" s="5"/>
      <c r="I253" s="5"/>
      <c r="J253" s="5"/>
      <c r="K253" s="5"/>
      <c r="L253" s="5"/>
      <c r="M253" s="5"/>
      <c r="N253" s="5"/>
      <c r="O253" s="5"/>
      <c r="P253" s="5"/>
      <c r="Q253" s="5"/>
      <c r="R253" s="5"/>
      <c r="S253" s="5"/>
      <c r="T253" s="5"/>
      <c r="U253" s="5"/>
      <c r="V253" s="5"/>
      <c r="W253" s="5"/>
      <c r="X253" s="5"/>
      <c r="Y253" s="5"/>
      <c r="Z253" s="5"/>
      <c r="AA253" s="29"/>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29" t="s">
        <v>74</v>
      </c>
      <c r="BS253" s="5"/>
      <c r="BT253" s="5"/>
      <c r="BU253" s="5"/>
      <c r="BV253" s="5"/>
      <c r="BW253" s="5"/>
      <c r="BX253" s="5"/>
      <c r="BY253" s="5"/>
      <c r="BZ253" s="5"/>
      <c r="CA253" s="5"/>
      <c r="CB253" s="5"/>
      <c r="CC253" s="5"/>
      <c r="CD253" s="5"/>
      <c r="CE253" s="5"/>
      <c r="CF253" s="5"/>
      <c r="CG253" s="5"/>
      <c r="CH253" s="5"/>
      <c r="CI253" s="5"/>
      <c r="CJ253" s="5"/>
      <c r="CK253" s="5"/>
      <c r="CL253" s="5"/>
      <c r="CM253" s="5"/>
      <c r="CN253" s="5"/>
      <c r="CO253" s="29"/>
      <c r="CP253" s="5"/>
      <c r="CQ253" s="5"/>
      <c r="CR253" s="5"/>
      <c r="CS253" s="5"/>
      <c r="CT253" s="5"/>
      <c r="CU253" s="5"/>
      <c r="CV253" s="5"/>
      <c r="CW253" s="5"/>
      <c r="CX253" s="5"/>
      <c r="CY253" s="5"/>
      <c r="CZ253" s="5"/>
      <c r="DA253" s="5"/>
      <c r="DB253" s="5"/>
      <c r="DC253" s="5"/>
      <c r="DD253" s="5"/>
      <c r="DE253" s="5"/>
      <c r="DF253" s="5"/>
      <c r="DG253" s="5"/>
      <c r="DH253" s="5"/>
      <c r="DI253" s="5"/>
      <c r="DJ253" s="5"/>
      <c r="DK253" s="5"/>
      <c r="DL253" s="5"/>
      <c r="DM253" s="5"/>
      <c r="DN253" s="5"/>
      <c r="DO253" s="5"/>
      <c r="DP253" s="5"/>
      <c r="DQ253" s="5"/>
      <c r="DR253" s="5"/>
      <c r="DS253" s="5"/>
      <c r="DT253" s="5"/>
      <c r="DU253" s="5"/>
      <c r="DV253" s="5"/>
      <c r="DW253" s="5"/>
      <c r="DX253" s="5"/>
      <c r="DY253" s="5"/>
      <c r="DZ253" s="5"/>
      <c r="EA253" s="5"/>
      <c r="EB253" s="5"/>
      <c r="EC253" s="5"/>
      <c r="ED253" s="8"/>
    </row>
    <row r="254" spans="1:134" s="12" customFormat="1" ht="18.75" customHeight="1" x14ac:dyDescent="0.4">
      <c r="A254" s="5"/>
      <c r="B254" s="5"/>
      <c r="C254" s="192" t="s">
        <v>435</v>
      </c>
      <c r="D254" s="191"/>
      <c r="E254" s="191"/>
      <c r="F254" s="191"/>
      <c r="G254" s="191"/>
      <c r="H254" s="191"/>
      <c r="I254" s="191"/>
      <c r="J254" s="191"/>
      <c r="K254" s="191"/>
      <c r="L254" s="191"/>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5"/>
      <c r="BS254" s="5"/>
      <c r="BT254" s="5"/>
      <c r="BU254" s="5"/>
      <c r="BV254" s="5"/>
      <c r="BW254" s="5"/>
      <c r="BX254" s="5"/>
      <c r="BY254" s="5"/>
      <c r="BZ254" s="5"/>
      <c r="CA254" s="5"/>
      <c r="CB254" s="5"/>
      <c r="CC254" s="5"/>
      <c r="CD254" s="5"/>
      <c r="CE254" s="5"/>
      <c r="CF254" s="5"/>
      <c r="CG254" s="5"/>
      <c r="CH254" s="5"/>
      <c r="CI254" s="5"/>
      <c r="CJ254" s="5"/>
      <c r="CK254" s="5"/>
      <c r="CL254" s="5"/>
      <c r="CM254" s="5"/>
      <c r="CN254" s="5"/>
      <c r="CO254" s="5"/>
      <c r="CP254" s="5"/>
      <c r="CQ254" s="5"/>
      <c r="CR254" s="5"/>
      <c r="CS254" s="5"/>
      <c r="CT254" s="5"/>
      <c r="CU254" s="5"/>
      <c r="CV254" s="5"/>
      <c r="CW254" s="5"/>
      <c r="CX254" s="5"/>
      <c r="CY254" s="5"/>
      <c r="CZ254" s="5"/>
      <c r="DA254" s="5"/>
      <c r="DB254" s="5"/>
      <c r="DC254" s="5"/>
      <c r="DD254" s="5"/>
      <c r="DE254" s="5"/>
      <c r="DF254" s="5"/>
      <c r="DG254" s="5"/>
      <c r="DH254" s="5"/>
      <c r="DI254" s="5"/>
      <c r="DJ254" s="5"/>
      <c r="DK254" s="5"/>
      <c r="DL254" s="5"/>
      <c r="DM254" s="5"/>
      <c r="DN254" s="5"/>
      <c r="DO254" s="5"/>
      <c r="DP254" s="5"/>
      <c r="DQ254" s="5"/>
      <c r="DR254" s="5"/>
      <c r="DS254" s="5"/>
      <c r="DT254" s="5"/>
      <c r="DU254" s="5"/>
      <c r="DV254" s="5"/>
      <c r="DW254" s="5"/>
      <c r="DX254" s="5"/>
      <c r="DY254" s="5"/>
      <c r="DZ254" s="5"/>
      <c r="EA254" s="5"/>
      <c r="EB254" s="5"/>
      <c r="EC254" s="5"/>
      <c r="ED254" s="24"/>
    </row>
    <row r="255" spans="1:134" ht="18.75" customHeight="1" x14ac:dyDescent="0.4">
      <c r="C255" s="189"/>
      <c r="D255" s="190"/>
      <c r="E255" s="190"/>
      <c r="F255" s="190"/>
      <c r="G255" s="190"/>
      <c r="H255" s="190"/>
      <c r="I255" s="190"/>
      <c r="J255" s="190"/>
      <c r="K255" s="190"/>
      <c r="L255" s="190"/>
    </row>
    <row r="257" spans="1:134" ht="18.75" customHeight="1" x14ac:dyDescent="0.4">
      <c r="D257" s="29" t="s">
        <v>190</v>
      </c>
      <c r="E257" s="5"/>
      <c r="F257" s="5"/>
      <c r="G257" s="5"/>
      <c r="H257" s="5"/>
      <c r="I257" s="5"/>
      <c r="J257" s="5"/>
      <c r="K257" s="5"/>
      <c r="L257" s="5"/>
      <c r="M257" s="5"/>
      <c r="N257" s="5"/>
      <c r="O257" s="5"/>
      <c r="P257" s="5"/>
      <c r="Q257" s="5"/>
      <c r="R257" s="5"/>
      <c r="S257" s="5"/>
      <c r="T257" s="5"/>
      <c r="U257" s="5"/>
      <c r="V257" s="5"/>
      <c r="W257" s="5"/>
      <c r="X257" s="5"/>
      <c r="Y257" s="5"/>
      <c r="Z257" s="5"/>
    </row>
    <row r="258" spans="1:134" ht="18.75" customHeight="1" x14ac:dyDescent="0.4">
      <c r="D258" s="29" t="s">
        <v>74</v>
      </c>
      <c r="E258" s="5"/>
      <c r="F258" s="5"/>
      <c r="G258" s="5"/>
      <c r="H258" s="5"/>
      <c r="I258" s="5"/>
      <c r="J258" s="5"/>
      <c r="K258" s="5"/>
      <c r="L258" s="5"/>
      <c r="M258" s="5"/>
      <c r="N258" s="5"/>
      <c r="O258" s="5"/>
      <c r="P258" s="5"/>
      <c r="Q258" s="5"/>
      <c r="R258" s="5"/>
      <c r="S258" s="5"/>
      <c r="T258" s="5"/>
      <c r="U258" s="5"/>
      <c r="V258" s="5"/>
      <c r="W258" s="5"/>
      <c r="X258" s="5"/>
      <c r="Y258" s="5"/>
      <c r="Z258" s="5"/>
    </row>
    <row r="272" spans="1:134" s="12" customFormat="1" ht="13.5" x14ac:dyDescent="0.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5"/>
      <c r="BS272" s="5"/>
      <c r="BT272" s="5"/>
      <c r="BU272" s="5"/>
      <c r="BV272" s="5"/>
      <c r="BW272" s="5"/>
      <c r="BX272" s="5"/>
      <c r="BY272" s="5"/>
      <c r="BZ272" s="5"/>
      <c r="CA272" s="5"/>
      <c r="CB272" s="5"/>
      <c r="CC272" s="5"/>
      <c r="CD272" s="5"/>
      <c r="CE272" s="5"/>
      <c r="CF272" s="5"/>
      <c r="CG272" s="5"/>
      <c r="CH272" s="5"/>
      <c r="CI272" s="5"/>
      <c r="CJ272" s="5"/>
      <c r="CK272" s="5"/>
      <c r="CL272" s="5"/>
      <c r="CM272" s="5"/>
      <c r="CN272" s="5"/>
      <c r="CO272" s="5"/>
      <c r="CP272" s="5"/>
      <c r="CQ272" s="5"/>
      <c r="CR272" s="5"/>
      <c r="CS272" s="5"/>
      <c r="CT272" s="5"/>
      <c r="CU272" s="5"/>
      <c r="CV272" s="5"/>
      <c r="CW272" s="5"/>
      <c r="CX272" s="5"/>
      <c r="CY272" s="5"/>
      <c r="CZ272" s="5"/>
      <c r="DA272" s="5"/>
      <c r="DB272" s="5"/>
      <c r="DC272" s="5"/>
      <c r="DD272" s="5"/>
      <c r="DE272" s="5"/>
      <c r="DF272" s="5"/>
      <c r="DG272" s="5"/>
      <c r="DH272" s="5"/>
      <c r="DI272" s="5"/>
      <c r="DJ272" s="5"/>
      <c r="DK272" s="5"/>
      <c r="DL272" s="5"/>
      <c r="DM272" s="5"/>
      <c r="DN272" s="5"/>
      <c r="DO272" s="5"/>
      <c r="DP272" s="5"/>
      <c r="DQ272" s="5"/>
      <c r="DR272" s="5"/>
      <c r="DS272" s="5"/>
      <c r="DT272" s="5"/>
      <c r="DU272" s="5"/>
      <c r="DV272" s="5"/>
      <c r="DW272" s="5"/>
      <c r="DX272" s="5"/>
      <c r="DY272" s="5"/>
      <c r="DZ272" s="5"/>
      <c r="EA272" s="5"/>
      <c r="EB272" s="5"/>
      <c r="EC272" s="5"/>
      <c r="ED272" s="8"/>
    </row>
    <row r="273" spans="1:152" s="12" customFormat="1" ht="18.75" customHeight="1" x14ac:dyDescent="0.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5"/>
      <c r="BS273" s="5"/>
      <c r="BT273" s="5"/>
      <c r="BU273" s="5"/>
      <c r="BV273" s="5"/>
      <c r="BW273" s="5"/>
      <c r="BX273" s="5"/>
      <c r="BY273" s="5"/>
      <c r="BZ273" s="5"/>
      <c r="CA273" s="5"/>
      <c r="CB273" s="5"/>
      <c r="CC273" s="5"/>
      <c r="CD273" s="5"/>
      <c r="CE273" s="5"/>
      <c r="CF273" s="5"/>
      <c r="CG273" s="5"/>
      <c r="CH273" s="5"/>
      <c r="CI273" s="5"/>
      <c r="CJ273" s="5"/>
      <c r="CK273" s="5"/>
      <c r="CL273" s="5"/>
      <c r="CM273" s="5"/>
      <c r="CN273" s="5"/>
      <c r="CO273" s="5"/>
      <c r="CP273" s="5"/>
      <c r="CQ273" s="5"/>
      <c r="CR273" s="5"/>
      <c r="CS273" s="5"/>
      <c r="CT273" s="5"/>
      <c r="CU273" s="5"/>
      <c r="CV273" s="5"/>
      <c r="CW273" s="5"/>
      <c r="CX273" s="5"/>
      <c r="CY273" s="5"/>
      <c r="CZ273" s="5"/>
      <c r="DA273" s="5"/>
      <c r="DB273" s="5"/>
      <c r="DC273" s="5"/>
      <c r="DD273" s="5"/>
      <c r="DE273" s="5"/>
      <c r="DF273" s="5"/>
      <c r="DG273" s="5"/>
      <c r="DH273" s="5"/>
      <c r="DI273" s="5"/>
      <c r="DJ273" s="5"/>
      <c r="DK273" s="5"/>
      <c r="DL273" s="5"/>
      <c r="DM273" s="5"/>
      <c r="DN273" s="5"/>
      <c r="DO273" s="5"/>
      <c r="DP273" s="5"/>
      <c r="DQ273" s="5"/>
      <c r="DR273" s="5"/>
      <c r="DS273" s="5"/>
      <c r="DT273" s="5"/>
      <c r="DU273" s="5"/>
      <c r="DV273" s="5"/>
      <c r="DW273" s="5"/>
      <c r="DX273" s="5"/>
      <c r="DY273" s="5"/>
      <c r="DZ273" s="5"/>
      <c r="EA273" s="5"/>
      <c r="EB273" s="5"/>
      <c r="EC273" s="5"/>
      <c r="ED273" s="8"/>
    </row>
    <row r="274" spans="1:152" s="12" customFormat="1" ht="18.75" customHeight="1" x14ac:dyDescent="0.4">
      <c r="A274" s="5"/>
      <c r="B274" s="5"/>
      <c r="C274" s="30" t="s">
        <v>103</v>
      </c>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214" t="s">
        <v>123</v>
      </c>
      <c r="BF274" s="215"/>
      <c r="BG274" s="215"/>
      <c r="BH274" s="215"/>
      <c r="BI274" s="215"/>
      <c r="BJ274" s="215"/>
      <c r="BK274" s="215"/>
      <c r="BL274" s="216"/>
      <c r="BM274" s="5"/>
      <c r="BN274" s="5"/>
      <c r="BO274" s="30"/>
      <c r="BP274" s="5"/>
      <c r="BQ274" s="30" t="s">
        <v>103</v>
      </c>
      <c r="BR274" s="5"/>
      <c r="BS274" s="5"/>
      <c r="BT274" s="5"/>
      <c r="BU274" s="5"/>
      <c r="BV274" s="5"/>
      <c r="BW274" s="5"/>
      <c r="BX274" s="5"/>
      <c r="BY274" s="5"/>
      <c r="BZ274" s="5"/>
      <c r="CA274" s="5"/>
      <c r="CB274" s="5"/>
      <c r="CC274" s="5"/>
      <c r="CD274" s="5"/>
      <c r="CE274" s="5"/>
      <c r="CF274" s="5"/>
      <c r="CG274" s="5"/>
      <c r="CH274" s="5"/>
      <c r="CI274" s="5"/>
      <c r="CJ274" s="5"/>
      <c r="CK274" s="5"/>
      <c r="CL274" s="5"/>
      <c r="CM274" s="5"/>
      <c r="CN274" s="5"/>
      <c r="CO274" s="5"/>
      <c r="CP274" s="5"/>
      <c r="CQ274" s="5"/>
      <c r="CR274" s="5"/>
      <c r="CS274" s="5"/>
      <c r="CT274" s="5"/>
      <c r="CU274" s="5"/>
      <c r="CV274" s="5"/>
      <c r="CW274" s="5"/>
      <c r="CX274" s="5"/>
      <c r="CY274" s="5"/>
      <c r="CZ274" s="5"/>
      <c r="DA274" s="5"/>
      <c r="DB274" s="5"/>
      <c r="DC274" s="5"/>
      <c r="DD274" s="5"/>
      <c r="DE274" s="5"/>
      <c r="DF274" s="5"/>
      <c r="DG274" s="5"/>
      <c r="DH274" s="5"/>
      <c r="DI274" s="5"/>
      <c r="DJ274" s="5"/>
      <c r="DK274" s="5"/>
      <c r="DL274" s="5"/>
      <c r="DM274" s="5"/>
      <c r="DN274" s="5"/>
      <c r="DO274" s="5"/>
      <c r="DP274" s="5"/>
      <c r="DQ274" s="5"/>
      <c r="DR274" s="5"/>
      <c r="DS274" s="214" t="s">
        <v>262</v>
      </c>
      <c r="DT274" s="215"/>
      <c r="DU274" s="215"/>
      <c r="DV274" s="215"/>
      <c r="DW274" s="215"/>
      <c r="DX274" s="215"/>
      <c r="DY274" s="215"/>
      <c r="DZ274" s="216"/>
      <c r="EA274" s="5"/>
      <c r="EB274" s="5"/>
      <c r="EC274" s="5"/>
      <c r="ED274" s="8"/>
    </row>
    <row r="275" spans="1:152" s="12" customFormat="1" ht="18.75" customHeight="1" x14ac:dyDescent="0.4">
      <c r="A275" s="5"/>
      <c r="B275" s="5"/>
      <c r="C275" s="30" t="s">
        <v>239</v>
      </c>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217"/>
      <c r="BF275" s="218"/>
      <c r="BG275" s="218"/>
      <c r="BH275" s="218"/>
      <c r="BI275" s="218"/>
      <c r="BJ275" s="218"/>
      <c r="BK275" s="218"/>
      <c r="BL275" s="219"/>
      <c r="BM275" s="5"/>
      <c r="BN275" s="5"/>
      <c r="BO275" s="30"/>
      <c r="BP275" s="5"/>
      <c r="BQ275" s="30" t="s">
        <v>239</v>
      </c>
      <c r="BR275" s="5"/>
      <c r="BS275" s="5"/>
      <c r="BT275" s="5"/>
      <c r="BU275" s="5"/>
      <c r="BV275" s="5"/>
      <c r="BW275" s="5"/>
      <c r="BX275" s="5"/>
      <c r="BY275" s="5"/>
      <c r="BZ275" s="5"/>
      <c r="CA275" s="5"/>
      <c r="CB275" s="5"/>
      <c r="CC275" s="5"/>
      <c r="CD275" s="5"/>
      <c r="CE275" s="5"/>
      <c r="CF275" s="5"/>
      <c r="CG275" s="5"/>
      <c r="CH275" s="5"/>
      <c r="CI275" s="5"/>
      <c r="CJ275" s="5"/>
      <c r="CK275" s="5"/>
      <c r="CL275" s="5"/>
      <c r="CM275" s="5"/>
      <c r="CN275" s="5"/>
      <c r="CO275" s="5"/>
      <c r="CP275" s="5"/>
      <c r="CQ275" s="5"/>
      <c r="CR275" s="5"/>
      <c r="CS275" s="5"/>
      <c r="CT275" s="5"/>
      <c r="CU275" s="5"/>
      <c r="CV275" s="5"/>
      <c r="CW275" s="5"/>
      <c r="CX275" s="5"/>
      <c r="CY275" s="5"/>
      <c r="CZ275" s="5"/>
      <c r="DA275" s="5"/>
      <c r="DB275" s="5"/>
      <c r="DC275" s="5"/>
      <c r="DD275" s="5"/>
      <c r="DE275" s="5"/>
      <c r="DF275" s="5"/>
      <c r="DG275" s="5"/>
      <c r="DH275" s="5"/>
      <c r="DI275" s="5"/>
      <c r="DJ275" s="5"/>
      <c r="DK275" s="5"/>
      <c r="DL275" s="5"/>
      <c r="DM275" s="5"/>
      <c r="DN275" s="5"/>
      <c r="DO275" s="5"/>
      <c r="DP275" s="5"/>
      <c r="DQ275" s="5"/>
      <c r="DR275" s="5"/>
      <c r="DS275" s="217"/>
      <c r="DT275" s="218"/>
      <c r="DU275" s="218"/>
      <c r="DV275" s="218"/>
      <c r="DW275" s="218"/>
      <c r="DX275" s="218"/>
      <c r="DY275" s="218"/>
      <c r="DZ275" s="219"/>
      <c r="EA275" s="5"/>
      <c r="EB275" s="5"/>
      <c r="EC275" s="5"/>
      <c r="ED275" s="8"/>
    </row>
    <row r="276" spans="1:152" s="5" customFormat="1" ht="18.75" customHeight="1" x14ac:dyDescent="0.4">
      <c r="C276" s="30"/>
      <c r="BE276" s="141"/>
      <c r="BF276" s="141"/>
      <c r="BG276" s="141"/>
      <c r="BH276" s="141"/>
      <c r="BI276" s="141"/>
      <c r="BJ276" s="141"/>
      <c r="BK276" s="141"/>
      <c r="BL276" s="141"/>
      <c r="BO276" s="30"/>
      <c r="BQ276" s="30"/>
      <c r="BS276" s="412" t="s">
        <v>416</v>
      </c>
      <c r="BT276" s="412"/>
      <c r="BU276" s="412"/>
      <c r="BV276" s="412"/>
      <c r="BW276" s="412"/>
      <c r="BX276" s="412"/>
      <c r="BY276" s="412"/>
      <c r="BZ276" s="412"/>
      <c r="CA276" s="412"/>
      <c r="CB276" s="412"/>
      <c r="CC276" s="412"/>
      <c r="CD276" s="412"/>
      <c r="CE276" s="412"/>
      <c r="CF276" s="412"/>
      <c r="CG276" s="412"/>
      <c r="CH276" s="412"/>
      <c r="CI276" s="412"/>
      <c r="CJ276" s="412"/>
      <c r="CK276" s="412"/>
      <c r="CL276" s="412"/>
      <c r="CM276" s="412"/>
      <c r="CN276" s="412"/>
      <c r="CO276" s="412"/>
      <c r="CP276" s="412"/>
      <c r="CQ276" s="412"/>
      <c r="CR276" s="412"/>
      <c r="CS276" s="412"/>
      <c r="CT276" s="412"/>
      <c r="CU276" s="412"/>
      <c r="CV276" s="412"/>
      <c r="CW276" s="412"/>
      <c r="CX276" s="412"/>
      <c r="CY276" s="412"/>
      <c r="CZ276" s="412"/>
      <c r="DA276" s="412"/>
      <c r="DB276" s="412"/>
      <c r="DC276" s="412"/>
      <c r="DD276" s="412"/>
      <c r="DE276" s="412"/>
      <c r="DF276" s="412"/>
      <c r="DG276" s="412"/>
      <c r="DH276" s="412"/>
      <c r="DI276" s="412"/>
      <c r="DJ276" s="412"/>
      <c r="DK276" s="412"/>
      <c r="DL276" s="412"/>
      <c r="DM276" s="412"/>
      <c r="DN276" s="412"/>
      <c r="DO276" s="412"/>
      <c r="DP276" s="412"/>
      <c r="DQ276" s="412"/>
      <c r="DR276" s="412"/>
      <c r="DS276" s="412"/>
      <c r="DT276" s="412"/>
      <c r="DU276" s="412"/>
      <c r="DV276" s="412"/>
      <c r="DW276" s="412"/>
      <c r="DX276" s="412"/>
      <c r="DY276" s="412"/>
      <c r="DZ276" s="412"/>
    </row>
    <row r="277" spans="1:152" s="5" customFormat="1" ht="18.75" customHeight="1" x14ac:dyDescent="0.4">
      <c r="C277" s="30"/>
      <c r="BE277" s="141"/>
      <c r="BF277" s="141"/>
      <c r="BG277" s="141"/>
      <c r="BH277" s="141"/>
      <c r="BI277" s="141"/>
      <c r="BJ277" s="141"/>
      <c r="BK277" s="141"/>
      <c r="BL277" s="141"/>
      <c r="BO277" s="30"/>
      <c r="BQ277" s="30"/>
      <c r="BS277" s="412"/>
      <c r="BT277" s="412"/>
      <c r="BU277" s="412"/>
      <c r="BV277" s="412"/>
      <c r="BW277" s="412"/>
      <c r="BX277" s="412"/>
      <c r="BY277" s="412"/>
      <c r="BZ277" s="412"/>
      <c r="CA277" s="412"/>
      <c r="CB277" s="412"/>
      <c r="CC277" s="412"/>
      <c r="CD277" s="412"/>
      <c r="CE277" s="412"/>
      <c r="CF277" s="412"/>
      <c r="CG277" s="412"/>
      <c r="CH277" s="412"/>
      <c r="CI277" s="412"/>
      <c r="CJ277" s="412"/>
      <c r="CK277" s="412"/>
      <c r="CL277" s="412"/>
      <c r="CM277" s="412"/>
      <c r="CN277" s="412"/>
      <c r="CO277" s="412"/>
      <c r="CP277" s="412"/>
      <c r="CQ277" s="412"/>
      <c r="CR277" s="412"/>
      <c r="CS277" s="412"/>
      <c r="CT277" s="412"/>
      <c r="CU277" s="412"/>
      <c r="CV277" s="412"/>
      <c r="CW277" s="412"/>
      <c r="CX277" s="412"/>
      <c r="CY277" s="412"/>
      <c r="CZ277" s="412"/>
      <c r="DA277" s="412"/>
      <c r="DB277" s="412"/>
      <c r="DC277" s="412"/>
      <c r="DD277" s="412"/>
      <c r="DE277" s="412"/>
      <c r="DF277" s="412"/>
      <c r="DG277" s="412"/>
      <c r="DH277" s="412"/>
      <c r="DI277" s="412"/>
      <c r="DJ277" s="412"/>
      <c r="DK277" s="412"/>
      <c r="DL277" s="412"/>
      <c r="DM277" s="412"/>
      <c r="DN277" s="412"/>
      <c r="DO277" s="412"/>
      <c r="DP277" s="412"/>
      <c r="DQ277" s="412"/>
      <c r="DR277" s="412"/>
      <c r="DS277" s="412"/>
      <c r="DT277" s="412"/>
      <c r="DU277" s="412"/>
      <c r="DV277" s="412"/>
      <c r="DW277" s="412"/>
      <c r="DX277" s="412"/>
      <c r="DY277" s="412"/>
      <c r="DZ277" s="412"/>
    </row>
    <row r="278" spans="1:152" s="5" customFormat="1" ht="18.75" customHeight="1" x14ac:dyDescent="0.4">
      <c r="C278" s="30"/>
      <c r="BE278" s="141"/>
      <c r="BF278" s="141"/>
      <c r="BG278" s="141"/>
      <c r="BH278" s="141"/>
      <c r="BI278" s="141"/>
      <c r="BJ278" s="141"/>
      <c r="BK278" s="141"/>
      <c r="BL278" s="141"/>
      <c r="BO278" s="30"/>
      <c r="BQ278" s="30"/>
      <c r="BS278" s="412"/>
      <c r="BT278" s="412"/>
      <c r="BU278" s="412"/>
      <c r="BV278" s="412"/>
      <c r="BW278" s="412"/>
      <c r="BX278" s="412"/>
      <c r="BY278" s="412"/>
      <c r="BZ278" s="412"/>
      <c r="CA278" s="412"/>
      <c r="CB278" s="412"/>
      <c r="CC278" s="412"/>
      <c r="CD278" s="412"/>
      <c r="CE278" s="412"/>
      <c r="CF278" s="412"/>
      <c r="CG278" s="412"/>
      <c r="CH278" s="412"/>
      <c r="CI278" s="412"/>
      <c r="CJ278" s="412"/>
      <c r="CK278" s="412"/>
      <c r="CL278" s="412"/>
      <c r="CM278" s="412"/>
      <c r="CN278" s="412"/>
      <c r="CO278" s="412"/>
      <c r="CP278" s="412"/>
      <c r="CQ278" s="412"/>
      <c r="CR278" s="412"/>
      <c r="CS278" s="412"/>
      <c r="CT278" s="412"/>
      <c r="CU278" s="412"/>
      <c r="CV278" s="412"/>
      <c r="CW278" s="412"/>
      <c r="CX278" s="412"/>
      <c r="CY278" s="412"/>
      <c r="CZ278" s="412"/>
      <c r="DA278" s="412"/>
      <c r="DB278" s="412"/>
      <c r="DC278" s="412"/>
      <c r="DD278" s="412"/>
      <c r="DE278" s="412"/>
      <c r="DF278" s="412"/>
      <c r="DG278" s="412"/>
      <c r="DH278" s="412"/>
      <c r="DI278" s="412"/>
      <c r="DJ278" s="412"/>
      <c r="DK278" s="412"/>
      <c r="DL278" s="412"/>
      <c r="DM278" s="412"/>
      <c r="DN278" s="412"/>
      <c r="DO278" s="412"/>
      <c r="DP278" s="412"/>
      <c r="DQ278" s="412"/>
      <c r="DR278" s="412"/>
      <c r="DS278" s="412"/>
      <c r="DT278" s="412"/>
      <c r="DU278" s="412"/>
      <c r="DV278" s="412"/>
      <c r="DW278" s="412"/>
      <c r="DX278" s="412"/>
      <c r="DY278" s="412"/>
      <c r="DZ278" s="412"/>
    </row>
    <row r="279" spans="1:152" s="12" customFormat="1" ht="18.75" customHeight="1" x14ac:dyDescent="0.4">
      <c r="A279" s="5"/>
      <c r="B279" s="30"/>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30"/>
      <c r="BP279" s="5"/>
      <c r="BQ279" s="5"/>
      <c r="BR279" s="5"/>
      <c r="BS279" s="5"/>
      <c r="BT279" s="5"/>
      <c r="BU279" s="5"/>
      <c r="BV279" s="5"/>
      <c r="BW279" s="5"/>
      <c r="BX279" s="5"/>
      <c r="BY279" s="5"/>
      <c r="BZ279" s="5"/>
      <c r="CA279" s="5"/>
      <c r="CB279" s="5"/>
      <c r="CC279" s="5"/>
      <c r="CD279" s="5"/>
      <c r="CE279" s="5"/>
      <c r="CF279" s="5"/>
      <c r="CG279" s="5"/>
      <c r="CH279" s="5"/>
      <c r="CI279" s="5"/>
      <c r="CJ279" s="5"/>
      <c r="CK279" s="5"/>
      <c r="CL279" s="5"/>
      <c r="CM279" s="5"/>
      <c r="CN279" s="5"/>
      <c r="CO279" s="5"/>
      <c r="CP279" s="5"/>
      <c r="CQ279" s="5"/>
      <c r="CR279" s="5"/>
      <c r="CS279" s="5"/>
      <c r="CT279" s="5"/>
      <c r="CU279" s="5"/>
      <c r="CV279" s="5"/>
      <c r="CW279" s="5"/>
      <c r="CX279" s="5"/>
      <c r="CY279" s="5"/>
      <c r="CZ279" s="5"/>
      <c r="DA279" s="5"/>
      <c r="DB279" s="5"/>
      <c r="DC279" s="5"/>
      <c r="DD279" s="5"/>
      <c r="DE279" s="5"/>
      <c r="DF279" s="5"/>
      <c r="DG279" s="5"/>
      <c r="DH279" s="5"/>
      <c r="DI279" s="5"/>
      <c r="DJ279" s="5"/>
      <c r="DK279" s="5"/>
      <c r="DL279" s="5"/>
      <c r="DM279" s="5"/>
      <c r="DN279" s="5"/>
      <c r="DO279" s="5"/>
      <c r="DP279" s="5"/>
      <c r="DQ279" s="5"/>
      <c r="DR279" s="5"/>
      <c r="DS279" s="5"/>
      <c r="DT279" s="5"/>
      <c r="DU279" s="5"/>
      <c r="DV279" s="5"/>
      <c r="DW279" s="5"/>
      <c r="DX279" s="5"/>
      <c r="DY279" s="5"/>
      <c r="DZ279" s="5"/>
      <c r="EA279" s="5"/>
      <c r="EB279" s="5"/>
      <c r="EC279" s="5"/>
      <c r="ED279" s="8"/>
    </row>
    <row r="280" spans="1:152" s="12" customFormat="1" ht="18.75" customHeight="1" x14ac:dyDescent="0.4">
      <c r="A280" s="5"/>
      <c r="B280" s="5"/>
      <c r="C280" s="5"/>
      <c r="D280" s="5"/>
      <c r="E280" s="5" t="s">
        <v>291</v>
      </c>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5"/>
      <c r="BS280" s="5" t="s">
        <v>291</v>
      </c>
      <c r="BT280" s="5"/>
      <c r="BU280" s="5"/>
      <c r="BV280" s="5"/>
      <c r="BW280" s="5"/>
      <c r="BX280" s="5"/>
      <c r="BY280" s="5"/>
      <c r="BZ280" s="5"/>
      <c r="CA280" s="5"/>
      <c r="CB280" s="5"/>
      <c r="CC280" s="5"/>
      <c r="CD280" s="5"/>
      <c r="CE280" s="5"/>
      <c r="CF280" s="5"/>
      <c r="CG280" s="5"/>
      <c r="CH280" s="5"/>
      <c r="CI280" s="5"/>
      <c r="CJ280" s="5"/>
      <c r="CK280" s="5"/>
      <c r="CL280" s="5"/>
      <c r="CM280" s="5"/>
      <c r="CN280" s="5"/>
      <c r="CO280" s="5"/>
      <c r="CP280" s="5"/>
      <c r="CQ280" s="5"/>
      <c r="CR280" s="5"/>
      <c r="CS280" s="5"/>
      <c r="CT280" s="5"/>
      <c r="CU280" s="5"/>
      <c r="CV280" s="5"/>
      <c r="CW280" s="5"/>
      <c r="CX280" s="5"/>
      <c r="CY280" s="5"/>
      <c r="CZ280" s="5"/>
      <c r="DA280" s="5"/>
      <c r="DB280" s="5"/>
      <c r="DC280" s="5"/>
      <c r="DD280" s="5"/>
      <c r="DE280" s="5"/>
      <c r="DF280" s="5"/>
      <c r="DG280" s="5"/>
      <c r="DH280" s="5"/>
      <c r="DI280" s="5"/>
      <c r="DJ280" s="5"/>
      <c r="DK280" s="5"/>
      <c r="DL280" s="5"/>
      <c r="DM280" s="5"/>
      <c r="DN280" s="5"/>
      <c r="DO280" s="5"/>
      <c r="DP280" s="5"/>
      <c r="DQ280" s="5"/>
      <c r="DR280" s="5"/>
      <c r="DS280" s="5"/>
      <c r="DT280" s="5"/>
      <c r="DU280" s="5"/>
      <c r="DV280" s="5"/>
      <c r="DW280" s="5"/>
      <c r="DX280" s="5"/>
      <c r="DY280" s="5"/>
      <c r="DZ280" s="5"/>
      <c r="EA280" s="5"/>
      <c r="EB280" s="5"/>
      <c r="EC280" s="5"/>
      <c r="ED280" s="8"/>
    </row>
    <row r="281" spans="1:152" s="12" customFormat="1" ht="18.75" customHeight="1" x14ac:dyDescent="0.4">
      <c r="A281" s="5"/>
      <c r="B281" s="5"/>
      <c r="C281" s="5"/>
      <c r="D281" s="5"/>
      <c r="E281" s="5" t="s">
        <v>414</v>
      </c>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5"/>
      <c r="BS281" s="5" t="s">
        <v>422</v>
      </c>
      <c r="BT281" s="5"/>
      <c r="BU281" s="5"/>
      <c r="BV281" s="5"/>
      <c r="BW281" s="5"/>
      <c r="BX281" s="5"/>
      <c r="BY281" s="5"/>
      <c r="BZ281" s="5"/>
      <c r="CA281" s="5"/>
      <c r="CB281" s="5"/>
      <c r="CC281" s="5"/>
      <c r="CD281" s="5"/>
      <c r="CE281" s="5"/>
      <c r="CF281" s="5"/>
      <c r="CG281" s="5"/>
      <c r="CH281" s="5"/>
      <c r="CI281" s="5"/>
      <c r="CJ281" s="5"/>
      <c r="CK281" s="5"/>
      <c r="CL281" s="5"/>
      <c r="CM281" s="5"/>
      <c r="CN281" s="5"/>
      <c r="CO281" s="5"/>
      <c r="CP281" s="5"/>
      <c r="CQ281" s="5"/>
      <c r="CR281" s="5"/>
      <c r="CS281" s="5"/>
      <c r="CT281" s="5"/>
      <c r="CU281" s="5"/>
      <c r="CV281" s="5"/>
      <c r="CW281" s="5"/>
      <c r="CX281" s="5"/>
      <c r="CY281" s="5"/>
      <c r="CZ281" s="5"/>
      <c r="DA281" s="5"/>
      <c r="DB281" s="5"/>
      <c r="DC281" s="5"/>
      <c r="DD281" s="5"/>
      <c r="DE281" s="5"/>
      <c r="DF281" s="5"/>
      <c r="DG281" s="5"/>
      <c r="DH281" s="5"/>
      <c r="DI281" s="5"/>
      <c r="DJ281" s="5"/>
      <c r="DK281" s="5"/>
      <c r="DL281" s="5"/>
      <c r="DM281" s="5"/>
      <c r="DN281" s="5"/>
      <c r="DO281" s="5"/>
      <c r="DP281" s="5"/>
      <c r="DQ281" s="5"/>
      <c r="DR281" s="5"/>
      <c r="DS281" s="5"/>
      <c r="DT281" s="5"/>
      <c r="DU281" s="5"/>
      <c r="DV281" s="5"/>
      <c r="DW281" s="5"/>
      <c r="DX281" s="5"/>
      <c r="DY281" s="5"/>
      <c r="DZ281" s="5"/>
      <c r="EA281" s="5"/>
      <c r="EB281" s="5"/>
      <c r="EC281" s="5"/>
      <c r="ED281" s="8"/>
    </row>
    <row r="282" spans="1:152" s="12" customFormat="1" ht="18.75" customHeight="1" x14ac:dyDescent="0.4">
      <c r="A282" s="5"/>
      <c r="B282" s="25"/>
      <c r="C282" s="25"/>
      <c r="D282" s="25"/>
      <c r="E282" s="363"/>
      <c r="F282" s="363"/>
      <c r="G282" s="363"/>
      <c r="H282" s="363"/>
      <c r="I282" s="363"/>
      <c r="J282" s="363"/>
      <c r="K282" s="363"/>
      <c r="L282" s="363"/>
      <c r="M282" s="363"/>
      <c r="N282" s="363"/>
      <c r="O282" s="363"/>
      <c r="P282" s="363"/>
      <c r="Q282" s="363"/>
      <c r="R282" s="363"/>
      <c r="S282" s="363"/>
      <c r="T282" s="363"/>
      <c r="U282" s="363" t="s">
        <v>98</v>
      </c>
      <c r="V282" s="363"/>
      <c r="W282" s="363"/>
      <c r="X282" s="363"/>
      <c r="Y282" s="363"/>
      <c r="Z282" s="363"/>
      <c r="AA282" s="363"/>
      <c r="AB282" s="363"/>
      <c r="AC282" s="363"/>
      <c r="AD282" s="363"/>
      <c r="AE282" s="363"/>
      <c r="AF282" s="363"/>
      <c r="AG282" s="363"/>
      <c r="AH282" s="363"/>
      <c r="AI282" s="363"/>
      <c r="AJ282" s="363"/>
      <c r="AK282" s="361" t="s">
        <v>0</v>
      </c>
      <c r="AL282" s="341"/>
      <c r="AM282" s="341"/>
      <c r="AN282" s="341"/>
      <c r="AO282" s="341"/>
      <c r="AP282" s="341"/>
      <c r="AQ282" s="341"/>
      <c r="AR282" s="341"/>
      <c r="AS282" s="341"/>
      <c r="AT282" s="342"/>
      <c r="AU282" s="367" t="s">
        <v>2</v>
      </c>
      <c r="AV282" s="368"/>
      <c r="AW282" s="368"/>
      <c r="AX282" s="368"/>
      <c r="AY282" s="368"/>
      <c r="AZ282" s="368"/>
      <c r="BA282" s="368"/>
      <c r="BB282" s="368"/>
      <c r="BC282" s="368"/>
      <c r="BD282" s="368"/>
      <c r="BE282" s="368"/>
      <c r="BF282" s="368"/>
      <c r="BG282" s="368"/>
      <c r="BH282" s="368"/>
      <c r="BI282" s="368"/>
      <c r="BJ282" s="369"/>
      <c r="BK282" s="5"/>
      <c r="BL282" s="5"/>
      <c r="BM282" s="5"/>
      <c r="BN282" s="5"/>
      <c r="BO282" s="5"/>
      <c r="BP282" s="5"/>
      <c r="BQ282" s="25"/>
      <c r="BR282" s="25"/>
      <c r="BS282" s="363"/>
      <c r="BT282" s="363"/>
      <c r="BU282" s="363"/>
      <c r="BV282" s="363"/>
      <c r="BW282" s="363"/>
      <c r="BX282" s="363"/>
      <c r="BY282" s="363"/>
      <c r="BZ282" s="363"/>
      <c r="CA282" s="363"/>
      <c r="CB282" s="363"/>
      <c r="CC282" s="363"/>
      <c r="CD282" s="363"/>
      <c r="CE282" s="363"/>
      <c r="CF282" s="363"/>
      <c r="CG282" s="363"/>
      <c r="CH282" s="363"/>
      <c r="CI282" s="363" t="s">
        <v>98</v>
      </c>
      <c r="CJ282" s="363"/>
      <c r="CK282" s="363"/>
      <c r="CL282" s="363"/>
      <c r="CM282" s="363"/>
      <c r="CN282" s="363"/>
      <c r="CO282" s="363"/>
      <c r="CP282" s="363"/>
      <c r="CQ282" s="363"/>
      <c r="CR282" s="363"/>
      <c r="CS282" s="363"/>
      <c r="CT282" s="363"/>
      <c r="CU282" s="363"/>
      <c r="CV282" s="363"/>
      <c r="CW282" s="363"/>
      <c r="CX282" s="363"/>
      <c r="CY282" s="361" t="s">
        <v>0</v>
      </c>
      <c r="CZ282" s="341"/>
      <c r="DA282" s="341"/>
      <c r="DB282" s="341"/>
      <c r="DC282" s="341"/>
      <c r="DD282" s="341"/>
      <c r="DE282" s="341"/>
      <c r="DF282" s="341"/>
      <c r="DG282" s="341"/>
      <c r="DH282" s="342"/>
      <c r="DI282" s="367" t="s">
        <v>2</v>
      </c>
      <c r="DJ282" s="368"/>
      <c r="DK282" s="368"/>
      <c r="DL282" s="368"/>
      <c r="DM282" s="368"/>
      <c r="DN282" s="368"/>
      <c r="DO282" s="368"/>
      <c r="DP282" s="368"/>
      <c r="DQ282" s="368"/>
      <c r="DR282" s="368"/>
      <c r="DS282" s="368"/>
      <c r="DT282" s="368"/>
      <c r="DU282" s="368"/>
      <c r="DV282" s="368"/>
      <c r="DW282" s="368"/>
      <c r="DX282" s="369"/>
      <c r="DY282" s="5"/>
      <c r="DZ282" s="5"/>
      <c r="EA282" s="5"/>
      <c r="EB282" s="5"/>
      <c r="EC282" s="5"/>
      <c r="ED282" s="8"/>
    </row>
    <row r="283" spans="1:152" s="12" customFormat="1" ht="18.75" customHeight="1" x14ac:dyDescent="0.4">
      <c r="A283" s="5"/>
      <c r="B283" s="25"/>
      <c r="C283" s="25"/>
      <c r="D283" s="25"/>
      <c r="E283" s="363"/>
      <c r="F283" s="363"/>
      <c r="G283" s="363"/>
      <c r="H283" s="363"/>
      <c r="I283" s="363"/>
      <c r="J283" s="363"/>
      <c r="K283" s="363"/>
      <c r="L283" s="363"/>
      <c r="M283" s="363"/>
      <c r="N283" s="363"/>
      <c r="O283" s="363"/>
      <c r="P283" s="363"/>
      <c r="Q283" s="363"/>
      <c r="R283" s="363"/>
      <c r="S283" s="363"/>
      <c r="T283" s="363"/>
      <c r="U283" s="363"/>
      <c r="V283" s="363"/>
      <c r="W283" s="363"/>
      <c r="X283" s="363"/>
      <c r="Y283" s="363"/>
      <c r="Z283" s="363"/>
      <c r="AA283" s="363"/>
      <c r="AB283" s="363"/>
      <c r="AC283" s="363"/>
      <c r="AD283" s="363"/>
      <c r="AE283" s="363"/>
      <c r="AF283" s="363"/>
      <c r="AG283" s="363"/>
      <c r="AH283" s="363"/>
      <c r="AI283" s="363"/>
      <c r="AJ283" s="363"/>
      <c r="AK283" s="362"/>
      <c r="AL283" s="345"/>
      <c r="AM283" s="345"/>
      <c r="AN283" s="345"/>
      <c r="AO283" s="345"/>
      <c r="AP283" s="345"/>
      <c r="AQ283" s="345"/>
      <c r="AR283" s="345"/>
      <c r="AS283" s="345"/>
      <c r="AT283" s="346"/>
      <c r="AU283" s="367" t="s">
        <v>16</v>
      </c>
      <c r="AV283" s="368"/>
      <c r="AW283" s="368"/>
      <c r="AX283" s="368"/>
      <c r="AY283" s="368"/>
      <c r="AZ283" s="369"/>
      <c r="BA283" s="367" t="s">
        <v>6</v>
      </c>
      <c r="BB283" s="368"/>
      <c r="BC283" s="368"/>
      <c r="BD283" s="368"/>
      <c r="BE283" s="368"/>
      <c r="BF283" s="368"/>
      <c r="BG283" s="368"/>
      <c r="BH283" s="368"/>
      <c r="BI283" s="368"/>
      <c r="BJ283" s="369"/>
      <c r="BK283" s="5"/>
      <c r="BL283" s="5"/>
      <c r="BM283" s="5"/>
      <c r="BN283" s="5"/>
      <c r="BO283" s="5"/>
      <c r="BP283" s="5"/>
      <c r="BQ283" s="25"/>
      <c r="BR283" s="25"/>
      <c r="BS283" s="363"/>
      <c r="BT283" s="363"/>
      <c r="BU283" s="363"/>
      <c r="BV283" s="363"/>
      <c r="BW283" s="363"/>
      <c r="BX283" s="363"/>
      <c r="BY283" s="363"/>
      <c r="BZ283" s="363"/>
      <c r="CA283" s="363"/>
      <c r="CB283" s="363"/>
      <c r="CC283" s="363"/>
      <c r="CD283" s="363"/>
      <c r="CE283" s="363"/>
      <c r="CF283" s="363"/>
      <c r="CG283" s="363"/>
      <c r="CH283" s="363"/>
      <c r="CI283" s="363"/>
      <c r="CJ283" s="363"/>
      <c r="CK283" s="363"/>
      <c r="CL283" s="363"/>
      <c r="CM283" s="363"/>
      <c r="CN283" s="363"/>
      <c r="CO283" s="363"/>
      <c r="CP283" s="363"/>
      <c r="CQ283" s="363"/>
      <c r="CR283" s="363"/>
      <c r="CS283" s="363"/>
      <c r="CT283" s="363"/>
      <c r="CU283" s="363"/>
      <c r="CV283" s="363"/>
      <c r="CW283" s="363"/>
      <c r="CX283" s="363"/>
      <c r="CY283" s="362"/>
      <c r="CZ283" s="345"/>
      <c r="DA283" s="345"/>
      <c r="DB283" s="345"/>
      <c r="DC283" s="345"/>
      <c r="DD283" s="345"/>
      <c r="DE283" s="345"/>
      <c r="DF283" s="345"/>
      <c r="DG283" s="345"/>
      <c r="DH283" s="346"/>
      <c r="DI283" s="367" t="s">
        <v>16</v>
      </c>
      <c r="DJ283" s="368"/>
      <c r="DK283" s="368"/>
      <c r="DL283" s="368"/>
      <c r="DM283" s="368"/>
      <c r="DN283" s="369"/>
      <c r="DO283" s="367" t="s">
        <v>6</v>
      </c>
      <c r="DP283" s="368"/>
      <c r="DQ283" s="368"/>
      <c r="DR283" s="368"/>
      <c r="DS283" s="368"/>
      <c r="DT283" s="368"/>
      <c r="DU283" s="368"/>
      <c r="DV283" s="368"/>
      <c r="DW283" s="368"/>
      <c r="DX283" s="369"/>
      <c r="DY283" s="5"/>
      <c r="DZ283" s="5"/>
      <c r="EA283" s="5"/>
      <c r="EB283" s="5"/>
      <c r="EC283" s="5"/>
      <c r="ED283" s="8"/>
    </row>
    <row r="284" spans="1:152" s="12" customFormat="1" ht="5.0999999999999996" customHeight="1" x14ac:dyDescent="0.4">
      <c r="A284" s="5"/>
      <c r="B284" s="32"/>
      <c r="C284" s="32"/>
      <c r="D284" s="32"/>
      <c r="E284" s="350" t="s">
        <v>97</v>
      </c>
      <c r="F284" s="350"/>
      <c r="G284" s="350"/>
      <c r="H284" s="350"/>
      <c r="I284" s="350"/>
      <c r="J284" s="350"/>
      <c r="K284" s="350"/>
      <c r="L284" s="350"/>
      <c r="M284" s="350"/>
      <c r="N284" s="350"/>
      <c r="O284" s="350"/>
      <c r="P284" s="350"/>
      <c r="Q284" s="350"/>
      <c r="R284" s="350"/>
      <c r="S284" s="350"/>
      <c r="T284" s="350"/>
      <c r="U284" s="351"/>
      <c r="V284" s="351"/>
      <c r="W284" s="351"/>
      <c r="X284" s="351"/>
      <c r="Y284" s="351"/>
      <c r="Z284" s="351"/>
      <c r="AA284" s="351"/>
      <c r="AB284" s="351"/>
      <c r="AC284" s="351"/>
      <c r="AD284" s="351"/>
      <c r="AE284" s="351"/>
      <c r="AF284" s="351"/>
      <c r="AG284" s="351"/>
      <c r="AH284" s="351"/>
      <c r="AI284" s="351"/>
      <c r="AJ284" s="351"/>
      <c r="AK284" s="352"/>
      <c r="AL284" s="353"/>
      <c r="AM284" s="353"/>
      <c r="AN284" s="353"/>
      <c r="AO284" s="353"/>
      <c r="AP284" s="353"/>
      <c r="AQ284" s="353"/>
      <c r="AR284" s="353"/>
      <c r="AS284" s="341" t="s">
        <v>292</v>
      </c>
      <c r="AT284" s="342"/>
      <c r="AU284" s="90"/>
      <c r="AV284" s="94"/>
      <c r="AW284" s="94"/>
      <c r="AX284" s="94"/>
      <c r="AY284" s="94"/>
      <c r="AZ284" s="94"/>
      <c r="BA284" s="90"/>
      <c r="BB284" s="94"/>
      <c r="BC284" s="140"/>
      <c r="BD284" s="94"/>
      <c r="BE284" s="347"/>
      <c r="BF284" s="347"/>
      <c r="BG284" s="347"/>
      <c r="BH284" s="341" t="s">
        <v>65</v>
      </c>
      <c r="BI284" s="341"/>
      <c r="BJ284" s="342"/>
      <c r="BK284" s="5"/>
      <c r="BL284" s="5"/>
      <c r="BM284" s="5"/>
      <c r="BN284" s="5"/>
      <c r="BO284" s="5"/>
      <c r="BP284" s="5"/>
      <c r="BQ284" s="32"/>
      <c r="BR284" s="32"/>
      <c r="BS284" s="350" t="s">
        <v>97</v>
      </c>
      <c r="BT284" s="350"/>
      <c r="BU284" s="350"/>
      <c r="BV284" s="350"/>
      <c r="BW284" s="350"/>
      <c r="BX284" s="350"/>
      <c r="BY284" s="350"/>
      <c r="BZ284" s="350"/>
      <c r="CA284" s="350"/>
      <c r="CB284" s="350"/>
      <c r="CC284" s="350"/>
      <c r="CD284" s="350"/>
      <c r="CE284" s="350"/>
      <c r="CF284" s="350"/>
      <c r="CG284" s="350"/>
      <c r="CH284" s="350"/>
      <c r="CI284" s="351" t="s">
        <v>380</v>
      </c>
      <c r="CJ284" s="351"/>
      <c r="CK284" s="351"/>
      <c r="CL284" s="351"/>
      <c r="CM284" s="351"/>
      <c r="CN284" s="351"/>
      <c r="CO284" s="351"/>
      <c r="CP284" s="351"/>
      <c r="CQ284" s="351"/>
      <c r="CR284" s="351"/>
      <c r="CS284" s="351"/>
      <c r="CT284" s="351"/>
      <c r="CU284" s="351"/>
      <c r="CV284" s="351"/>
      <c r="CW284" s="351"/>
      <c r="CX284" s="351"/>
      <c r="CY284" s="352">
        <v>2000</v>
      </c>
      <c r="CZ284" s="353"/>
      <c r="DA284" s="353"/>
      <c r="DB284" s="353"/>
      <c r="DC284" s="353"/>
      <c r="DD284" s="353"/>
      <c r="DE284" s="353"/>
      <c r="DF284" s="353"/>
      <c r="DG284" s="341" t="s">
        <v>292</v>
      </c>
      <c r="DH284" s="342"/>
      <c r="DI284" s="90"/>
      <c r="DJ284" s="94"/>
      <c r="DK284" s="94"/>
      <c r="DL284" s="94"/>
      <c r="DM284" s="94"/>
      <c r="DN284" s="94"/>
      <c r="DO284" s="90"/>
      <c r="DP284" s="94"/>
      <c r="DQ284" s="140"/>
      <c r="DR284" s="94"/>
      <c r="DS284" s="347">
        <v>4</v>
      </c>
      <c r="DT284" s="347"/>
      <c r="DU284" s="347"/>
      <c r="DV284" s="341" t="s">
        <v>65</v>
      </c>
      <c r="DW284" s="341"/>
      <c r="DX284" s="342"/>
      <c r="DY284" s="5"/>
      <c r="DZ284" s="5"/>
      <c r="EA284" s="5"/>
      <c r="EB284" s="5"/>
      <c r="EC284" s="5"/>
      <c r="ED284" s="180"/>
      <c r="EE284" s="180"/>
      <c r="EN284" s="184"/>
      <c r="EO284" s="184"/>
      <c r="EP284" s="184"/>
      <c r="ER284" s="163"/>
      <c r="ES284" s="163"/>
      <c r="ET284" s="163"/>
      <c r="EV284" s="163"/>
    </row>
    <row r="285" spans="1:152" s="12" customFormat="1" ht="13.5" x14ac:dyDescent="0.4">
      <c r="A285" s="5"/>
      <c r="B285" s="32"/>
      <c r="C285" s="32"/>
      <c r="D285" s="32"/>
      <c r="E285" s="350"/>
      <c r="F285" s="350"/>
      <c r="G285" s="350"/>
      <c r="H285" s="350"/>
      <c r="I285" s="350"/>
      <c r="J285" s="350"/>
      <c r="K285" s="350"/>
      <c r="L285" s="350"/>
      <c r="M285" s="350"/>
      <c r="N285" s="350"/>
      <c r="O285" s="350"/>
      <c r="P285" s="350"/>
      <c r="Q285" s="350"/>
      <c r="R285" s="350"/>
      <c r="S285" s="350"/>
      <c r="T285" s="350"/>
      <c r="U285" s="351"/>
      <c r="V285" s="351"/>
      <c r="W285" s="351"/>
      <c r="X285" s="351"/>
      <c r="Y285" s="351"/>
      <c r="Z285" s="351"/>
      <c r="AA285" s="351"/>
      <c r="AB285" s="351"/>
      <c r="AC285" s="351"/>
      <c r="AD285" s="351"/>
      <c r="AE285" s="351"/>
      <c r="AF285" s="351"/>
      <c r="AG285" s="351"/>
      <c r="AH285" s="351"/>
      <c r="AI285" s="351"/>
      <c r="AJ285" s="351"/>
      <c r="AK285" s="354"/>
      <c r="AL285" s="355"/>
      <c r="AM285" s="355"/>
      <c r="AN285" s="355"/>
      <c r="AO285" s="355"/>
      <c r="AP285" s="355"/>
      <c r="AQ285" s="355"/>
      <c r="AR285" s="355"/>
      <c r="AS285" s="358"/>
      <c r="AT285" s="344"/>
      <c r="AU285" s="133"/>
      <c r="AV285" s="93"/>
      <c r="AW285" s="365"/>
      <c r="AX285" s="366"/>
      <c r="AY285" s="93"/>
      <c r="AZ285" s="93"/>
      <c r="BA285" s="133"/>
      <c r="BB285" s="25"/>
      <c r="BC285" s="365"/>
      <c r="BD285" s="366"/>
      <c r="BE285" s="359"/>
      <c r="BF285" s="359"/>
      <c r="BG285" s="359"/>
      <c r="BH285" s="358"/>
      <c r="BI285" s="358"/>
      <c r="BJ285" s="344"/>
      <c r="BK285" s="5"/>
      <c r="BL285" s="5"/>
      <c r="BM285" s="5"/>
      <c r="BN285" s="5"/>
      <c r="BO285" s="5"/>
      <c r="BP285" s="5"/>
      <c r="BQ285" s="32"/>
      <c r="BR285" s="32"/>
      <c r="BS285" s="350"/>
      <c r="BT285" s="350"/>
      <c r="BU285" s="350"/>
      <c r="BV285" s="350"/>
      <c r="BW285" s="350"/>
      <c r="BX285" s="350"/>
      <c r="BY285" s="350"/>
      <c r="BZ285" s="350"/>
      <c r="CA285" s="350"/>
      <c r="CB285" s="350"/>
      <c r="CC285" s="350"/>
      <c r="CD285" s="350"/>
      <c r="CE285" s="350"/>
      <c r="CF285" s="350"/>
      <c r="CG285" s="350"/>
      <c r="CH285" s="350"/>
      <c r="CI285" s="351"/>
      <c r="CJ285" s="351"/>
      <c r="CK285" s="351"/>
      <c r="CL285" s="351"/>
      <c r="CM285" s="351"/>
      <c r="CN285" s="351"/>
      <c r="CO285" s="351"/>
      <c r="CP285" s="351"/>
      <c r="CQ285" s="351"/>
      <c r="CR285" s="351"/>
      <c r="CS285" s="351"/>
      <c r="CT285" s="351"/>
      <c r="CU285" s="351"/>
      <c r="CV285" s="351"/>
      <c r="CW285" s="351"/>
      <c r="CX285" s="351"/>
      <c r="CY285" s="354"/>
      <c r="CZ285" s="355"/>
      <c r="DA285" s="355"/>
      <c r="DB285" s="355"/>
      <c r="DC285" s="355"/>
      <c r="DD285" s="355"/>
      <c r="DE285" s="355"/>
      <c r="DF285" s="355"/>
      <c r="DG285" s="358"/>
      <c r="DH285" s="344"/>
      <c r="DI285" s="133"/>
      <c r="DJ285" s="93"/>
      <c r="DK285" s="365"/>
      <c r="DL285" s="366"/>
      <c r="DM285" s="93"/>
      <c r="DN285" s="93"/>
      <c r="DO285" s="133"/>
      <c r="DP285" s="25"/>
      <c r="DQ285" s="365" t="s">
        <v>293</v>
      </c>
      <c r="DR285" s="366"/>
      <c r="DS285" s="359"/>
      <c r="DT285" s="359"/>
      <c r="DU285" s="359"/>
      <c r="DV285" s="358"/>
      <c r="DW285" s="358"/>
      <c r="DX285" s="344"/>
      <c r="DY285" s="5"/>
      <c r="DZ285" s="5"/>
      <c r="EA285" s="5"/>
      <c r="EB285" s="5"/>
      <c r="EC285" s="5"/>
      <c r="ED285" s="180"/>
      <c r="EE285" s="180"/>
      <c r="EN285" s="184"/>
      <c r="EO285" s="184"/>
      <c r="ER285" s="163"/>
      <c r="EU285" s="163"/>
    </row>
    <row r="286" spans="1:152" s="12" customFormat="1" ht="5.0999999999999996" customHeight="1" x14ac:dyDescent="0.4">
      <c r="A286" s="5"/>
      <c r="B286" s="32"/>
      <c r="C286" s="32"/>
      <c r="D286" s="32"/>
      <c r="E286" s="350"/>
      <c r="F286" s="350"/>
      <c r="G286" s="350"/>
      <c r="H286" s="350"/>
      <c r="I286" s="350"/>
      <c r="J286" s="350"/>
      <c r="K286" s="350"/>
      <c r="L286" s="350"/>
      <c r="M286" s="350"/>
      <c r="N286" s="350"/>
      <c r="O286" s="350"/>
      <c r="P286" s="350"/>
      <c r="Q286" s="350"/>
      <c r="R286" s="350"/>
      <c r="S286" s="350"/>
      <c r="T286" s="350"/>
      <c r="U286" s="351"/>
      <c r="V286" s="351"/>
      <c r="W286" s="351"/>
      <c r="X286" s="351"/>
      <c r="Y286" s="351"/>
      <c r="Z286" s="351"/>
      <c r="AA286" s="351"/>
      <c r="AB286" s="351"/>
      <c r="AC286" s="351"/>
      <c r="AD286" s="351"/>
      <c r="AE286" s="351"/>
      <c r="AF286" s="351"/>
      <c r="AG286" s="351"/>
      <c r="AH286" s="351"/>
      <c r="AI286" s="351"/>
      <c r="AJ286" s="351"/>
      <c r="AK286" s="356"/>
      <c r="AL286" s="357"/>
      <c r="AM286" s="357"/>
      <c r="AN286" s="357"/>
      <c r="AO286" s="357"/>
      <c r="AP286" s="357"/>
      <c r="AQ286" s="357"/>
      <c r="AR286" s="357"/>
      <c r="AS286" s="345"/>
      <c r="AT286" s="346"/>
      <c r="AU286" s="91"/>
      <c r="AV286" s="95"/>
      <c r="AW286" s="95"/>
      <c r="AX286" s="95"/>
      <c r="AY286" s="95"/>
      <c r="AZ286" s="95"/>
      <c r="BA286" s="91"/>
      <c r="BB286" s="139"/>
      <c r="BC286" s="139"/>
      <c r="BD286" s="95"/>
      <c r="BE286" s="349"/>
      <c r="BF286" s="349"/>
      <c r="BG286" s="349"/>
      <c r="BH286" s="345"/>
      <c r="BI286" s="345"/>
      <c r="BJ286" s="346"/>
      <c r="BK286" s="5"/>
      <c r="BL286" s="5"/>
      <c r="BM286" s="5"/>
      <c r="BN286" s="5"/>
      <c r="BO286" s="5"/>
      <c r="BP286" s="5"/>
      <c r="BQ286" s="32"/>
      <c r="BR286" s="32"/>
      <c r="BS286" s="350"/>
      <c r="BT286" s="350"/>
      <c r="BU286" s="350"/>
      <c r="BV286" s="350"/>
      <c r="BW286" s="350"/>
      <c r="BX286" s="350"/>
      <c r="BY286" s="350"/>
      <c r="BZ286" s="350"/>
      <c r="CA286" s="350"/>
      <c r="CB286" s="350"/>
      <c r="CC286" s="350"/>
      <c r="CD286" s="350"/>
      <c r="CE286" s="350"/>
      <c r="CF286" s="350"/>
      <c r="CG286" s="350"/>
      <c r="CH286" s="350"/>
      <c r="CI286" s="351"/>
      <c r="CJ286" s="351"/>
      <c r="CK286" s="351"/>
      <c r="CL286" s="351"/>
      <c r="CM286" s="351"/>
      <c r="CN286" s="351"/>
      <c r="CO286" s="351"/>
      <c r="CP286" s="351"/>
      <c r="CQ286" s="351"/>
      <c r="CR286" s="351"/>
      <c r="CS286" s="351"/>
      <c r="CT286" s="351"/>
      <c r="CU286" s="351"/>
      <c r="CV286" s="351"/>
      <c r="CW286" s="351"/>
      <c r="CX286" s="351"/>
      <c r="CY286" s="356"/>
      <c r="CZ286" s="357"/>
      <c r="DA286" s="357"/>
      <c r="DB286" s="357"/>
      <c r="DC286" s="357"/>
      <c r="DD286" s="357"/>
      <c r="DE286" s="357"/>
      <c r="DF286" s="357"/>
      <c r="DG286" s="345"/>
      <c r="DH286" s="346"/>
      <c r="DI286" s="91"/>
      <c r="DJ286" s="95"/>
      <c r="DK286" s="95"/>
      <c r="DL286" s="95"/>
      <c r="DM286" s="95"/>
      <c r="DN286" s="95"/>
      <c r="DO286" s="91"/>
      <c r="DP286" s="139"/>
      <c r="DQ286" s="139"/>
      <c r="DR286" s="95"/>
      <c r="DS286" s="349"/>
      <c r="DT286" s="349"/>
      <c r="DU286" s="349"/>
      <c r="DV286" s="345"/>
      <c r="DW286" s="345"/>
      <c r="DX286" s="346"/>
      <c r="DY286" s="5"/>
      <c r="DZ286" s="5"/>
      <c r="EA286" s="5"/>
      <c r="EB286" s="5"/>
      <c r="EC286" s="5"/>
      <c r="ED286" s="180"/>
      <c r="EE286" s="180"/>
      <c r="EN286" s="184"/>
      <c r="EO286" s="184"/>
      <c r="EP286" s="184"/>
      <c r="ES286" s="163"/>
      <c r="EV286" s="163"/>
    </row>
    <row r="287" spans="1:152" s="12" customFormat="1" ht="5.0999999999999996" customHeight="1" x14ac:dyDescent="0.4">
      <c r="A287" s="5"/>
      <c r="B287" s="32"/>
      <c r="C287" s="32"/>
      <c r="D287" s="32"/>
      <c r="E287" s="325" t="s">
        <v>209</v>
      </c>
      <c r="F287" s="325"/>
      <c r="G287" s="325"/>
      <c r="H287" s="325"/>
      <c r="I287" s="325"/>
      <c r="J287" s="325"/>
      <c r="K287" s="325"/>
      <c r="L287" s="325"/>
      <c r="M287" s="325"/>
      <c r="N287" s="325"/>
      <c r="O287" s="325"/>
      <c r="P287" s="325"/>
      <c r="Q287" s="325"/>
      <c r="R287" s="325"/>
      <c r="S287" s="325"/>
      <c r="T287" s="325"/>
      <c r="U287" s="370"/>
      <c r="V287" s="370"/>
      <c r="W287" s="370"/>
      <c r="X287" s="370"/>
      <c r="Y287" s="370"/>
      <c r="Z287" s="370"/>
      <c r="AA287" s="370"/>
      <c r="AB287" s="370"/>
      <c r="AC287" s="370"/>
      <c r="AD287" s="370"/>
      <c r="AE287" s="370"/>
      <c r="AF287" s="370"/>
      <c r="AG287" s="370"/>
      <c r="AH287" s="370"/>
      <c r="AI287" s="370"/>
      <c r="AJ287" s="370"/>
      <c r="AK287" s="335"/>
      <c r="AL287" s="336"/>
      <c r="AM287" s="336"/>
      <c r="AN287" s="336"/>
      <c r="AO287" s="336"/>
      <c r="AP287" s="336"/>
      <c r="AQ287" s="336"/>
      <c r="AR287" s="336"/>
      <c r="AS287" s="341" t="s">
        <v>292</v>
      </c>
      <c r="AT287" s="342"/>
      <c r="AU287" s="90"/>
      <c r="AV287" s="94"/>
      <c r="AW287" s="94"/>
      <c r="AX287" s="94"/>
      <c r="AY287" s="94"/>
      <c r="AZ287" s="94"/>
      <c r="BA287" s="90"/>
      <c r="BB287" s="94"/>
      <c r="BC287" s="140"/>
      <c r="BD287" s="94"/>
      <c r="BE287" s="347"/>
      <c r="BF287" s="347"/>
      <c r="BG287" s="347"/>
      <c r="BH287" s="341" t="s">
        <v>65</v>
      </c>
      <c r="BI287" s="341"/>
      <c r="BJ287" s="342"/>
      <c r="BK287" s="5"/>
      <c r="BL287" s="5"/>
      <c r="BM287" s="5"/>
      <c r="BN287" s="5"/>
      <c r="BO287" s="5"/>
      <c r="BP287" s="5"/>
      <c r="BQ287" s="32"/>
      <c r="BR287" s="32"/>
      <c r="BS287" s="350" t="s">
        <v>209</v>
      </c>
      <c r="BT287" s="350"/>
      <c r="BU287" s="350"/>
      <c r="BV287" s="350"/>
      <c r="BW287" s="350"/>
      <c r="BX287" s="350"/>
      <c r="BY287" s="350"/>
      <c r="BZ287" s="350"/>
      <c r="CA287" s="350"/>
      <c r="CB287" s="350"/>
      <c r="CC287" s="350"/>
      <c r="CD287" s="350"/>
      <c r="CE287" s="350"/>
      <c r="CF287" s="350"/>
      <c r="CG287" s="350"/>
      <c r="CH287" s="350"/>
      <c r="CI287" s="351" t="s">
        <v>380</v>
      </c>
      <c r="CJ287" s="351"/>
      <c r="CK287" s="351"/>
      <c r="CL287" s="351"/>
      <c r="CM287" s="351"/>
      <c r="CN287" s="351"/>
      <c r="CO287" s="351"/>
      <c r="CP287" s="351"/>
      <c r="CQ287" s="351"/>
      <c r="CR287" s="351"/>
      <c r="CS287" s="351"/>
      <c r="CT287" s="351"/>
      <c r="CU287" s="351"/>
      <c r="CV287" s="351"/>
      <c r="CW287" s="351"/>
      <c r="CX287" s="351"/>
      <c r="CY287" s="352">
        <v>2000</v>
      </c>
      <c r="CZ287" s="353"/>
      <c r="DA287" s="353"/>
      <c r="DB287" s="353"/>
      <c r="DC287" s="353"/>
      <c r="DD287" s="353"/>
      <c r="DE287" s="353"/>
      <c r="DF287" s="353"/>
      <c r="DG287" s="341" t="s">
        <v>292</v>
      </c>
      <c r="DH287" s="342"/>
      <c r="DI287" s="90"/>
      <c r="DJ287" s="94"/>
      <c r="DK287" s="94"/>
      <c r="DL287" s="94"/>
      <c r="DM287" s="94"/>
      <c r="DN287" s="94"/>
      <c r="DO287" s="90"/>
      <c r="DP287" s="94"/>
      <c r="DQ287" s="140"/>
      <c r="DR287" s="94"/>
      <c r="DS287" s="347">
        <v>4</v>
      </c>
      <c r="DT287" s="347"/>
      <c r="DU287" s="347"/>
      <c r="DV287" s="341" t="s">
        <v>65</v>
      </c>
      <c r="DW287" s="341"/>
      <c r="DX287" s="342"/>
      <c r="DY287" s="5"/>
      <c r="DZ287" s="5"/>
      <c r="EA287" s="5"/>
      <c r="EB287" s="5"/>
      <c r="EC287" s="5"/>
      <c r="ED287" s="180"/>
      <c r="EE287" s="180"/>
      <c r="EN287" s="184"/>
      <c r="EO287" s="184"/>
      <c r="EP287" s="184"/>
      <c r="ER287" s="163"/>
      <c r="ES287" s="163"/>
      <c r="ET287" s="163"/>
      <c r="EV287" s="163"/>
    </row>
    <row r="288" spans="1:152" s="12" customFormat="1" ht="14.25" customHeight="1" x14ac:dyDescent="0.4">
      <c r="A288" s="5"/>
      <c r="B288" s="32"/>
      <c r="C288" s="32"/>
      <c r="D288" s="32"/>
      <c r="E288" s="325"/>
      <c r="F288" s="325"/>
      <c r="G288" s="325"/>
      <c r="H288" s="325"/>
      <c r="I288" s="325"/>
      <c r="J288" s="325"/>
      <c r="K288" s="325"/>
      <c r="L288" s="325"/>
      <c r="M288" s="325"/>
      <c r="N288" s="325"/>
      <c r="O288" s="325"/>
      <c r="P288" s="325"/>
      <c r="Q288" s="325"/>
      <c r="R288" s="325"/>
      <c r="S288" s="325"/>
      <c r="T288" s="325"/>
      <c r="U288" s="370"/>
      <c r="V288" s="370"/>
      <c r="W288" s="370"/>
      <c r="X288" s="370"/>
      <c r="Y288" s="370"/>
      <c r="Z288" s="370"/>
      <c r="AA288" s="370"/>
      <c r="AB288" s="370"/>
      <c r="AC288" s="370"/>
      <c r="AD288" s="370"/>
      <c r="AE288" s="370"/>
      <c r="AF288" s="370"/>
      <c r="AG288" s="370"/>
      <c r="AH288" s="370"/>
      <c r="AI288" s="370"/>
      <c r="AJ288" s="370"/>
      <c r="AK288" s="337"/>
      <c r="AL288" s="338"/>
      <c r="AM288" s="338"/>
      <c r="AN288" s="338"/>
      <c r="AO288" s="338"/>
      <c r="AP288" s="338"/>
      <c r="AQ288" s="338"/>
      <c r="AR288" s="338"/>
      <c r="AS288" s="358"/>
      <c r="AT288" s="344"/>
      <c r="AU288" s="133"/>
      <c r="AV288" s="93"/>
      <c r="AW288" s="365"/>
      <c r="AX288" s="366"/>
      <c r="AY288" s="93"/>
      <c r="AZ288" s="93"/>
      <c r="BA288" s="133"/>
      <c r="BB288" s="25"/>
      <c r="BC288" s="365"/>
      <c r="BD288" s="366"/>
      <c r="BE288" s="359"/>
      <c r="BF288" s="359"/>
      <c r="BG288" s="359"/>
      <c r="BH288" s="358"/>
      <c r="BI288" s="358"/>
      <c r="BJ288" s="344"/>
      <c r="BK288" s="5"/>
      <c r="BL288" s="5"/>
      <c r="BM288" s="5"/>
      <c r="BN288" s="5"/>
      <c r="BO288" s="5"/>
      <c r="BP288" s="5"/>
      <c r="BQ288" s="32"/>
      <c r="BR288" s="32"/>
      <c r="BS288" s="350"/>
      <c r="BT288" s="350"/>
      <c r="BU288" s="350"/>
      <c r="BV288" s="350"/>
      <c r="BW288" s="350"/>
      <c r="BX288" s="350"/>
      <c r="BY288" s="350"/>
      <c r="BZ288" s="350"/>
      <c r="CA288" s="350"/>
      <c r="CB288" s="350"/>
      <c r="CC288" s="350"/>
      <c r="CD288" s="350"/>
      <c r="CE288" s="350"/>
      <c r="CF288" s="350"/>
      <c r="CG288" s="350"/>
      <c r="CH288" s="350"/>
      <c r="CI288" s="351"/>
      <c r="CJ288" s="351"/>
      <c r="CK288" s="351"/>
      <c r="CL288" s="351"/>
      <c r="CM288" s="351"/>
      <c r="CN288" s="351"/>
      <c r="CO288" s="351"/>
      <c r="CP288" s="351"/>
      <c r="CQ288" s="351"/>
      <c r="CR288" s="351"/>
      <c r="CS288" s="351"/>
      <c r="CT288" s="351"/>
      <c r="CU288" s="351"/>
      <c r="CV288" s="351"/>
      <c r="CW288" s="351"/>
      <c r="CX288" s="351"/>
      <c r="CY288" s="354"/>
      <c r="CZ288" s="355"/>
      <c r="DA288" s="355"/>
      <c r="DB288" s="355"/>
      <c r="DC288" s="355"/>
      <c r="DD288" s="355"/>
      <c r="DE288" s="355"/>
      <c r="DF288" s="355"/>
      <c r="DG288" s="358"/>
      <c r="DH288" s="344"/>
      <c r="DI288" s="133"/>
      <c r="DJ288" s="93"/>
      <c r="DK288" s="365"/>
      <c r="DL288" s="366"/>
      <c r="DM288" s="93"/>
      <c r="DN288" s="93"/>
      <c r="DO288" s="133"/>
      <c r="DP288" s="25"/>
      <c r="DQ288" s="365" t="s">
        <v>293</v>
      </c>
      <c r="DR288" s="366"/>
      <c r="DS288" s="359"/>
      <c r="DT288" s="359"/>
      <c r="DU288" s="359"/>
      <c r="DV288" s="358"/>
      <c r="DW288" s="358"/>
      <c r="DX288" s="344"/>
      <c r="DY288" s="5"/>
      <c r="DZ288" s="5"/>
      <c r="EA288" s="5"/>
      <c r="EB288" s="5"/>
      <c r="EC288" s="5"/>
      <c r="ED288" s="180"/>
      <c r="EE288" s="180"/>
      <c r="EN288" s="184"/>
      <c r="EO288" s="184"/>
      <c r="EP288" s="184"/>
      <c r="ES288" s="163"/>
      <c r="EV288" s="163"/>
    </row>
    <row r="289" spans="1:152" s="12" customFormat="1" ht="5.0999999999999996" customHeight="1" x14ac:dyDescent="0.4">
      <c r="A289" s="5"/>
      <c r="B289" s="32"/>
      <c r="C289" s="32"/>
      <c r="D289" s="32"/>
      <c r="E289" s="325"/>
      <c r="F289" s="325"/>
      <c r="G289" s="325"/>
      <c r="H289" s="325"/>
      <c r="I289" s="325"/>
      <c r="J289" s="325"/>
      <c r="K289" s="325"/>
      <c r="L289" s="325"/>
      <c r="M289" s="325"/>
      <c r="N289" s="325"/>
      <c r="O289" s="325"/>
      <c r="P289" s="325"/>
      <c r="Q289" s="325"/>
      <c r="R289" s="325"/>
      <c r="S289" s="325"/>
      <c r="T289" s="325"/>
      <c r="U289" s="370"/>
      <c r="V289" s="370"/>
      <c r="W289" s="370"/>
      <c r="X289" s="370"/>
      <c r="Y289" s="370"/>
      <c r="Z289" s="370"/>
      <c r="AA289" s="370"/>
      <c r="AB289" s="370"/>
      <c r="AC289" s="370"/>
      <c r="AD289" s="370"/>
      <c r="AE289" s="370"/>
      <c r="AF289" s="370"/>
      <c r="AG289" s="370"/>
      <c r="AH289" s="370"/>
      <c r="AI289" s="370"/>
      <c r="AJ289" s="370"/>
      <c r="AK289" s="339"/>
      <c r="AL289" s="340"/>
      <c r="AM289" s="340"/>
      <c r="AN289" s="340"/>
      <c r="AO289" s="340"/>
      <c r="AP289" s="340"/>
      <c r="AQ289" s="340"/>
      <c r="AR289" s="340"/>
      <c r="AS289" s="345"/>
      <c r="AT289" s="346"/>
      <c r="AU289" s="91"/>
      <c r="AV289" s="95"/>
      <c r="AW289" s="95"/>
      <c r="AX289" s="95"/>
      <c r="AY289" s="95"/>
      <c r="AZ289" s="95"/>
      <c r="BA289" s="91"/>
      <c r="BB289" s="139"/>
      <c r="BC289" s="139"/>
      <c r="BD289" s="95"/>
      <c r="BE289" s="349"/>
      <c r="BF289" s="349"/>
      <c r="BG289" s="349"/>
      <c r="BH289" s="345"/>
      <c r="BI289" s="345"/>
      <c r="BJ289" s="346"/>
      <c r="BK289" s="5"/>
      <c r="BL289" s="5"/>
      <c r="BM289" s="5"/>
      <c r="BN289" s="5"/>
      <c r="BO289" s="5"/>
      <c r="BP289" s="5"/>
      <c r="BQ289" s="32"/>
      <c r="BR289" s="32"/>
      <c r="BS289" s="350"/>
      <c r="BT289" s="350"/>
      <c r="BU289" s="350"/>
      <c r="BV289" s="350"/>
      <c r="BW289" s="350"/>
      <c r="BX289" s="350"/>
      <c r="BY289" s="350"/>
      <c r="BZ289" s="350"/>
      <c r="CA289" s="350"/>
      <c r="CB289" s="350"/>
      <c r="CC289" s="350"/>
      <c r="CD289" s="350"/>
      <c r="CE289" s="350"/>
      <c r="CF289" s="350"/>
      <c r="CG289" s="350"/>
      <c r="CH289" s="350"/>
      <c r="CI289" s="351"/>
      <c r="CJ289" s="351"/>
      <c r="CK289" s="351"/>
      <c r="CL289" s="351"/>
      <c r="CM289" s="351"/>
      <c r="CN289" s="351"/>
      <c r="CO289" s="351"/>
      <c r="CP289" s="351"/>
      <c r="CQ289" s="351"/>
      <c r="CR289" s="351"/>
      <c r="CS289" s="351"/>
      <c r="CT289" s="351"/>
      <c r="CU289" s="351"/>
      <c r="CV289" s="351"/>
      <c r="CW289" s="351"/>
      <c r="CX289" s="351"/>
      <c r="CY289" s="356"/>
      <c r="CZ289" s="357"/>
      <c r="DA289" s="357"/>
      <c r="DB289" s="357"/>
      <c r="DC289" s="357"/>
      <c r="DD289" s="357"/>
      <c r="DE289" s="357"/>
      <c r="DF289" s="357"/>
      <c r="DG289" s="345"/>
      <c r="DH289" s="346"/>
      <c r="DI289" s="91"/>
      <c r="DJ289" s="95"/>
      <c r="DK289" s="95"/>
      <c r="DL289" s="95"/>
      <c r="DM289" s="95"/>
      <c r="DN289" s="95"/>
      <c r="DO289" s="91"/>
      <c r="DP289" s="139"/>
      <c r="DQ289" s="139"/>
      <c r="DR289" s="95"/>
      <c r="DS289" s="349"/>
      <c r="DT289" s="349"/>
      <c r="DU289" s="349"/>
      <c r="DV289" s="345"/>
      <c r="DW289" s="345"/>
      <c r="DX289" s="346"/>
      <c r="DY289" s="5"/>
      <c r="DZ289" s="5"/>
      <c r="EA289" s="5"/>
      <c r="EB289" s="5"/>
      <c r="EC289" s="5"/>
      <c r="ED289" s="180"/>
      <c r="EE289" s="180"/>
      <c r="EN289" s="184"/>
      <c r="EO289" s="184"/>
      <c r="EP289" s="184"/>
      <c r="ES289" s="163"/>
      <c r="EV289" s="163"/>
    </row>
    <row r="290" spans="1:152" s="12" customFormat="1" ht="5.0999999999999996" customHeight="1" x14ac:dyDescent="0.4">
      <c r="A290" s="5"/>
      <c r="B290" s="32"/>
      <c r="C290" s="32"/>
      <c r="D290" s="32"/>
      <c r="E290" s="325" t="s">
        <v>210</v>
      </c>
      <c r="F290" s="325"/>
      <c r="G290" s="325"/>
      <c r="H290" s="325"/>
      <c r="I290" s="325"/>
      <c r="J290" s="325"/>
      <c r="K290" s="325"/>
      <c r="L290" s="325"/>
      <c r="M290" s="325"/>
      <c r="N290" s="325"/>
      <c r="O290" s="325"/>
      <c r="P290" s="325"/>
      <c r="Q290" s="325"/>
      <c r="R290" s="325"/>
      <c r="S290" s="325"/>
      <c r="T290" s="325"/>
      <c r="U290" s="370"/>
      <c r="V290" s="370"/>
      <c r="W290" s="370"/>
      <c r="X290" s="370"/>
      <c r="Y290" s="370"/>
      <c r="Z290" s="370"/>
      <c r="AA290" s="370"/>
      <c r="AB290" s="370"/>
      <c r="AC290" s="370"/>
      <c r="AD290" s="370"/>
      <c r="AE290" s="370"/>
      <c r="AF290" s="370"/>
      <c r="AG290" s="370"/>
      <c r="AH290" s="370"/>
      <c r="AI290" s="370"/>
      <c r="AJ290" s="370"/>
      <c r="AK290" s="335"/>
      <c r="AL290" s="336"/>
      <c r="AM290" s="336"/>
      <c r="AN290" s="336"/>
      <c r="AO290" s="336"/>
      <c r="AP290" s="336"/>
      <c r="AQ290" s="336"/>
      <c r="AR290" s="336"/>
      <c r="AS290" s="341" t="s">
        <v>292</v>
      </c>
      <c r="AT290" s="342"/>
      <c r="AU290" s="90"/>
      <c r="AV290" s="94"/>
      <c r="AW290" s="94"/>
      <c r="AX290" s="94"/>
      <c r="AY290" s="94"/>
      <c r="AZ290" s="94"/>
      <c r="BA290" s="90"/>
      <c r="BB290" s="94"/>
      <c r="BC290" s="140"/>
      <c r="BD290" s="94"/>
      <c r="BE290" s="347"/>
      <c r="BF290" s="347"/>
      <c r="BG290" s="347"/>
      <c r="BH290" s="341" t="s">
        <v>65</v>
      </c>
      <c r="BI290" s="341"/>
      <c r="BJ290" s="342"/>
      <c r="BK290" s="5"/>
      <c r="BL290" s="5"/>
      <c r="BM290" s="5"/>
      <c r="BN290" s="5"/>
      <c r="BO290" s="5"/>
      <c r="BP290" s="5"/>
      <c r="BQ290" s="32"/>
      <c r="BR290" s="32"/>
      <c r="BS290" s="350" t="s">
        <v>210</v>
      </c>
      <c r="BT290" s="350"/>
      <c r="BU290" s="350"/>
      <c r="BV290" s="350"/>
      <c r="BW290" s="350"/>
      <c r="BX290" s="350"/>
      <c r="BY290" s="350"/>
      <c r="BZ290" s="350"/>
      <c r="CA290" s="350"/>
      <c r="CB290" s="350"/>
      <c r="CC290" s="350"/>
      <c r="CD290" s="350"/>
      <c r="CE290" s="350"/>
      <c r="CF290" s="350"/>
      <c r="CG290" s="350"/>
      <c r="CH290" s="350"/>
      <c r="CI290" s="351" t="s">
        <v>380</v>
      </c>
      <c r="CJ290" s="351"/>
      <c r="CK290" s="351"/>
      <c r="CL290" s="351"/>
      <c r="CM290" s="351"/>
      <c r="CN290" s="351"/>
      <c r="CO290" s="351"/>
      <c r="CP290" s="351"/>
      <c r="CQ290" s="351"/>
      <c r="CR290" s="351"/>
      <c r="CS290" s="351"/>
      <c r="CT290" s="351"/>
      <c r="CU290" s="351"/>
      <c r="CV290" s="351"/>
      <c r="CW290" s="351"/>
      <c r="CX290" s="351"/>
      <c r="CY290" s="352">
        <v>2000</v>
      </c>
      <c r="CZ290" s="353"/>
      <c r="DA290" s="353"/>
      <c r="DB290" s="353"/>
      <c r="DC290" s="353"/>
      <c r="DD290" s="353"/>
      <c r="DE290" s="353"/>
      <c r="DF290" s="353"/>
      <c r="DG290" s="341" t="s">
        <v>292</v>
      </c>
      <c r="DH290" s="342"/>
      <c r="DI290" s="90"/>
      <c r="DJ290" s="94"/>
      <c r="DK290" s="94"/>
      <c r="DL290" s="94"/>
      <c r="DM290" s="94"/>
      <c r="DN290" s="94"/>
      <c r="DO290" s="90"/>
      <c r="DP290" s="94"/>
      <c r="DQ290" s="140"/>
      <c r="DR290" s="94"/>
      <c r="DS290" s="347">
        <v>4</v>
      </c>
      <c r="DT290" s="347"/>
      <c r="DU290" s="347"/>
      <c r="DV290" s="341" t="s">
        <v>65</v>
      </c>
      <c r="DW290" s="341"/>
      <c r="DX290" s="342"/>
      <c r="DY290" s="5"/>
      <c r="DZ290" s="5"/>
      <c r="EA290" s="5"/>
      <c r="EB290" s="5"/>
      <c r="EC290" s="5"/>
      <c r="ED290" s="180"/>
      <c r="EE290" s="180"/>
      <c r="EN290" s="184"/>
      <c r="EO290" s="184"/>
      <c r="EP290" s="184"/>
      <c r="ER290" s="163"/>
      <c r="ES290" s="163"/>
      <c r="ET290" s="163"/>
      <c r="EV290" s="163"/>
    </row>
    <row r="291" spans="1:152" s="12" customFormat="1" ht="14.25" customHeight="1" x14ac:dyDescent="0.4">
      <c r="A291" s="5"/>
      <c r="B291" s="32"/>
      <c r="C291" s="32"/>
      <c r="D291" s="32"/>
      <c r="E291" s="325"/>
      <c r="F291" s="325"/>
      <c r="G291" s="325"/>
      <c r="H291" s="325"/>
      <c r="I291" s="325"/>
      <c r="J291" s="325"/>
      <c r="K291" s="325"/>
      <c r="L291" s="325"/>
      <c r="M291" s="325"/>
      <c r="N291" s="325"/>
      <c r="O291" s="325"/>
      <c r="P291" s="325"/>
      <c r="Q291" s="325"/>
      <c r="R291" s="325"/>
      <c r="S291" s="325"/>
      <c r="T291" s="325"/>
      <c r="U291" s="370"/>
      <c r="V291" s="370"/>
      <c r="W291" s="370"/>
      <c r="X291" s="370"/>
      <c r="Y291" s="370"/>
      <c r="Z291" s="370"/>
      <c r="AA291" s="370"/>
      <c r="AB291" s="370"/>
      <c r="AC291" s="370"/>
      <c r="AD291" s="370"/>
      <c r="AE291" s="370"/>
      <c r="AF291" s="370"/>
      <c r="AG291" s="370"/>
      <c r="AH291" s="370"/>
      <c r="AI291" s="370"/>
      <c r="AJ291" s="370"/>
      <c r="AK291" s="337"/>
      <c r="AL291" s="338"/>
      <c r="AM291" s="338"/>
      <c r="AN291" s="338"/>
      <c r="AO291" s="338"/>
      <c r="AP291" s="338"/>
      <c r="AQ291" s="338"/>
      <c r="AR291" s="338"/>
      <c r="AS291" s="358"/>
      <c r="AT291" s="344"/>
      <c r="AU291" s="133"/>
      <c r="AV291" s="93"/>
      <c r="AW291" s="365"/>
      <c r="AX291" s="366"/>
      <c r="AY291" s="93"/>
      <c r="AZ291" s="93"/>
      <c r="BA291" s="133"/>
      <c r="BB291" s="25"/>
      <c r="BC291" s="365"/>
      <c r="BD291" s="366"/>
      <c r="BE291" s="359"/>
      <c r="BF291" s="359"/>
      <c r="BG291" s="359"/>
      <c r="BH291" s="358"/>
      <c r="BI291" s="358"/>
      <c r="BJ291" s="344"/>
      <c r="BK291" s="5"/>
      <c r="BL291" s="5"/>
      <c r="BM291" s="5"/>
      <c r="BN291" s="5"/>
      <c r="BO291" s="5"/>
      <c r="BP291" s="5"/>
      <c r="BQ291" s="32"/>
      <c r="BR291" s="32"/>
      <c r="BS291" s="350"/>
      <c r="BT291" s="350"/>
      <c r="BU291" s="350"/>
      <c r="BV291" s="350"/>
      <c r="BW291" s="350"/>
      <c r="BX291" s="350"/>
      <c r="BY291" s="350"/>
      <c r="BZ291" s="350"/>
      <c r="CA291" s="350"/>
      <c r="CB291" s="350"/>
      <c r="CC291" s="350"/>
      <c r="CD291" s="350"/>
      <c r="CE291" s="350"/>
      <c r="CF291" s="350"/>
      <c r="CG291" s="350"/>
      <c r="CH291" s="350"/>
      <c r="CI291" s="351"/>
      <c r="CJ291" s="351"/>
      <c r="CK291" s="351"/>
      <c r="CL291" s="351"/>
      <c r="CM291" s="351"/>
      <c r="CN291" s="351"/>
      <c r="CO291" s="351"/>
      <c r="CP291" s="351"/>
      <c r="CQ291" s="351"/>
      <c r="CR291" s="351"/>
      <c r="CS291" s="351"/>
      <c r="CT291" s="351"/>
      <c r="CU291" s="351"/>
      <c r="CV291" s="351"/>
      <c r="CW291" s="351"/>
      <c r="CX291" s="351"/>
      <c r="CY291" s="354"/>
      <c r="CZ291" s="355"/>
      <c r="DA291" s="355"/>
      <c r="DB291" s="355"/>
      <c r="DC291" s="355"/>
      <c r="DD291" s="355"/>
      <c r="DE291" s="355"/>
      <c r="DF291" s="355"/>
      <c r="DG291" s="358"/>
      <c r="DH291" s="344"/>
      <c r="DI291" s="133"/>
      <c r="DJ291" s="93"/>
      <c r="DK291" s="365"/>
      <c r="DL291" s="366"/>
      <c r="DM291" s="93"/>
      <c r="DN291" s="93"/>
      <c r="DO291" s="133"/>
      <c r="DP291" s="25"/>
      <c r="DQ291" s="365" t="s">
        <v>293</v>
      </c>
      <c r="DR291" s="366"/>
      <c r="DS291" s="359"/>
      <c r="DT291" s="359"/>
      <c r="DU291" s="359"/>
      <c r="DV291" s="358"/>
      <c r="DW291" s="358"/>
      <c r="DX291" s="344"/>
      <c r="DY291" s="5"/>
      <c r="DZ291" s="5"/>
      <c r="EA291" s="5"/>
      <c r="EB291" s="5"/>
      <c r="EC291" s="5"/>
      <c r="ED291" s="180"/>
      <c r="EE291" s="180"/>
      <c r="EN291" s="184"/>
      <c r="EO291" s="184"/>
      <c r="EP291" s="184"/>
      <c r="ES291" s="163"/>
      <c r="EV291" s="163"/>
    </row>
    <row r="292" spans="1:152" s="12" customFormat="1" ht="5.0999999999999996" customHeight="1" x14ac:dyDescent="0.4">
      <c r="A292" s="5"/>
      <c r="B292" s="32"/>
      <c r="C292" s="32"/>
      <c r="D292" s="32"/>
      <c r="E292" s="325"/>
      <c r="F292" s="325"/>
      <c r="G292" s="325"/>
      <c r="H292" s="325"/>
      <c r="I292" s="325"/>
      <c r="J292" s="325"/>
      <c r="K292" s="325"/>
      <c r="L292" s="325"/>
      <c r="M292" s="325"/>
      <c r="N292" s="325"/>
      <c r="O292" s="325"/>
      <c r="P292" s="325"/>
      <c r="Q292" s="325"/>
      <c r="R292" s="325"/>
      <c r="S292" s="325"/>
      <c r="T292" s="325"/>
      <c r="U292" s="370"/>
      <c r="V292" s="370"/>
      <c r="W292" s="370"/>
      <c r="X292" s="370"/>
      <c r="Y292" s="370"/>
      <c r="Z292" s="370"/>
      <c r="AA292" s="370"/>
      <c r="AB292" s="370"/>
      <c r="AC292" s="370"/>
      <c r="AD292" s="370"/>
      <c r="AE292" s="370"/>
      <c r="AF292" s="370"/>
      <c r="AG292" s="370"/>
      <c r="AH292" s="370"/>
      <c r="AI292" s="370"/>
      <c r="AJ292" s="370"/>
      <c r="AK292" s="339"/>
      <c r="AL292" s="340"/>
      <c r="AM292" s="340"/>
      <c r="AN292" s="340"/>
      <c r="AO292" s="340"/>
      <c r="AP292" s="340"/>
      <c r="AQ292" s="340"/>
      <c r="AR292" s="340"/>
      <c r="AS292" s="345"/>
      <c r="AT292" s="346"/>
      <c r="AU292" s="91"/>
      <c r="AV292" s="95"/>
      <c r="AW292" s="95"/>
      <c r="AX292" s="95"/>
      <c r="AY292" s="95"/>
      <c r="AZ292" s="95"/>
      <c r="BA292" s="91"/>
      <c r="BB292" s="139"/>
      <c r="BC292" s="139"/>
      <c r="BD292" s="95"/>
      <c r="BE292" s="349"/>
      <c r="BF292" s="349"/>
      <c r="BG292" s="349"/>
      <c r="BH292" s="345"/>
      <c r="BI292" s="345"/>
      <c r="BJ292" s="346"/>
      <c r="BK292" s="5"/>
      <c r="BL292" s="5"/>
      <c r="BM292" s="5"/>
      <c r="BN292" s="5"/>
      <c r="BO292" s="5"/>
      <c r="BP292" s="5"/>
      <c r="BQ292" s="32"/>
      <c r="BR292" s="32"/>
      <c r="BS292" s="350"/>
      <c r="BT292" s="350"/>
      <c r="BU292" s="350"/>
      <c r="BV292" s="350"/>
      <c r="BW292" s="350"/>
      <c r="BX292" s="350"/>
      <c r="BY292" s="350"/>
      <c r="BZ292" s="350"/>
      <c r="CA292" s="350"/>
      <c r="CB292" s="350"/>
      <c r="CC292" s="350"/>
      <c r="CD292" s="350"/>
      <c r="CE292" s="350"/>
      <c r="CF292" s="350"/>
      <c r="CG292" s="350"/>
      <c r="CH292" s="350"/>
      <c r="CI292" s="351"/>
      <c r="CJ292" s="351"/>
      <c r="CK292" s="351"/>
      <c r="CL292" s="351"/>
      <c r="CM292" s="351"/>
      <c r="CN292" s="351"/>
      <c r="CO292" s="351"/>
      <c r="CP292" s="351"/>
      <c r="CQ292" s="351"/>
      <c r="CR292" s="351"/>
      <c r="CS292" s="351"/>
      <c r="CT292" s="351"/>
      <c r="CU292" s="351"/>
      <c r="CV292" s="351"/>
      <c r="CW292" s="351"/>
      <c r="CX292" s="351"/>
      <c r="CY292" s="356"/>
      <c r="CZ292" s="357"/>
      <c r="DA292" s="357"/>
      <c r="DB292" s="357"/>
      <c r="DC292" s="357"/>
      <c r="DD292" s="357"/>
      <c r="DE292" s="357"/>
      <c r="DF292" s="357"/>
      <c r="DG292" s="345"/>
      <c r="DH292" s="346"/>
      <c r="DI292" s="91"/>
      <c r="DJ292" s="95"/>
      <c r="DK292" s="95"/>
      <c r="DL292" s="95"/>
      <c r="DM292" s="95"/>
      <c r="DN292" s="95"/>
      <c r="DO292" s="91"/>
      <c r="DP292" s="139"/>
      <c r="DQ292" s="139"/>
      <c r="DR292" s="95"/>
      <c r="DS292" s="349"/>
      <c r="DT292" s="349"/>
      <c r="DU292" s="349"/>
      <c r="DV292" s="345"/>
      <c r="DW292" s="345"/>
      <c r="DX292" s="346"/>
      <c r="DY292" s="5"/>
      <c r="DZ292" s="5"/>
      <c r="EA292" s="5"/>
      <c r="EB292" s="5"/>
      <c r="EC292" s="5"/>
      <c r="ED292" s="180"/>
      <c r="EE292" s="180"/>
      <c r="EN292" s="184"/>
      <c r="EO292" s="184"/>
      <c r="EP292" s="184"/>
      <c r="ES292" s="163"/>
      <c r="EV292" s="163"/>
    </row>
    <row r="293" spans="1:152" s="12" customFormat="1" ht="5.0999999999999996" customHeight="1" x14ac:dyDescent="0.4">
      <c r="A293" s="5"/>
      <c r="B293" s="32"/>
      <c r="C293" s="32"/>
      <c r="D293" s="32"/>
      <c r="E293" s="325" t="s">
        <v>211</v>
      </c>
      <c r="F293" s="325"/>
      <c r="G293" s="325"/>
      <c r="H293" s="325"/>
      <c r="I293" s="325"/>
      <c r="J293" s="325"/>
      <c r="K293" s="325"/>
      <c r="L293" s="325"/>
      <c r="M293" s="325"/>
      <c r="N293" s="325"/>
      <c r="O293" s="325"/>
      <c r="P293" s="325"/>
      <c r="Q293" s="325"/>
      <c r="R293" s="325"/>
      <c r="S293" s="325"/>
      <c r="T293" s="325"/>
      <c r="U293" s="370"/>
      <c r="V293" s="370"/>
      <c r="W293" s="370"/>
      <c r="X293" s="370"/>
      <c r="Y293" s="370"/>
      <c r="Z293" s="370"/>
      <c r="AA293" s="370"/>
      <c r="AB293" s="370"/>
      <c r="AC293" s="370"/>
      <c r="AD293" s="370"/>
      <c r="AE293" s="370"/>
      <c r="AF293" s="370"/>
      <c r="AG293" s="370"/>
      <c r="AH293" s="370"/>
      <c r="AI293" s="370"/>
      <c r="AJ293" s="370"/>
      <c r="AK293" s="335"/>
      <c r="AL293" s="336"/>
      <c r="AM293" s="336"/>
      <c r="AN293" s="336"/>
      <c r="AO293" s="336"/>
      <c r="AP293" s="336"/>
      <c r="AQ293" s="336"/>
      <c r="AR293" s="336"/>
      <c r="AS293" s="341" t="s">
        <v>292</v>
      </c>
      <c r="AT293" s="342"/>
      <c r="AU293" s="90"/>
      <c r="AV293" s="94"/>
      <c r="AW293" s="94"/>
      <c r="AX293" s="94"/>
      <c r="AY293" s="94"/>
      <c r="AZ293" s="94"/>
      <c r="BA293" s="90"/>
      <c r="BB293" s="94"/>
      <c r="BC293" s="140"/>
      <c r="BD293" s="94"/>
      <c r="BE293" s="347"/>
      <c r="BF293" s="347"/>
      <c r="BG293" s="347"/>
      <c r="BH293" s="341" t="s">
        <v>65</v>
      </c>
      <c r="BI293" s="341"/>
      <c r="BJ293" s="342"/>
      <c r="BK293" s="5"/>
      <c r="BL293" s="5"/>
      <c r="BM293" s="5"/>
      <c r="BN293" s="5"/>
      <c r="BO293" s="5"/>
      <c r="BP293" s="5"/>
      <c r="BQ293" s="32"/>
      <c r="BR293" s="32"/>
      <c r="BS293" s="350" t="s">
        <v>211</v>
      </c>
      <c r="BT293" s="350"/>
      <c r="BU293" s="350"/>
      <c r="BV293" s="350"/>
      <c r="BW293" s="350"/>
      <c r="BX293" s="350"/>
      <c r="BY293" s="350"/>
      <c r="BZ293" s="350"/>
      <c r="CA293" s="350"/>
      <c r="CB293" s="350"/>
      <c r="CC293" s="350"/>
      <c r="CD293" s="350"/>
      <c r="CE293" s="350"/>
      <c r="CF293" s="350"/>
      <c r="CG293" s="350"/>
      <c r="CH293" s="350"/>
      <c r="CI293" s="351" t="s">
        <v>388</v>
      </c>
      <c r="CJ293" s="351"/>
      <c r="CK293" s="351"/>
      <c r="CL293" s="351"/>
      <c r="CM293" s="351"/>
      <c r="CN293" s="351"/>
      <c r="CO293" s="351"/>
      <c r="CP293" s="351"/>
      <c r="CQ293" s="351"/>
      <c r="CR293" s="351"/>
      <c r="CS293" s="351"/>
      <c r="CT293" s="351"/>
      <c r="CU293" s="351"/>
      <c r="CV293" s="351"/>
      <c r="CW293" s="351"/>
      <c r="CX293" s="351"/>
      <c r="CY293" s="352">
        <v>300</v>
      </c>
      <c r="CZ293" s="353"/>
      <c r="DA293" s="353"/>
      <c r="DB293" s="353"/>
      <c r="DC293" s="353"/>
      <c r="DD293" s="353"/>
      <c r="DE293" s="353"/>
      <c r="DF293" s="353"/>
      <c r="DG293" s="341" t="s">
        <v>292</v>
      </c>
      <c r="DH293" s="342"/>
      <c r="DI293" s="90"/>
      <c r="DJ293" s="94"/>
      <c r="DK293" s="94"/>
      <c r="DL293" s="94"/>
      <c r="DM293" s="94"/>
      <c r="DN293" s="94"/>
      <c r="DO293" s="90"/>
      <c r="DP293" s="94"/>
      <c r="DQ293" s="140"/>
      <c r="DR293" s="94"/>
      <c r="DS293" s="347">
        <v>4</v>
      </c>
      <c r="DT293" s="347"/>
      <c r="DU293" s="347"/>
      <c r="DV293" s="341" t="s">
        <v>65</v>
      </c>
      <c r="DW293" s="341"/>
      <c r="DX293" s="342"/>
      <c r="DY293" s="5"/>
      <c r="DZ293" s="5"/>
      <c r="EA293" s="5"/>
      <c r="EB293" s="5"/>
      <c r="EC293" s="5"/>
      <c r="ED293" s="180"/>
      <c r="EE293" s="180"/>
      <c r="EN293" s="184"/>
      <c r="EO293" s="184"/>
      <c r="EP293" s="184"/>
      <c r="ER293" s="163"/>
      <c r="ES293" s="163"/>
      <c r="ET293" s="163"/>
      <c r="EV293" s="163"/>
    </row>
    <row r="294" spans="1:152" s="12" customFormat="1" ht="14.25" customHeight="1" x14ac:dyDescent="0.4">
      <c r="A294" s="5"/>
      <c r="B294" s="32"/>
      <c r="C294" s="32"/>
      <c r="D294" s="32"/>
      <c r="E294" s="325"/>
      <c r="F294" s="325"/>
      <c r="G294" s="325"/>
      <c r="H294" s="325"/>
      <c r="I294" s="325"/>
      <c r="J294" s="325"/>
      <c r="K294" s="325"/>
      <c r="L294" s="325"/>
      <c r="M294" s="325"/>
      <c r="N294" s="325"/>
      <c r="O294" s="325"/>
      <c r="P294" s="325"/>
      <c r="Q294" s="325"/>
      <c r="R294" s="325"/>
      <c r="S294" s="325"/>
      <c r="T294" s="325"/>
      <c r="U294" s="370"/>
      <c r="V294" s="370"/>
      <c r="W294" s="370"/>
      <c r="X294" s="370"/>
      <c r="Y294" s="370"/>
      <c r="Z294" s="370"/>
      <c r="AA294" s="370"/>
      <c r="AB294" s="370"/>
      <c r="AC294" s="370"/>
      <c r="AD294" s="370"/>
      <c r="AE294" s="370"/>
      <c r="AF294" s="370"/>
      <c r="AG294" s="370"/>
      <c r="AH294" s="370"/>
      <c r="AI294" s="370"/>
      <c r="AJ294" s="370"/>
      <c r="AK294" s="337"/>
      <c r="AL294" s="338"/>
      <c r="AM294" s="338"/>
      <c r="AN294" s="338"/>
      <c r="AO294" s="338"/>
      <c r="AP294" s="338"/>
      <c r="AQ294" s="338"/>
      <c r="AR294" s="338"/>
      <c r="AS294" s="358"/>
      <c r="AT294" s="344"/>
      <c r="AU294" s="133"/>
      <c r="AV294" s="93"/>
      <c r="AW294" s="365"/>
      <c r="AX294" s="366"/>
      <c r="AY294" s="93"/>
      <c r="AZ294" s="93"/>
      <c r="BA294" s="133"/>
      <c r="BB294" s="25"/>
      <c r="BC294" s="365"/>
      <c r="BD294" s="366"/>
      <c r="BE294" s="359"/>
      <c r="BF294" s="359"/>
      <c r="BG294" s="359"/>
      <c r="BH294" s="358"/>
      <c r="BI294" s="358"/>
      <c r="BJ294" s="344"/>
      <c r="BK294" s="5"/>
      <c r="BL294" s="5"/>
      <c r="BM294" s="5"/>
      <c r="BN294" s="5"/>
      <c r="BO294" s="5"/>
      <c r="BP294" s="5"/>
      <c r="BQ294" s="32"/>
      <c r="BR294" s="32"/>
      <c r="BS294" s="350"/>
      <c r="BT294" s="350"/>
      <c r="BU294" s="350"/>
      <c r="BV294" s="350"/>
      <c r="BW294" s="350"/>
      <c r="BX294" s="350"/>
      <c r="BY294" s="350"/>
      <c r="BZ294" s="350"/>
      <c r="CA294" s="350"/>
      <c r="CB294" s="350"/>
      <c r="CC294" s="350"/>
      <c r="CD294" s="350"/>
      <c r="CE294" s="350"/>
      <c r="CF294" s="350"/>
      <c r="CG294" s="350"/>
      <c r="CH294" s="350"/>
      <c r="CI294" s="351"/>
      <c r="CJ294" s="351"/>
      <c r="CK294" s="351"/>
      <c r="CL294" s="351"/>
      <c r="CM294" s="351"/>
      <c r="CN294" s="351"/>
      <c r="CO294" s="351"/>
      <c r="CP294" s="351"/>
      <c r="CQ294" s="351"/>
      <c r="CR294" s="351"/>
      <c r="CS294" s="351"/>
      <c r="CT294" s="351"/>
      <c r="CU294" s="351"/>
      <c r="CV294" s="351"/>
      <c r="CW294" s="351"/>
      <c r="CX294" s="351"/>
      <c r="CY294" s="354"/>
      <c r="CZ294" s="355"/>
      <c r="DA294" s="355"/>
      <c r="DB294" s="355"/>
      <c r="DC294" s="355"/>
      <c r="DD294" s="355"/>
      <c r="DE294" s="355"/>
      <c r="DF294" s="355"/>
      <c r="DG294" s="358"/>
      <c r="DH294" s="344"/>
      <c r="DI294" s="133"/>
      <c r="DJ294" s="93"/>
      <c r="DK294" s="365" t="s">
        <v>293</v>
      </c>
      <c r="DL294" s="366"/>
      <c r="DM294" s="93"/>
      <c r="DN294" s="93"/>
      <c r="DO294" s="133"/>
      <c r="DP294" s="25"/>
      <c r="DQ294" s="365" t="s">
        <v>293</v>
      </c>
      <c r="DR294" s="366"/>
      <c r="DS294" s="359"/>
      <c r="DT294" s="359"/>
      <c r="DU294" s="359"/>
      <c r="DV294" s="358"/>
      <c r="DW294" s="358"/>
      <c r="DX294" s="344"/>
      <c r="DY294" s="5"/>
      <c r="DZ294" s="5"/>
      <c r="EA294" s="5"/>
      <c r="EB294" s="5"/>
      <c r="EC294" s="5"/>
      <c r="ED294" s="180"/>
      <c r="EE294" s="180"/>
      <c r="EN294" s="184"/>
      <c r="EO294" s="184"/>
      <c r="EP294" s="184"/>
      <c r="ES294" s="163"/>
      <c r="EV294" s="163"/>
    </row>
    <row r="295" spans="1:152" s="12" customFormat="1" ht="5.0999999999999996" customHeight="1" x14ac:dyDescent="0.4">
      <c r="A295" s="5"/>
      <c r="B295" s="32"/>
      <c r="C295" s="32"/>
      <c r="D295" s="32"/>
      <c r="E295" s="325"/>
      <c r="F295" s="325"/>
      <c r="G295" s="325"/>
      <c r="H295" s="325"/>
      <c r="I295" s="325"/>
      <c r="J295" s="325"/>
      <c r="K295" s="325"/>
      <c r="L295" s="325"/>
      <c r="M295" s="325"/>
      <c r="N295" s="325"/>
      <c r="O295" s="325"/>
      <c r="P295" s="325"/>
      <c r="Q295" s="325"/>
      <c r="R295" s="325"/>
      <c r="S295" s="325"/>
      <c r="T295" s="325"/>
      <c r="U295" s="370"/>
      <c r="V295" s="370"/>
      <c r="W295" s="370"/>
      <c r="X295" s="370"/>
      <c r="Y295" s="370"/>
      <c r="Z295" s="370"/>
      <c r="AA295" s="370"/>
      <c r="AB295" s="370"/>
      <c r="AC295" s="370"/>
      <c r="AD295" s="370"/>
      <c r="AE295" s="370"/>
      <c r="AF295" s="370"/>
      <c r="AG295" s="370"/>
      <c r="AH295" s="370"/>
      <c r="AI295" s="370"/>
      <c r="AJ295" s="370"/>
      <c r="AK295" s="339"/>
      <c r="AL295" s="340"/>
      <c r="AM295" s="340"/>
      <c r="AN295" s="340"/>
      <c r="AO295" s="340"/>
      <c r="AP295" s="340"/>
      <c r="AQ295" s="340"/>
      <c r="AR295" s="340"/>
      <c r="AS295" s="345"/>
      <c r="AT295" s="346"/>
      <c r="AU295" s="91"/>
      <c r="AV295" s="95"/>
      <c r="AW295" s="95"/>
      <c r="AX295" s="95"/>
      <c r="AY295" s="95"/>
      <c r="AZ295" s="95"/>
      <c r="BA295" s="91"/>
      <c r="BB295" s="139"/>
      <c r="BC295" s="139"/>
      <c r="BD295" s="95"/>
      <c r="BE295" s="349"/>
      <c r="BF295" s="349"/>
      <c r="BG295" s="349"/>
      <c r="BH295" s="345"/>
      <c r="BI295" s="345"/>
      <c r="BJ295" s="346"/>
      <c r="BK295" s="5"/>
      <c r="BL295" s="5"/>
      <c r="BM295" s="5"/>
      <c r="BN295" s="5"/>
      <c r="BO295" s="5"/>
      <c r="BP295" s="5"/>
      <c r="BQ295" s="32"/>
      <c r="BR295" s="32"/>
      <c r="BS295" s="350"/>
      <c r="BT295" s="350"/>
      <c r="BU295" s="350"/>
      <c r="BV295" s="350"/>
      <c r="BW295" s="350"/>
      <c r="BX295" s="350"/>
      <c r="BY295" s="350"/>
      <c r="BZ295" s="350"/>
      <c r="CA295" s="350"/>
      <c r="CB295" s="350"/>
      <c r="CC295" s="350"/>
      <c r="CD295" s="350"/>
      <c r="CE295" s="350"/>
      <c r="CF295" s="350"/>
      <c r="CG295" s="350"/>
      <c r="CH295" s="350"/>
      <c r="CI295" s="351"/>
      <c r="CJ295" s="351"/>
      <c r="CK295" s="351"/>
      <c r="CL295" s="351"/>
      <c r="CM295" s="351"/>
      <c r="CN295" s="351"/>
      <c r="CO295" s="351"/>
      <c r="CP295" s="351"/>
      <c r="CQ295" s="351"/>
      <c r="CR295" s="351"/>
      <c r="CS295" s="351"/>
      <c r="CT295" s="351"/>
      <c r="CU295" s="351"/>
      <c r="CV295" s="351"/>
      <c r="CW295" s="351"/>
      <c r="CX295" s="351"/>
      <c r="CY295" s="356"/>
      <c r="CZ295" s="357"/>
      <c r="DA295" s="357"/>
      <c r="DB295" s="357"/>
      <c r="DC295" s="357"/>
      <c r="DD295" s="357"/>
      <c r="DE295" s="357"/>
      <c r="DF295" s="357"/>
      <c r="DG295" s="345"/>
      <c r="DH295" s="346"/>
      <c r="DI295" s="91"/>
      <c r="DJ295" s="95"/>
      <c r="DK295" s="95"/>
      <c r="DL295" s="95"/>
      <c r="DM295" s="95"/>
      <c r="DN295" s="95"/>
      <c r="DO295" s="91"/>
      <c r="DP295" s="139"/>
      <c r="DQ295" s="139"/>
      <c r="DR295" s="95"/>
      <c r="DS295" s="349"/>
      <c r="DT295" s="349"/>
      <c r="DU295" s="349"/>
      <c r="DV295" s="345"/>
      <c r="DW295" s="345"/>
      <c r="DX295" s="346"/>
      <c r="DY295" s="5"/>
      <c r="DZ295" s="5"/>
      <c r="EA295" s="5"/>
      <c r="EB295" s="5"/>
      <c r="EC295" s="5"/>
      <c r="ED295" s="180"/>
      <c r="EE295" s="180"/>
      <c r="EN295" s="184"/>
      <c r="EO295" s="184"/>
      <c r="EP295" s="184"/>
      <c r="ES295" s="163"/>
      <c r="EV295" s="163"/>
    </row>
    <row r="296" spans="1:152" s="12" customFormat="1" ht="5.0999999999999996" customHeight="1" x14ac:dyDescent="0.4">
      <c r="A296" s="5"/>
      <c r="B296" s="32"/>
      <c r="C296" s="32"/>
      <c r="D296" s="32"/>
      <c r="E296" s="325" t="s">
        <v>214</v>
      </c>
      <c r="F296" s="325"/>
      <c r="G296" s="325"/>
      <c r="H296" s="325"/>
      <c r="I296" s="325"/>
      <c r="J296" s="325"/>
      <c r="K296" s="325"/>
      <c r="L296" s="325"/>
      <c r="M296" s="325"/>
      <c r="N296" s="325"/>
      <c r="O296" s="325"/>
      <c r="P296" s="325"/>
      <c r="Q296" s="325"/>
      <c r="R296" s="325"/>
      <c r="S296" s="325"/>
      <c r="T296" s="325"/>
      <c r="U296" s="370"/>
      <c r="V296" s="370"/>
      <c r="W296" s="370"/>
      <c r="X296" s="370"/>
      <c r="Y296" s="370"/>
      <c r="Z296" s="370"/>
      <c r="AA296" s="370"/>
      <c r="AB296" s="370"/>
      <c r="AC296" s="370"/>
      <c r="AD296" s="370"/>
      <c r="AE296" s="370"/>
      <c r="AF296" s="370"/>
      <c r="AG296" s="370"/>
      <c r="AH296" s="370"/>
      <c r="AI296" s="370"/>
      <c r="AJ296" s="370"/>
      <c r="AK296" s="335"/>
      <c r="AL296" s="336"/>
      <c r="AM296" s="336"/>
      <c r="AN296" s="336"/>
      <c r="AO296" s="336"/>
      <c r="AP296" s="336"/>
      <c r="AQ296" s="336"/>
      <c r="AR296" s="336"/>
      <c r="AS296" s="341" t="s">
        <v>292</v>
      </c>
      <c r="AT296" s="342"/>
      <c r="AU296" s="90"/>
      <c r="AV296" s="94"/>
      <c r="AW296" s="94"/>
      <c r="AX296" s="94"/>
      <c r="AY296" s="94"/>
      <c r="AZ296" s="94"/>
      <c r="BA296" s="90"/>
      <c r="BB296" s="94"/>
      <c r="BC296" s="140"/>
      <c r="BD296" s="94"/>
      <c r="BE296" s="347"/>
      <c r="BF296" s="347"/>
      <c r="BG296" s="347"/>
      <c r="BH296" s="341" t="s">
        <v>65</v>
      </c>
      <c r="BI296" s="341"/>
      <c r="BJ296" s="342"/>
      <c r="BK296" s="5"/>
      <c r="BL296" s="5"/>
      <c r="BM296" s="5"/>
      <c r="BN296" s="5"/>
      <c r="BO296" s="5"/>
      <c r="BP296" s="5"/>
      <c r="BQ296" s="32"/>
      <c r="BR296" s="32"/>
      <c r="BS296" s="350" t="s">
        <v>214</v>
      </c>
      <c r="BT296" s="350"/>
      <c r="BU296" s="350"/>
      <c r="BV296" s="350"/>
      <c r="BW296" s="350"/>
      <c r="BX296" s="350"/>
      <c r="BY296" s="350"/>
      <c r="BZ296" s="350"/>
      <c r="CA296" s="350"/>
      <c r="CB296" s="350"/>
      <c r="CC296" s="350"/>
      <c r="CD296" s="350"/>
      <c r="CE296" s="350"/>
      <c r="CF296" s="350"/>
      <c r="CG296" s="350"/>
      <c r="CH296" s="350"/>
      <c r="CI296" s="351" t="s">
        <v>32</v>
      </c>
      <c r="CJ296" s="351"/>
      <c r="CK296" s="351"/>
      <c r="CL296" s="351"/>
      <c r="CM296" s="351"/>
      <c r="CN296" s="351"/>
      <c r="CO296" s="351"/>
      <c r="CP296" s="351"/>
      <c r="CQ296" s="351"/>
      <c r="CR296" s="351"/>
      <c r="CS296" s="351"/>
      <c r="CT296" s="351"/>
      <c r="CU296" s="351"/>
      <c r="CV296" s="351"/>
      <c r="CW296" s="351"/>
      <c r="CX296" s="351"/>
      <c r="CY296" s="352">
        <v>500</v>
      </c>
      <c r="CZ296" s="353"/>
      <c r="DA296" s="353"/>
      <c r="DB296" s="353"/>
      <c r="DC296" s="353"/>
      <c r="DD296" s="353"/>
      <c r="DE296" s="353"/>
      <c r="DF296" s="353"/>
      <c r="DG296" s="341" t="s">
        <v>292</v>
      </c>
      <c r="DH296" s="342"/>
      <c r="DI296" s="90"/>
      <c r="DJ296" s="94"/>
      <c r="DK296" s="94"/>
      <c r="DL296" s="94"/>
      <c r="DM296" s="94"/>
      <c r="DN296" s="94"/>
      <c r="DO296" s="90"/>
      <c r="DP296" s="94"/>
      <c r="DQ296" s="140"/>
      <c r="DR296" s="94"/>
      <c r="DS296" s="347">
        <v>4</v>
      </c>
      <c r="DT296" s="347"/>
      <c r="DU296" s="347"/>
      <c r="DV296" s="341" t="s">
        <v>65</v>
      </c>
      <c r="DW296" s="341"/>
      <c r="DX296" s="342"/>
      <c r="DY296" s="5"/>
      <c r="DZ296" s="5"/>
      <c r="EA296" s="5"/>
      <c r="EB296" s="5"/>
      <c r="EC296" s="5"/>
      <c r="ED296" s="180"/>
      <c r="EE296" s="180"/>
      <c r="EN296" s="184"/>
      <c r="EO296" s="184"/>
      <c r="EP296" s="184"/>
      <c r="ER296" s="163"/>
      <c r="ES296" s="163"/>
      <c r="ET296" s="163"/>
      <c r="EV296" s="163"/>
    </row>
    <row r="297" spans="1:152" s="12" customFormat="1" ht="14.25" customHeight="1" x14ac:dyDescent="0.4">
      <c r="A297" s="5"/>
      <c r="B297" s="32"/>
      <c r="C297" s="32"/>
      <c r="D297" s="32"/>
      <c r="E297" s="325"/>
      <c r="F297" s="325"/>
      <c r="G297" s="325"/>
      <c r="H297" s="325"/>
      <c r="I297" s="325"/>
      <c r="J297" s="325"/>
      <c r="K297" s="325"/>
      <c r="L297" s="325"/>
      <c r="M297" s="325"/>
      <c r="N297" s="325"/>
      <c r="O297" s="325"/>
      <c r="P297" s="325"/>
      <c r="Q297" s="325"/>
      <c r="R297" s="325"/>
      <c r="S297" s="325"/>
      <c r="T297" s="325"/>
      <c r="U297" s="370"/>
      <c r="V297" s="370"/>
      <c r="W297" s="370"/>
      <c r="X297" s="370"/>
      <c r="Y297" s="370"/>
      <c r="Z297" s="370"/>
      <c r="AA297" s="370"/>
      <c r="AB297" s="370"/>
      <c r="AC297" s="370"/>
      <c r="AD297" s="370"/>
      <c r="AE297" s="370"/>
      <c r="AF297" s="370"/>
      <c r="AG297" s="370"/>
      <c r="AH297" s="370"/>
      <c r="AI297" s="370"/>
      <c r="AJ297" s="370"/>
      <c r="AK297" s="337"/>
      <c r="AL297" s="338"/>
      <c r="AM297" s="338"/>
      <c r="AN297" s="338"/>
      <c r="AO297" s="338"/>
      <c r="AP297" s="338"/>
      <c r="AQ297" s="338"/>
      <c r="AR297" s="338"/>
      <c r="AS297" s="358"/>
      <c r="AT297" s="344"/>
      <c r="AU297" s="133"/>
      <c r="AV297" s="93"/>
      <c r="AW297" s="365"/>
      <c r="AX297" s="366"/>
      <c r="AY297" s="93"/>
      <c r="AZ297" s="93"/>
      <c r="BA297" s="133"/>
      <c r="BB297" s="25"/>
      <c r="BC297" s="365"/>
      <c r="BD297" s="366"/>
      <c r="BE297" s="359"/>
      <c r="BF297" s="359"/>
      <c r="BG297" s="359"/>
      <c r="BH297" s="358"/>
      <c r="BI297" s="358"/>
      <c r="BJ297" s="344"/>
      <c r="BK297" s="5"/>
      <c r="BL297" s="5"/>
      <c r="BM297" s="5"/>
      <c r="BN297" s="5"/>
      <c r="BO297" s="5"/>
      <c r="BP297" s="5"/>
      <c r="BQ297" s="32"/>
      <c r="BR297" s="32"/>
      <c r="BS297" s="350"/>
      <c r="BT297" s="350"/>
      <c r="BU297" s="350"/>
      <c r="BV297" s="350"/>
      <c r="BW297" s="350"/>
      <c r="BX297" s="350"/>
      <c r="BY297" s="350"/>
      <c r="BZ297" s="350"/>
      <c r="CA297" s="350"/>
      <c r="CB297" s="350"/>
      <c r="CC297" s="350"/>
      <c r="CD297" s="350"/>
      <c r="CE297" s="350"/>
      <c r="CF297" s="350"/>
      <c r="CG297" s="350"/>
      <c r="CH297" s="350"/>
      <c r="CI297" s="351"/>
      <c r="CJ297" s="351"/>
      <c r="CK297" s="351"/>
      <c r="CL297" s="351"/>
      <c r="CM297" s="351"/>
      <c r="CN297" s="351"/>
      <c r="CO297" s="351"/>
      <c r="CP297" s="351"/>
      <c r="CQ297" s="351"/>
      <c r="CR297" s="351"/>
      <c r="CS297" s="351"/>
      <c r="CT297" s="351"/>
      <c r="CU297" s="351"/>
      <c r="CV297" s="351"/>
      <c r="CW297" s="351"/>
      <c r="CX297" s="351"/>
      <c r="CY297" s="354"/>
      <c r="CZ297" s="355"/>
      <c r="DA297" s="355"/>
      <c r="DB297" s="355"/>
      <c r="DC297" s="355"/>
      <c r="DD297" s="355"/>
      <c r="DE297" s="355"/>
      <c r="DF297" s="355"/>
      <c r="DG297" s="358"/>
      <c r="DH297" s="344"/>
      <c r="DI297" s="133"/>
      <c r="DJ297" s="93"/>
      <c r="DK297" s="365" t="s">
        <v>293</v>
      </c>
      <c r="DL297" s="366"/>
      <c r="DM297" s="93"/>
      <c r="DN297" s="93"/>
      <c r="DO297" s="133"/>
      <c r="DP297" s="25"/>
      <c r="DQ297" s="365" t="s">
        <v>293</v>
      </c>
      <c r="DR297" s="366"/>
      <c r="DS297" s="359"/>
      <c r="DT297" s="359"/>
      <c r="DU297" s="359"/>
      <c r="DV297" s="358"/>
      <c r="DW297" s="358"/>
      <c r="DX297" s="344"/>
      <c r="DY297" s="5"/>
      <c r="DZ297" s="5"/>
      <c r="EA297" s="5"/>
      <c r="EB297" s="5"/>
      <c r="EC297" s="5"/>
      <c r="ED297" s="180"/>
      <c r="EE297" s="180"/>
      <c r="EN297" s="184"/>
      <c r="EO297" s="184"/>
      <c r="EP297" s="184"/>
      <c r="ES297" s="163"/>
      <c r="EV297" s="163"/>
    </row>
    <row r="298" spans="1:152" s="12" customFormat="1" ht="5.0999999999999996" customHeight="1" x14ac:dyDescent="0.4">
      <c r="A298" s="5"/>
      <c r="B298" s="32"/>
      <c r="C298" s="32"/>
      <c r="D298" s="32"/>
      <c r="E298" s="325"/>
      <c r="F298" s="325"/>
      <c r="G298" s="325"/>
      <c r="H298" s="325"/>
      <c r="I298" s="325"/>
      <c r="J298" s="325"/>
      <c r="K298" s="325"/>
      <c r="L298" s="325"/>
      <c r="M298" s="325"/>
      <c r="N298" s="325"/>
      <c r="O298" s="325"/>
      <c r="P298" s="325"/>
      <c r="Q298" s="325"/>
      <c r="R298" s="325"/>
      <c r="S298" s="325"/>
      <c r="T298" s="325"/>
      <c r="U298" s="370"/>
      <c r="V298" s="370"/>
      <c r="W298" s="370"/>
      <c r="X298" s="370"/>
      <c r="Y298" s="370"/>
      <c r="Z298" s="370"/>
      <c r="AA298" s="370"/>
      <c r="AB298" s="370"/>
      <c r="AC298" s="370"/>
      <c r="AD298" s="370"/>
      <c r="AE298" s="370"/>
      <c r="AF298" s="370"/>
      <c r="AG298" s="370"/>
      <c r="AH298" s="370"/>
      <c r="AI298" s="370"/>
      <c r="AJ298" s="370"/>
      <c r="AK298" s="339"/>
      <c r="AL298" s="340"/>
      <c r="AM298" s="340"/>
      <c r="AN298" s="340"/>
      <c r="AO298" s="340"/>
      <c r="AP298" s="340"/>
      <c r="AQ298" s="340"/>
      <c r="AR298" s="340"/>
      <c r="AS298" s="345"/>
      <c r="AT298" s="346"/>
      <c r="AU298" s="91"/>
      <c r="AV298" s="95"/>
      <c r="AW298" s="95"/>
      <c r="AX298" s="95"/>
      <c r="AY298" s="95"/>
      <c r="AZ298" s="95"/>
      <c r="BA298" s="91"/>
      <c r="BB298" s="139"/>
      <c r="BC298" s="139"/>
      <c r="BD298" s="95"/>
      <c r="BE298" s="349"/>
      <c r="BF298" s="349"/>
      <c r="BG298" s="349"/>
      <c r="BH298" s="345"/>
      <c r="BI298" s="345"/>
      <c r="BJ298" s="346"/>
      <c r="BK298" s="5"/>
      <c r="BL298" s="5"/>
      <c r="BM298" s="5"/>
      <c r="BN298" s="5"/>
      <c r="BO298" s="5"/>
      <c r="BP298" s="5"/>
      <c r="BQ298" s="32"/>
      <c r="BR298" s="32"/>
      <c r="BS298" s="350"/>
      <c r="BT298" s="350"/>
      <c r="BU298" s="350"/>
      <c r="BV298" s="350"/>
      <c r="BW298" s="350"/>
      <c r="BX298" s="350"/>
      <c r="BY298" s="350"/>
      <c r="BZ298" s="350"/>
      <c r="CA298" s="350"/>
      <c r="CB298" s="350"/>
      <c r="CC298" s="350"/>
      <c r="CD298" s="350"/>
      <c r="CE298" s="350"/>
      <c r="CF298" s="350"/>
      <c r="CG298" s="350"/>
      <c r="CH298" s="350"/>
      <c r="CI298" s="351"/>
      <c r="CJ298" s="351"/>
      <c r="CK298" s="351"/>
      <c r="CL298" s="351"/>
      <c r="CM298" s="351"/>
      <c r="CN298" s="351"/>
      <c r="CO298" s="351"/>
      <c r="CP298" s="351"/>
      <c r="CQ298" s="351"/>
      <c r="CR298" s="351"/>
      <c r="CS298" s="351"/>
      <c r="CT298" s="351"/>
      <c r="CU298" s="351"/>
      <c r="CV298" s="351"/>
      <c r="CW298" s="351"/>
      <c r="CX298" s="351"/>
      <c r="CY298" s="356"/>
      <c r="CZ298" s="357"/>
      <c r="DA298" s="357"/>
      <c r="DB298" s="357"/>
      <c r="DC298" s="357"/>
      <c r="DD298" s="357"/>
      <c r="DE298" s="357"/>
      <c r="DF298" s="357"/>
      <c r="DG298" s="345"/>
      <c r="DH298" s="346"/>
      <c r="DI298" s="91"/>
      <c r="DJ298" s="95"/>
      <c r="DK298" s="95"/>
      <c r="DL298" s="95"/>
      <c r="DM298" s="95"/>
      <c r="DN298" s="95"/>
      <c r="DO298" s="91"/>
      <c r="DP298" s="139"/>
      <c r="DQ298" s="139"/>
      <c r="DR298" s="95"/>
      <c r="DS298" s="349"/>
      <c r="DT298" s="349"/>
      <c r="DU298" s="349"/>
      <c r="DV298" s="345"/>
      <c r="DW298" s="345"/>
      <c r="DX298" s="346"/>
      <c r="DY298" s="5"/>
      <c r="DZ298" s="5"/>
      <c r="EA298" s="5"/>
      <c r="EB298" s="5"/>
      <c r="EC298" s="5"/>
      <c r="ED298" s="180"/>
      <c r="EE298" s="180"/>
      <c r="EN298" s="184"/>
      <c r="EO298" s="184"/>
      <c r="EP298" s="184"/>
      <c r="ES298" s="163"/>
      <c r="EV298" s="163"/>
    </row>
    <row r="299" spans="1:152" s="12" customFormat="1" ht="18.75" customHeight="1" x14ac:dyDescent="0.4">
      <c r="A299" s="5"/>
      <c r="B299" s="25"/>
      <c r="C299" s="25"/>
      <c r="D299" s="25"/>
      <c r="E299" s="25"/>
      <c r="F299" s="25"/>
      <c r="G299" s="25"/>
      <c r="H299" s="25"/>
      <c r="I299" s="25"/>
      <c r="J299" s="25"/>
      <c r="K299" s="25"/>
      <c r="L299" s="25"/>
      <c r="M299" s="25"/>
      <c r="N299" s="25"/>
      <c r="O299" s="25"/>
      <c r="P299" s="25"/>
      <c r="Q299" s="25"/>
      <c r="R299" s="25"/>
      <c r="S299" s="25"/>
      <c r="T299" s="25"/>
      <c r="U299" s="25"/>
      <c r="V299" s="93"/>
      <c r="W299" s="93"/>
      <c r="X299" s="93"/>
      <c r="Y299" s="93"/>
      <c r="Z299" s="93"/>
      <c r="AA299" s="93"/>
      <c r="AB299" s="93"/>
      <c r="AC299" s="93"/>
      <c r="AD299" s="93"/>
      <c r="AE299" s="93"/>
      <c r="AF299" s="93"/>
      <c r="AG299" s="93"/>
      <c r="AH299" s="93"/>
      <c r="AI299" s="93"/>
      <c r="AJ299" s="93"/>
      <c r="AK299" s="93"/>
      <c r="AL299" s="25"/>
      <c r="AM299" s="93"/>
      <c r="AN299" s="25"/>
      <c r="AO299" s="93"/>
      <c r="AP299" s="93"/>
      <c r="AQ299" s="93"/>
      <c r="AR299" s="25"/>
      <c r="AS299" s="5"/>
      <c r="AT299" s="5"/>
      <c r="AU299" s="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140"/>
      <c r="BT299" s="162"/>
      <c r="BU299" s="162"/>
      <c r="BV299" s="162"/>
      <c r="BW299" s="162"/>
      <c r="BX299" s="162"/>
      <c r="BY299" s="162"/>
      <c r="BZ299" s="162"/>
      <c r="CA299" s="162"/>
      <c r="CB299" s="162"/>
      <c r="CC299" s="162"/>
      <c r="CD299" s="162"/>
      <c r="CE299" s="162"/>
      <c r="CF299" s="162"/>
      <c r="CG299" s="162"/>
      <c r="CH299" s="162"/>
      <c r="CI299" s="162"/>
      <c r="CJ299" s="162"/>
      <c r="CK299" s="162"/>
      <c r="CL299" s="162"/>
      <c r="CM299" s="162"/>
      <c r="CN299" s="162"/>
      <c r="CO299" s="162"/>
      <c r="CP299" s="162"/>
      <c r="CQ299" s="162"/>
      <c r="CR299" s="162"/>
      <c r="CS299" s="162"/>
      <c r="CT299" s="162"/>
      <c r="CU299" s="162"/>
      <c r="CV299" s="162"/>
      <c r="CW299" s="162"/>
      <c r="CX299" s="162"/>
      <c r="CY299" s="162"/>
      <c r="CZ299" s="162"/>
      <c r="DA299" s="162"/>
      <c r="DB299" s="162"/>
      <c r="DC299" s="162"/>
      <c r="DD299" s="162"/>
      <c r="DE299" s="162"/>
      <c r="DF299" s="162"/>
      <c r="DG299" s="162"/>
      <c r="DH299" s="162"/>
      <c r="DI299" s="162"/>
      <c r="DJ299" s="162"/>
      <c r="DK299" s="162"/>
      <c r="DL299" s="162"/>
      <c r="DM299" s="162"/>
      <c r="DN299" s="162"/>
      <c r="DO299" s="162"/>
      <c r="DP299" s="162"/>
      <c r="DQ299" s="162"/>
      <c r="DR299" s="162"/>
      <c r="DS299" s="162"/>
      <c r="DT299" s="162"/>
      <c r="DU299" s="162"/>
      <c r="DV299" s="162"/>
      <c r="DW299" s="162"/>
      <c r="DX299" s="162"/>
      <c r="DY299" s="5"/>
      <c r="DZ299" s="5"/>
      <c r="EA299" s="5"/>
      <c r="EB299" s="5"/>
      <c r="EC299" s="5"/>
      <c r="ED299" s="8"/>
    </row>
    <row r="300" spans="1:152" s="12" customFormat="1" ht="18.75" customHeight="1" x14ac:dyDescent="0.4">
      <c r="A300" s="5"/>
      <c r="B300" s="25"/>
      <c r="C300" s="25"/>
      <c r="D300" s="25"/>
      <c r="E300" s="25"/>
      <c r="F300" s="25"/>
      <c r="G300" s="25"/>
      <c r="H300" s="25"/>
      <c r="I300" s="25"/>
      <c r="J300" s="25"/>
      <c r="K300" s="25"/>
      <c r="L300" s="25"/>
      <c r="M300" s="25"/>
      <c r="N300" s="25"/>
      <c r="O300" s="25"/>
      <c r="P300" s="25"/>
      <c r="Q300" s="25"/>
      <c r="R300" s="25"/>
      <c r="S300" s="25"/>
      <c r="T300" s="25"/>
      <c r="U300" s="25"/>
      <c r="V300" s="93"/>
      <c r="W300" s="93"/>
      <c r="X300" s="93"/>
      <c r="Y300" s="93"/>
      <c r="Z300" s="93"/>
      <c r="AA300" s="93"/>
      <c r="AB300" s="93"/>
      <c r="AC300" s="93"/>
      <c r="AD300" s="93"/>
      <c r="AE300" s="93"/>
      <c r="AF300" s="93"/>
      <c r="AG300" s="93"/>
      <c r="AH300" s="93"/>
      <c r="AI300" s="93"/>
      <c r="AJ300" s="93"/>
      <c r="AK300" s="93"/>
      <c r="AL300" s="25"/>
      <c r="AM300" s="93"/>
      <c r="AN300" s="25"/>
      <c r="AO300" s="93"/>
      <c r="AP300" s="93"/>
      <c r="AQ300" s="93"/>
      <c r="AR300" s="25"/>
      <c r="AS300" s="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5"/>
      <c r="DZ300" s="5"/>
      <c r="EA300" s="5"/>
      <c r="EB300" s="5"/>
      <c r="EC300" s="5"/>
      <c r="ED300" s="8"/>
    </row>
    <row r="301" spans="1:152" s="12" customFormat="1" ht="18.75" customHeight="1" x14ac:dyDescent="0.4">
      <c r="A301" s="5"/>
      <c r="B301" s="5"/>
      <c r="C301" s="5"/>
      <c r="D301" s="5"/>
      <c r="E301" s="5" t="s">
        <v>415</v>
      </c>
      <c r="F301" s="5"/>
      <c r="G301" s="5"/>
      <c r="H301" s="5"/>
      <c r="I301" s="5"/>
      <c r="J301" s="5"/>
      <c r="K301" s="5"/>
      <c r="L301" s="5"/>
      <c r="M301" s="5"/>
      <c r="N301" s="5"/>
      <c r="O301" s="5"/>
      <c r="P301" s="5"/>
      <c r="Q301" s="5"/>
      <c r="R301" s="5"/>
      <c r="S301" s="5"/>
      <c r="T301" s="5"/>
      <c r="U301" s="5"/>
      <c r="V301" s="49"/>
      <c r="W301" s="49"/>
      <c r="X301" s="49"/>
      <c r="Y301" s="49"/>
      <c r="Z301" s="49"/>
      <c r="AA301" s="49"/>
      <c r="AB301" s="49"/>
      <c r="AC301" s="49"/>
      <c r="AD301" s="49"/>
      <c r="AE301" s="49"/>
      <c r="AF301" s="49"/>
      <c r="AG301" s="49"/>
      <c r="AH301" s="49"/>
      <c r="AI301" s="49"/>
      <c r="AJ301" s="49"/>
      <c r="AK301" s="49"/>
      <c r="AL301" s="5"/>
      <c r="AM301" s="49"/>
      <c r="AN301" s="5"/>
      <c r="AO301" s="49"/>
      <c r="AP301" s="49"/>
      <c r="AQ301" s="49"/>
      <c r="AR301" s="5"/>
      <c r="AS301" s="5"/>
      <c r="AT301" s="5"/>
      <c r="AU301" s="5"/>
      <c r="AV301" s="5"/>
      <c r="AW301" s="5"/>
      <c r="AX301" s="5"/>
      <c r="AY301" s="5"/>
      <c r="AZ301" s="5"/>
      <c r="BA301" s="5"/>
      <c r="BB301" s="5"/>
      <c r="BC301" s="5"/>
      <c r="BD301" s="5"/>
      <c r="BE301" s="5"/>
      <c r="BF301" s="5"/>
      <c r="BG301" s="5"/>
      <c r="BH301" s="5"/>
      <c r="BI301" s="5"/>
      <c r="BJ301" s="5"/>
      <c r="BK301" s="5"/>
      <c r="BL301" s="5"/>
      <c r="BM301" s="5"/>
      <c r="BN301" s="5"/>
      <c r="BO301" s="5"/>
      <c r="BP301" s="5"/>
      <c r="BQ301" s="5"/>
      <c r="BR301" s="5"/>
      <c r="BS301" s="5" t="s">
        <v>415</v>
      </c>
      <c r="BT301" s="5"/>
      <c r="BU301" s="5"/>
      <c r="BV301" s="5"/>
      <c r="BW301" s="5"/>
      <c r="BX301" s="5"/>
      <c r="BY301" s="5"/>
      <c r="BZ301" s="5"/>
      <c r="CA301" s="5"/>
      <c r="CB301" s="5"/>
      <c r="CC301" s="5"/>
      <c r="CD301" s="5"/>
      <c r="CE301" s="5"/>
      <c r="CF301" s="5"/>
      <c r="CG301" s="5"/>
      <c r="CH301" s="5"/>
      <c r="CI301" s="5"/>
      <c r="CJ301" s="5"/>
      <c r="CK301" s="5"/>
      <c r="CL301" s="5"/>
      <c r="CM301" s="49"/>
      <c r="CN301" s="49"/>
      <c r="CO301" s="49"/>
      <c r="CP301" s="49"/>
      <c r="CQ301" s="49"/>
      <c r="CR301" s="49"/>
      <c r="CS301" s="49"/>
      <c r="CT301" s="49"/>
      <c r="CU301" s="49"/>
      <c r="CV301" s="49"/>
      <c r="CW301" s="49"/>
      <c r="CX301" s="49"/>
      <c r="CY301" s="5"/>
      <c r="CZ301" s="49"/>
      <c r="DA301" s="5"/>
      <c r="DB301" s="49"/>
      <c r="DC301" s="49"/>
      <c r="DD301" s="49"/>
      <c r="DE301" s="5"/>
      <c r="DF301" s="5"/>
      <c r="DG301" s="5"/>
      <c r="DH301" s="5"/>
      <c r="DI301" s="5"/>
      <c r="DJ301" s="5"/>
      <c r="DK301" s="5"/>
      <c r="DL301" s="5"/>
      <c r="DM301" s="5"/>
      <c r="DN301" s="5"/>
      <c r="DO301" s="5"/>
      <c r="DP301" s="5"/>
      <c r="DQ301" s="5"/>
      <c r="DR301" s="5"/>
      <c r="DS301" s="5"/>
      <c r="DT301" s="5"/>
      <c r="DU301" s="5"/>
      <c r="DV301" s="5"/>
      <c r="DW301" s="5"/>
      <c r="DX301" s="5"/>
      <c r="DY301" s="5"/>
      <c r="DZ301" s="5"/>
      <c r="EA301" s="5"/>
      <c r="EB301" s="5"/>
      <c r="EC301" s="5"/>
      <c r="ED301" s="8"/>
    </row>
    <row r="302" spans="1:152" s="12" customFormat="1" ht="13.5" x14ac:dyDescent="0.4">
      <c r="A302" s="5"/>
      <c r="B302" s="25"/>
      <c r="C302" s="25"/>
      <c r="D302" s="25"/>
      <c r="E302" s="363"/>
      <c r="F302" s="363"/>
      <c r="G302" s="363"/>
      <c r="H302" s="363"/>
      <c r="I302" s="363"/>
      <c r="J302" s="363"/>
      <c r="K302" s="363"/>
      <c r="L302" s="363"/>
      <c r="M302" s="363"/>
      <c r="N302" s="363"/>
      <c r="O302" s="363"/>
      <c r="P302" s="363"/>
      <c r="Q302" s="363"/>
      <c r="R302" s="363"/>
      <c r="S302" s="363"/>
      <c r="T302" s="363"/>
      <c r="U302" s="363" t="s">
        <v>98</v>
      </c>
      <c r="V302" s="363"/>
      <c r="W302" s="363"/>
      <c r="X302" s="363"/>
      <c r="Y302" s="363"/>
      <c r="Z302" s="363"/>
      <c r="AA302" s="363"/>
      <c r="AB302" s="363"/>
      <c r="AC302" s="363"/>
      <c r="AD302" s="363"/>
      <c r="AE302" s="363"/>
      <c r="AF302" s="363"/>
      <c r="AG302" s="363"/>
      <c r="AH302" s="363"/>
      <c r="AI302" s="363"/>
      <c r="AJ302" s="363"/>
      <c r="AK302" s="361" t="s">
        <v>0</v>
      </c>
      <c r="AL302" s="341"/>
      <c r="AM302" s="341"/>
      <c r="AN302" s="341"/>
      <c r="AO302" s="341"/>
      <c r="AP302" s="341"/>
      <c r="AQ302" s="341"/>
      <c r="AR302" s="341"/>
      <c r="AS302" s="341"/>
      <c r="AT302" s="342"/>
      <c r="AU302" s="367" t="s">
        <v>2</v>
      </c>
      <c r="AV302" s="368"/>
      <c r="AW302" s="368"/>
      <c r="AX302" s="368"/>
      <c r="AY302" s="368"/>
      <c r="AZ302" s="368"/>
      <c r="BA302" s="368"/>
      <c r="BB302" s="368"/>
      <c r="BC302" s="368"/>
      <c r="BD302" s="368"/>
      <c r="BE302" s="368"/>
      <c r="BF302" s="368"/>
      <c r="BG302" s="368"/>
      <c r="BH302" s="368"/>
      <c r="BI302" s="368"/>
      <c r="BJ302" s="369"/>
      <c r="BK302" s="5"/>
      <c r="BL302" s="5"/>
      <c r="BM302" s="5"/>
      <c r="BN302" s="5"/>
      <c r="BO302" s="5"/>
      <c r="BP302" s="5"/>
      <c r="BQ302" s="5"/>
      <c r="BR302" s="5"/>
      <c r="BS302" s="363"/>
      <c r="BT302" s="363"/>
      <c r="BU302" s="363"/>
      <c r="BV302" s="363"/>
      <c r="BW302" s="363"/>
      <c r="BX302" s="363"/>
      <c r="BY302" s="363"/>
      <c r="BZ302" s="363"/>
      <c r="CA302" s="363"/>
      <c r="CB302" s="363"/>
      <c r="CC302" s="363"/>
      <c r="CD302" s="363"/>
      <c r="CE302" s="363"/>
      <c r="CF302" s="363"/>
      <c r="CG302" s="363"/>
      <c r="CH302" s="363"/>
      <c r="CI302" s="363" t="s">
        <v>98</v>
      </c>
      <c r="CJ302" s="363"/>
      <c r="CK302" s="363"/>
      <c r="CL302" s="363"/>
      <c r="CM302" s="363"/>
      <c r="CN302" s="363"/>
      <c r="CO302" s="363"/>
      <c r="CP302" s="363"/>
      <c r="CQ302" s="363"/>
      <c r="CR302" s="363"/>
      <c r="CS302" s="363"/>
      <c r="CT302" s="363"/>
      <c r="CU302" s="363"/>
      <c r="CV302" s="363"/>
      <c r="CW302" s="363"/>
      <c r="CX302" s="363"/>
      <c r="CY302" s="361" t="s">
        <v>0</v>
      </c>
      <c r="CZ302" s="341"/>
      <c r="DA302" s="341"/>
      <c r="DB302" s="341"/>
      <c r="DC302" s="341"/>
      <c r="DD302" s="341"/>
      <c r="DE302" s="341"/>
      <c r="DF302" s="341"/>
      <c r="DG302" s="341"/>
      <c r="DH302" s="342"/>
      <c r="DI302" s="367" t="s">
        <v>2</v>
      </c>
      <c r="DJ302" s="368"/>
      <c r="DK302" s="368"/>
      <c r="DL302" s="368"/>
      <c r="DM302" s="368"/>
      <c r="DN302" s="368"/>
      <c r="DO302" s="368"/>
      <c r="DP302" s="368"/>
      <c r="DQ302" s="368"/>
      <c r="DR302" s="368"/>
      <c r="DS302" s="368"/>
      <c r="DT302" s="368"/>
      <c r="DU302" s="368"/>
      <c r="DV302" s="368"/>
      <c r="DW302" s="368"/>
      <c r="DX302" s="369"/>
      <c r="DY302" s="5"/>
      <c r="DZ302" s="5"/>
      <c r="EA302" s="5"/>
      <c r="EB302" s="5"/>
      <c r="EC302" s="5"/>
      <c r="ED302" s="8"/>
    </row>
    <row r="303" spans="1:152" s="12" customFormat="1" ht="13.5" x14ac:dyDescent="0.4">
      <c r="A303" s="5"/>
      <c r="B303" s="25"/>
      <c r="C303" s="25"/>
      <c r="D303" s="25"/>
      <c r="E303" s="363"/>
      <c r="F303" s="363"/>
      <c r="G303" s="363"/>
      <c r="H303" s="363"/>
      <c r="I303" s="363"/>
      <c r="J303" s="363"/>
      <c r="K303" s="363"/>
      <c r="L303" s="363"/>
      <c r="M303" s="363"/>
      <c r="N303" s="363"/>
      <c r="O303" s="363"/>
      <c r="P303" s="363"/>
      <c r="Q303" s="363"/>
      <c r="R303" s="363"/>
      <c r="S303" s="363"/>
      <c r="T303" s="363"/>
      <c r="U303" s="363"/>
      <c r="V303" s="363"/>
      <c r="W303" s="363"/>
      <c r="X303" s="363"/>
      <c r="Y303" s="363"/>
      <c r="Z303" s="363"/>
      <c r="AA303" s="363"/>
      <c r="AB303" s="363"/>
      <c r="AC303" s="363"/>
      <c r="AD303" s="363"/>
      <c r="AE303" s="363"/>
      <c r="AF303" s="363"/>
      <c r="AG303" s="363"/>
      <c r="AH303" s="363"/>
      <c r="AI303" s="363"/>
      <c r="AJ303" s="363"/>
      <c r="AK303" s="362"/>
      <c r="AL303" s="345"/>
      <c r="AM303" s="345"/>
      <c r="AN303" s="345"/>
      <c r="AO303" s="345"/>
      <c r="AP303" s="345"/>
      <c r="AQ303" s="345"/>
      <c r="AR303" s="345"/>
      <c r="AS303" s="345"/>
      <c r="AT303" s="346"/>
      <c r="AU303" s="367" t="s">
        <v>16</v>
      </c>
      <c r="AV303" s="368"/>
      <c r="AW303" s="368"/>
      <c r="AX303" s="368"/>
      <c r="AY303" s="368"/>
      <c r="AZ303" s="369"/>
      <c r="BA303" s="367" t="s">
        <v>6</v>
      </c>
      <c r="BB303" s="368"/>
      <c r="BC303" s="368"/>
      <c r="BD303" s="368"/>
      <c r="BE303" s="368"/>
      <c r="BF303" s="368"/>
      <c r="BG303" s="368"/>
      <c r="BH303" s="368"/>
      <c r="BI303" s="368"/>
      <c r="BJ303" s="369"/>
      <c r="BK303" s="5"/>
      <c r="BL303" s="5"/>
      <c r="BM303" s="5"/>
      <c r="BN303" s="5"/>
      <c r="BO303" s="5"/>
      <c r="BP303" s="5"/>
      <c r="BQ303" s="5"/>
      <c r="BR303" s="5"/>
      <c r="BS303" s="363"/>
      <c r="BT303" s="363"/>
      <c r="BU303" s="363"/>
      <c r="BV303" s="363"/>
      <c r="BW303" s="363"/>
      <c r="BX303" s="363"/>
      <c r="BY303" s="363"/>
      <c r="BZ303" s="363"/>
      <c r="CA303" s="363"/>
      <c r="CB303" s="363"/>
      <c r="CC303" s="363"/>
      <c r="CD303" s="363"/>
      <c r="CE303" s="363"/>
      <c r="CF303" s="363"/>
      <c r="CG303" s="363"/>
      <c r="CH303" s="363"/>
      <c r="CI303" s="363"/>
      <c r="CJ303" s="363"/>
      <c r="CK303" s="363"/>
      <c r="CL303" s="363"/>
      <c r="CM303" s="363"/>
      <c r="CN303" s="363"/>
      <c r="CO303" s="363"/>
      <c r="CP303" s="363"/>
      <c r="CQ303" s="363"/>
      <c r="CR303" s="363"/>
      <c r="CS303" s="363"/>
      <c r="CT303" s="363"/>
      <c r="CU303" s="363"/>
      <c r="CV303" s="363"/>
      <c r="CW303" s="363"/>
      <c r="CX303" s="363"/>
      <c r="CY303" s="362"/>
      <c r="CZ303" s="345"/>
      <c r="DA303" s="345"/>
      <c r="DB303" s="345"/>
      <c r="DC303" s="345"/>
      <c r="DD303" s="345"/>
      <c r="DE303" s="345"/>
      <c r="DF303" s="345"/>
      <c r="DG303" s="345"/>
      <c r="DH303" s="346"/>
      <c r="DI303" s="367" t="s">
        <v>16</v>
      </c>
      <c r="DJ303" s="368"/>
      <c r="DK303" s="368"/>
      <c r="DL303" s="368"/>
      <c r="DM303" s="368"/>
      <c r="DN303" s="369"/>
      <c r="DO303" s="367" t="s">
        <v>6</v>
      </c>
      <c r="DP303" s="368"/>
      <c r="DQ303" s="368"/>
      <c r="DR303" s="368"/>
      <c r="DS303" s="368"/>
      <c r="DT303" s="368"/>
      <c r="DU303" s="368"/>
      <c r="DV303" s="368"/>
      <c r="DW303" s="368"/>
      <c r="DX303" s="369"/>
      <c r="DY303" s="5"/>
      <c r="DZ303" s="5"/>
      <c r="EA303" s="5"/>
      <c r="EB303" s="5"/>
      <c r="EC303" s="5"/>
      <c r="ED303" s="8"/>
    </row>
    <row r="304" spans="1:152" s="12" customFormat="1" ht="5.0999999999999996" customHeight="1" x14ac:dyDescent="0.4">
      <c r="A304" s="5"/>
      <c r="B304" s="25"/>
      <c r="C304" s="25"/>
      <c r="D304" s="25"/>
      <c r="E304" s="350" t="s">
        <v>97</v>
      </c>
      <c r="F304" s="350"/>
      <c r="G304" s="350"/>
      <c r="H304" s="350"/>
      <c r="I304" s="350"/>
      <c r="J304" s="350"/>
      <c r="K304" s="350"/>
      <c r="L304" s="350"/>
      <c r="M304" s="350"/>
      <c r="N304" s="350"/>
      <c r="O304" s="350"/>
      <c r="P304" s="350"/>
      <c r="Q304" s="350"/>
      <c r="R304" s="350"/>
      <c r="S304" s="350"/>
      <c r="T304" s="350"/>
      <c r="U304" s="562"/>
      <c r="V304" s="563"/>
      <c r="W304" s="563"/>
      <c r="X304" s="563"/>
      <c r="Y304" s="563"/>
      <c r="Z304" s="563"/>
      <c r="AA304" s="563"/>
      <c r="AB304" s="563"/>
      <c r="AC304" s="563"/>
      <c r="AD304" s="563"/>
      <c r="AE304" s="563"/>
      <c r="AF304" s="563"/>
      <c r="AG304" s="563"/>
      <c r="AH304" s="563"/>
      <c r="AI304" s="563"/>
      <c r="AJ304" s="564"/>
      <c r="AK304" s="352"/>
      <c r="AL304" s="353"/>
      <c r="AM304" s="353"/>
      <c r="AN304" s="353"/>
      <c r="AO304" s="353"/>
      <c r="AP304" s="353"/>
      <c r="AQ304" s="353"/>
      <c r="AR304" s="353"/>
      <c r="AS304" s="341" t="s">
        <v>292</v>
      </c>
      <c r="AT304" s="342"/>
      <c r="AU304" s="90"/>
      <c r="AV304" s="94"/>
      <c r="AW304" s="94"/>
      <c r="AX304" s="94"/>
      <c r="AY304" s="94"/>
      <c r="AZ304" s="94"/>
      <c r="BA304" s="90"/>
      <c r="BB304" s="94"/>
      <c r="BC304" s="140"/>
      <c r="BD304" s="94"/>
      <c r="BE304" s="347"/>
      <c r="BF304" s="347"/>
      <c r="BG304" s="347"/>
      <c r="BH304" s="341" t="s">
        <v>65</v>
      </c>
      <c r="BI304" s="341"/>
      <c r="BJ304" s="342"/>
      <c r="BK304" s="5"/>
      <c r="BL304" s="5"/>
      <c r="BM304" s="5"/>
      <c r="BN304" s="5"/>
      <c r="BO304" s="5"/>
      <c r="BP304" s="5"/>
      <c r="BQ304" s="5"/>
      <c r="BR304" s="5"/>
      <c r="BS304" s="350" t="s">
        <v>97</v>
      </c>
      <c r="BT304" s="350"/>
      <c r="BU304" s="350"/>
      <c r="BV304" s="350"/>
      <c r="BW304" s="350"/>
      <c r="BX304" s="350"/>
      <c r="BY304" s="350"/>
      <c r="BZ304" s="350"/>
      <c r="CA304" s="350"/>
      <c r="CB304" s="350"/>
      <c r="CC304" s="350"/>
      <c r="CD304" s="350"/>
      <c r="CE304" s="350"/>
      <c r="CF304" s="350"/>
      <c r="CG304" s="350"/>
      <c r="CH304" s="350"/>
      <c r="CI304" s="351" t="s">
        <v>32</v>
      </c>
      <c r="CJ304" s="351"/>
      <c r="CK304" s="351"/>
      <c r="CL304" s="351"/>
      <c r="CM304" s="351"/>
      <c r="CN304" s="351"/>
      <c r="CO304" s="351"/>
      <c r="CP304" s="351"/>
      <c r="CQ304" s="351"/>
      <c r="CR304" s="351"/>
      <c r="CS304" s="351"/>
      <c r="CT304" s="351"/>
      <c r="CU304" s="351"/>
      <c r="CV304" s="351"/>
      <c r="CW304" s="351"/>
      <c r="CX304" s="351"/>
      <c r="CY304" s="352">
        <v>500</v>
      </c>
      <c r="CZ304" s="353"/>
      <c r="DA304" s="353"/>
      <c r="DB304" s="353"/>
      <c r="DC304" s="353"/>
      <c r="DD304" s="353"/>
      <c r="DE304" s="353"/>
      <c r="DF304" s="353"/>
      <c r="DG304" s="341" t="s">
        <v>292</v>
      </c>
      <c r="DH304" s="342"/>
      <c r="DI304" s="90"/>
      <c r="DJ304" s="94"/>
      <c r="DK304" s="94"/>
      <c r="DL304" s="94"/>
      <c r="DM304" s="94"/>
      <c r="DN304" s="94"/>
      <c r="DO304" s="90"/>
      <c r="DP304" s="94"/>
      <c r="DQ304" s="140"/>
      <c r="DR304" s="94"/>
      <c r="DS304" s="347">
        <v>4</v>
      </c>
      <c r="DT304" s="347"/>
      <c r="DU304" s="347"/>
      <c r="DV304" s="341" t="s">
        <v>65</v>
      </c>
      <c r="DW304" s="341"/>
      <c r="DX304" s="342"/>
      <c r="DY304" s="5"/>
      <c r="DZ304" s="5"/>
      <c r="EA304" s="5"/>
      <c r="EB304" s="5"/>
      <c r="EC304" s="5"/>
      <c r="ED304" s="180"/>
      <c r="EE304" s="180"/>
      <c r="EN304" s="184"/>
      <c r="EO304" s="184"/>
      <c r="EP304" s="184"/>
      <c r="ER304" s="163"/>
      <c r="ES304" s="163"/>
      <c r="ET304" s="163"/>
      <c r="EV304" s="163"/>
    </row>
    <row r="305" spans="1:152" s="12" customFormat="1" ht="13.5" x14ac:dyDescent="0.4">
      <c r="A305" s="5"/>
      <c r="B305" s="25"/>
      <c r="C305" s="25"/>
      <c r="D305" s="25"/>
      <c r="E305" s="350"/>
      <c r="F305" s="350"/>
      <c r="G305" s="350"/>
      <c r="H305" s="350"/>
      <c r="I305" s="350"/>
      <c r="J305" s="350"/>
      <c r="K305" s="350"/>
      <c r="L305" s="350"/>
      <c r="M305" s="350"/>
      <c r="N305" s="350"/>
      <c r="O305" s="350"/>
      <c r="P305" s="350"/>
      <c r="Q305" s="350"/>
      <c r="R305" s="350"/>
      <c r="S305" s="350"/>
      <c r="T305" s="350"/>
      <c r="U305" s="565"/>
      <c r="V305" s="566"/>
      <c r="W305" s="566"/>
      <c r="X305" s="566"/>
      <c r="Y305" s="566"/>
      <c r="Z305" s="566"/>
      <c r="AA305" s="566"/>
      <c r="AB305" s="566"/>
      <c r="AC305" s="566"/>
      <c r="AD305" s="566"/>
      <c r="AE305" s="566"/>
      <c r="AF305" s="566"/>
      <c r="AG305" s="566"/>
      <c r="AH305" s="566"/>
      <c r="AI305" s="566"/>
      <c r="AJ305" s="567"/>
      <c r="AK305" s="354"/>
      <c r="AL305" s="571"/>
      <c r="AM305" s="571"/>
      <c r="AN305" s="571"/>
      <c r="AO305" s="571"/>
      <c r="AP305" s="571"/>
      <c r="AQ305" s="571"/>
      <c r="AR305" s="571"/>
      <c r="AS305" s="343"/>
      <c r="AT305" s="344"/>
      <c r="AU305" s="133"/>
      <c r="AV305" s="93"/>
      <c r="AW305" s="365"/>
      <c r="AX305" s="366"/>
      <c r="AY305" s="93"/>
      <c r="AZ305" s="93"/>
      <c r="BA305" s="133"/>
      <c r="BB305" s="25"/>
      <c r="BC305" s="365"/>
      <c r="BD305" s="366"/>
      <c r="BE305" s="348"/>
      <c r="BF305" s="348"/>
      <c r="BG305" s="348"/>
      <c r="BH305" s="343"/>
      <c r="BI305" s="343"/>
      <c r="BJ305" s="344"/>
      <c r="BK305" s="5"/>
      <c r="BL305" s="5"/>
      <c r="BM305" s="5"/>
      <c r="BN305" s="5"/>
      <c r="BO305" s="5"/>
      <c r="BP305" s="5"/>
      <c r="BQ305" s="5"/>
      <c r="BR305" s="5"/>
      <c r="BS305" s="350"/>
      <c r="BT305" s="350"/>
      <c r="BU305" s="350"/>
      <c r="BV305" s="350"/>
      <c r="BW305" s="350"/>
      <c r="BX305" s="350"/>
      <c r="BY305" s="350"/>
      <c r="BZ305" s="350"/>
      <c r="CA305" s="350"/>
      <c r="CB305" s="350"/>
      <c r="CC305" s="350"/>
      <c r="CD305" s="350"/>
      <c r="CE305" s="350"/>
      <c r="CF305" s="350"/>
      <c r="CG305" s="350"/>
      <c r="CH305" s="350"/>
      <c r="CI305" s="351"/>
      <c r="CJ305" s="351"/>
      <c r="CK305" s="351"/>
      <c r="CL305" s="351"/>
      <c r="CM305" s="351"/>
      <c r="CN305" s="351"/>
      <c r="CO305" s="351"/>
      <c r="CP305" s="351"/>
      <c r="CQ305" s="351"/>
      <c r="CR305" s="351"/>
      <c r="CS305" s="351"/>
      <c r="CT305" s="351"/>
      <c r="CU305" s="351"/>
      <c r="CV305" s="351"/>
      <c r="CW305" s="351"/>
      <c r="CX305" s="351"/>
      <c r="CY305" s="354"/>
      <c r="CZ305" s="355"/>
      <c r="DA305" s="355"/>
      <c r="DB305" s="355"/>
      <c r="DC305" s="355"/>
      <c r="DD305" s="355"/>
      <c r="DE305" s="355"/>
      <c r="DF305" s="355"/>
      <c r="DG305" s="358"/>
      <c r="DH305" s="344"/>
      <c r="DI305" s="133"/>
      <c r="DJ305" s="93"/>
      <c r="DK305" s="365" t="s">
        <v>293</v>
      </c>
      <c r="DL305" s="366"/>
      <c r="DM305" s="93"/>
      <c r="DN305" s="93"/>
      <c r="DO305" s="133"/>
      <c r="DP305" s="25"/>
      <c r="DQ305" s="365" t="s">
        <v>293</v>
      </c>
      <c r="DR305" s="366"/>
      <c r="DS305" s="359"/>
      <c r="DT305" s="359"/>
      <c r="DU305" s="359"/>
      <c r="DV305" s="358"/>
      <c r="DW305" s="358"/>
      <c r="DX305" s="344"/>
      <c r="DY305" s="5"/>
      <c r="DZ305" s="5"/>
      <c r="EA305" s="5"/>
      <c r="EB305" s="5"/>
      <c r="EC305" s="5"/>
      <c r="ED305" s="180"/>
      <c r="EE305" s="180"/>
      <c r="EN305" s="184"/>
      <c r="EO305" s="184"/>
      <c r="EP305" s="184"/>
      <c r="ES305" s="163"/>
      <c r="EV305" s="163"/>
    </row>
    <row r="306" spans="1:152" s="12" customFormat="1" ht="5.0999999999999996" customHeight="1" x14ac:dyDescent="0.4">
      <c r="A306" s="5"/>
      <c r="B306" s="25"/>
      <c r="C306" s="25"/>
      <c r="D306" s="25"/>
      <c r="E306" s="350"/>
      <c r="F306" s="350"/>
      <c r="G306" s="350"/>
      <c r="H306" s="350"/>
      <c r="I306" s="350"/>
      <c r="J306" s="350"/>
      <c r="K306" s="350"/>
      <c r="L306" s="350"/>
      <c r="M306" s="350"/>
      <c r="N306" s="350"/>
      <c r="O306" s="350"/>
      <c r="P306" s="350"/>
      <c r="Q306" s="350"/>
      <c r="R306" s="350"/>
      <c r="S306" s="350"/>
      <c r="T306" s="350"/>
      <c r="U306" s="568"/>
      <c r="V306" s="569"/>
      <c r="W306" s="569"/>
      <c r="X306" s="569"/>
      <c r="Y306" s="569"/>
      <c r="Z306" s="569"/>
      <c r="AA306" s="569"/>
      <c r="AB306" s="569"/>
      <c r="AC306" s="569"/>
      <c r="AD306" s="569"/>
      <c r="AE306" s="569"/>
      <c r="AF306" s="569"/>
      <c r="AG306" s="569"/>
      <c r="AH306" s="569"/>
      <c r="AI306" s="569"/>
      <c r="AJ306" s="570"/>
      <c r="AK306" s="356"/>
      <c r="AL306" s="357"/>
      <c r="AM306" s="357"/>
      <c r="AN306" s="357"/>
      <c r="AO306" s="357"/>
      <c r="AP306" s="357"/>
      <c r="AQ306" s="357"/>
      <c r="AR306" s="357"/>
      <c r="AS306" s="345"/>
      <c r="AT306" s="346"/>
      <c r="AU306" s="91"/>
      <c r="AV306" s="95"/>
      <c r="AW306" s="95"/>
      <c r="AX306" s="95"/>
      <c r="AY306" s="95"/>
      <c r="AZ306" s="95"/>
      <c r="BA306" s="91"/>
      <c r="BB306" s="139"/>
      <c r="BC306" s="139"/>
      <c r="BD306" s="95"/>
      <c r="BE306" s="349"/>
      <c r="BF306" s="349"/>
      <c r="BG306" s="349"/>
      <c r="BH306" s="345"/>
      <c r="BI306" s="345"/>
      <c r="BJ306" s="346"/>
      <c r="BK306" s="5"/>
      <c r="BL306" s="5"/>
      <c r="BM306" s="5"/>
      <c r="BN306" s="5"/>
      <c r="BO306" s="5"/>
      <c r="BP306" s="5"/>
      <c r="BQ306" s="5"/>
      <c r="BR306" s="5"/>
      <c r="BS306" s="350"/>
      <c r="BT306" s="350"/>
      <c r="BU306" s="350"/>
      <c r="BV306" s="350"/>
      <c r="BW306" s="350"/>
      <c r="BX306" s="350"/>
      <c r="BY306" s="350"/>
      <c r="BZ306" s="350"/>
      <c r="CA306" s="350"/>
      <c r="CB306" s="350"/>
      <c r="CC306" s="350"/>
      <c r="CD306" s="350"/>
      <c r="CE306" s="350"/>
      <c r="CF306" s="350"/>
      <c r="CG306" s="350"/>
      <c r="CH306" s="350"/>
      <c r="CI306" s="351"/>
      <c r="CJ306" s="351"/>
      <c r="CK306" s="351"/>
      <c r="CL306" s="351"/>
      <c r="CM306" s="351"/>
      <c r="CN306" s="351"/>
      <c r="CO306" s="351"/>
      <c r="CP306" s="351"/>
      <c r="CQ306" s="351"/>
      <c r="CR306" s="351"/>
      <c r="CS306" s="351"/>
      <c r="CT306" s="351"/>
      <c r="CU306" s="351"/>
      <c r="CV306" s="351"/>
      <c r="CW306" s="351"/>
      <c r="CX306" s="351"/>
      <c r="CY306" s="356"/>
      <c r="CZ306" s="357"/>
      <c r="DA306" s="357"/>
      <c r="DB306" s="357"/>
      <c r="DC306" s="357"/>
      <c r="DD306" s="357"/>
      <c r="DE306" s="357"/>
      <c r="DF306" s="357"/>
      <c r="DG306" s="345"/>
      <c r="DH306" s="346"/>
      <c r="DI306" s="91"/>
      <c r="DJ306" s="95"/>
      <c r="DK306" s="95"/>
      <c r="DL306" s="95"/>
      <c r="DM306" s="95"/>
      <c r="DN306" s="95"/>
      <c r="DO306" s="91"/>
      <c r="DP306" s="139"/>
      <c r="DQ306" s="139"/>
      <c r="DR306" s="95"/>
      <c r="DS306" s="349"/>
      <c r="DT306" s="349"/>
      <c r="DU306" s="349"/>
      <c r="DV306" s="345"/>
      <c r="DW306" s="345"/>
      <c r="DX306" s="346"/>
      <c r="DY306" s="5"/>
      <c r="DZ306" s="5"/>
      <c r="EA306" s="5"/>
      <c r="EB306" s="5"/>
      <c r="EC306" s="5"/>
      <c r="ED306" s="180"/>
      <c r="EE306" s="180"/>
      <c r="EN306" s="184"/>
      <c r="EO306" s="184"/>
      <c r="EP306" s="184"/>
      <c r="ES306" s="163"/>
      <c r="EV306" s="163"/>
    </row>
    <row r="307" spans="1:152" s="12" customFormat="1" ht="5.0999999999999996" customHeight="1" x14ac:dyDescent="0.4">
      <c r="A307" s="5"/>
      <c r="B307" s="25"/>
      <c r="C307" s="25"/>
      <c r="D307" s="25"/>
      <c r="E307" s="325" t="s">
        <v>209</v>
      </c>
      <c r="F307" s="325"/>
      <c r="G307" s="325"/>
      <c r="H307" s="325"/>
      <c r="I307" s="325"/>
      <c r="J307" s="325"/>
      <c r="K307" s="325"/>
      <c r="L307" s="325"/>
      <c r="M307" s="325"/>
      <c r="N307" s="325"/>
      <c r="O307" s="325"/>
      <c r="P307" s="325"/>
      <c r="Q307" s="325"/>
      <c r="R307" s="325"/>
      <c r="S307" s="325"/>
      <c r="T307" s="325"/>
      <c r="U307" s="326"/>
      <c r="V307" s="327"/>
      <c r="W307" s="327"/>
      <c r="X307" s="327"/>
      <c r="Y307" s="327"/>
      <c r="Z307" s="327"/>
      <c r="AA307" s="327"/>
      <c r="AB307" s="327"/>
      <c r="AC307" s="327"/>
      <c r="AD307" s="327"/>
      <c r="AE307" s="327"/>
      <c r="AF307" s="327"/>
      <c r="AG307" s="327"/>
      <c r="AH307" s="327"/>
      <c r="AI307" s="327"/>
      <c r="AJ307" s="328"/>
      <c r="AK307" s="335"/>
      <c r="AL307" s="336"/>
      <c r="AM307" s="336"/>
      <c r="AN307" s="336"/>
      <c r="AO307" s="336"/>
      <c r="AP307" s="336"/>
      <c r="AQ307" s="336"/>
      <c r="AR307" s="336"/>
      <c r="AS307" s="341" t="s">
        <v>292</v>
      </c>
      <c r="AT307" s="342"/>
      <c r="AU307" s="90"/>
      <c r="AV307" s="94"/>
      <c r="AW307" s="94"/>
      <c r="AX307" s="94"/>
      <c r="AY307" s="94"/>
      <c r="AZ307" s="94"/>
      <c r="BA307" s="90"/>
      <c r="BB307" s="94"/>
      <c r="BC307" s="140"/>
      <c r="BD307" s="94"/>
      <c r="BE307" s="347"/>
      <c r="BF307" s="347"/>
      <c r="BG307" s="347"/>
      <c r="BH307" s="341" t="s">
        <v>65</v>
      </c>
      <c r="BI307" s="341"/>
      <c r="BJ307" s="342"/>
      <c r="BK307" s="5"/>
      <c r="BL307" s="5"/>
      <c r="BM307" s="5"/>
      <c r="BN307" s="5"/>
      <c r="BO307" s="5"/>
      <c r="BP307" s="5"/>
      <c r="BQ307" s="5"/>
      <c r="BR307" s="5"/>
      <c r="BS307" s="350" t="s">
        <v>209</v>
      </c>
      <c r="BT307" s="350"/>
      <c r="BU307" s="350"/>
      <c r="BV307" s="350"/>
      <c r="BW307" s="350"/>
      <c r="BX307" s="350"/>
      <c r="BY307" s="350"/>
      <c r="BZ307" s="350"/>
      <c r="CA307" s="350"/>
      <c r="CB307" s="350"/>
      <c r="CC307" s="350"/>
      <c r="CD307" s="350"/>
      <c r="CE307" s="350"/>
      <c r="CF307" s="350"/>
      <c r="CG307" s="350"/>
      <c r="CH307" s="350"/>
      <c r="CI307" s="351" t="s">
        <v>32</v>
      </c>
      <c r="CJ307" s="351"/>
      <c r="CK307" s="351"/>
      <c r="CL307" s="351"/>
      <c r="CM307" s="351"/>
      <c r="CN307" s="351"/>
      <c r="CO307" s="351"/>
      <c r="CP307" s="351"/>
      <c r="CQ307" s="351"/>
      <c r="CR307" s="351"/>
      <c r="CS307" s="351"/>
      <c r="CT307" s="351"/>
      <c r="CU307" s="351"/>
      <c r="CV307" s="351"/>
      <c r="CW307" s="351"/>
      <c r="CX307" s="351"/>
      <c r="CY307" s="352">
        <v>500</v>
      </c>
      <c r="CZ307" s="353"/>
      <c r="DA307" s="353"/>
      <c r="DB307" s="353"/>
      <c r="DC307" s="353"/>
      <c r="DD307" s="353"/>
      <c r="DE307" s="353"/>
      <c r="DF307" s="353"/>
      <c r="DG307" s="341" t="s">
        <v>292</v>
      </c>
      <c r="DH307" s="342"/>
      <c r="DI307" s="90"/>
      <c r="DJ307" s="94"/>
      <c r="DK307" s="94"/>
      <c r="DL307" s="94"/>
      <c r="DM307" s="94"/>
      <c r="DN307" s="94"/>
      <c r="DO307" s="90"/>
      <c r="DP307" s="94"/>
      <c r="DQ307" s="140"/>
      <c r="DR307" s="94"/>
      <c r="DS307" s="347">
        <v>4</v>
      </c>
      <c r="DT307" s="347"/>
      <c r="DU307" s="347"/>
      <c r="DV307" s="341" t="s">
        <v>65</v>
      </c>
      <c r="DW307" s="341"/>
      <c r="DX307" s="342"/>
      <c r="DY307" s="5"/>
      <c r="DZ307" s="5"/>
      <c r="EA307" s="5"/>
      <c r="EB307" s="5"/>
      <c r="EC307" s="5"/>
      <c r="ED307" s="180"/>
      <c r="EE307" s="180"/>
      <c r="EN307" s="184"/>
      <c r="EO307" s="184"/>
      <c r="EP307" s="184"/>
      <c r="ER307" s="163"/>
      <c r="ES307" s="163"/>
      <c r="ET307" s="163"/>
      <c r="EV307" s="163"/>
    </row>
    <row r="308" spans="1:152" s="12" customFormat="1" ht="14.25" customHeight="1" x14ac:dyDescent="0.4">
      <c r="A308" s="5"/>
      <c r="B308" s="25"/>
      <c r="C308" s="25"/>
      <c r="D308" s="25"/>
      <c r="E308" s="325"/>
      <c r="F308" s="325"/>
      <c r="G308" s="325"/>
      <c r="H308" s="325"/>
      <c r="I308" s="325"/>
      <c r="J308" s="325"/>
      <c r="K308" s="325"/>
      <c r="L308" s="325"/>
      <c r="M308" s="325"/>
      <c r="N308" s="325"/>
      <c r="O308" s="325"/>
      <c r="P308" s="325"/>
      <c r="Q308" s="325"/>
      <c r="R308" s="325"/>
      <c r="S308" s="325"/>
      <c r="T308" s="325"/>
      <c r="U308" s="329"/>
      <c r="V308" s="330"/>
      <c r="W308" s="330"/>
      <c r="X308" s="330"/>
      <c r="Y308" s="330"/>
      <c r="Z308" s="330"/>
      <c r="AA308" s="330"/>
      <c r="AB308" s="330"/>
      <c r="AC308" s="330"/>
      <c r="AD308" s="330"/>
      <c r="AE308" s="330"/>
      <c r="AF308" s="330"/>
      <c r="AG308" s="330"/>
      <c r="AH308" s="330"/>
      <c r="AI308" s="330"/>
      <c r="AJ308" s="331"/>
      <c r="AK308" s="337"/>
      <c r="AL308" s="338"/>
      <c r="AM308" s="338"/>
      <c r="AN308" s="338"/>
      <c r="AO308" s="338"/>
      <c r="AP308" s="338"/>
      <c r="AQ308" s="338"/>
      <c r="AR308" s="338"/>
      <c r="AS308" s="343"/>
      <c r="AT308" s="344"/>
      <c r="AU308" s="133"/>
      <c r="AV308" s="93"/>
      <c r="AW308" s="365"/>
      <c r="AX308" s="366"/>
      <c r="AY308" s="93"/>
      <c r="AZ308" s="93"/>
      <c r="BA308" s="133"/>
      <c r="BB308" s="25"/>
      <c r="BC308" s="365"/>
      <c r="BD308" s="366"/>
      <c r="BE308" s="348"/>
      <c r="BF308" s="348"/>
      <c r="BG308" s="348"/>
      <c r="BH308" s="343"/>
      <c r="BI308" s="343"/>
      <c r="BJ308" s="344"/>
      <c r="BK308" s="5"/>
      <c r="BL308" s="5"/>
      <c r="BM308" s="5"/>
      <c r="BN308" s="5"/>
      <c r="BO308" s="5"/>
      <c r="BP308" s="5"/>
      <c r="BQ308" s="5"/>
      <c r="BR308" s="5"/>
      <c r="BS308" s="350"/>
      <c r="BT308" s="350"/>
      <c r="BU308" s="350"/>
      <c r="BV308" s="350"/>
      <c r="BW308" s="350"/>
      <c r="BX308" s="350"/>
      <c r="BY308" s="350"/>
      <c r="BZ308" s="350"/>
      <c r="CA308" s="350"/>
      <c r="CB308" s="350"/>
      <c r="CC308" s="350"/>
      <c r="CD308" s="350"/>
      <c r="CE308" s="350"/>
      <c r="CF308" s="350"/>
      <c r="CG308" s="350"/>
      <c r="CH308" s="350"/>
      <c r="CI308" s="351"/>
      <c r="CJ308" s="351"/>
      <c r="CK308" s="351"/>
      <c r="CL308" s="351"/>
      <c r="CM308" s="351"/>
      <c r="CN308" s="351"/>
      <c r="CO308" s="351"/>
      <c r="CP308" s="351"/>
      <c r="CQ308" s="351"/>
      <c r="CR308" s="351"/>
      <c r="CS308" s="351"/>
      <c r="CT308" s="351"/>
      <c r="CU308" s="351"/>
      <c r="CV308" s="351"/>
      <c r="CW308" s="351"/>
      <c r="CX308" s="351"/>
      <c r="CY308" s="354"/>
      <c r="CZ308" s="355"/>
      <c r="DA308" s="355"/>
      <c r="DB308" s="355"/>
      <c r="DC308" s="355"/>
      <c r="DD308" s="355"/>
      <c r="DE308" s="355"/>
      <c r="DF308" s="355"/>
      <c r="DG308" s="358"/>
      <c r="DH308" s="344"/>
      <c r="DI308" s="133"/>
      <c r="DJ308" s="93"/>
      <c r="DK308" s="365" t="s">
        <v>293</v>
      </c>
      <c r="DL308" s="366"/>
      <c r="DM308" s="93"/>
      <c r="DN308" s="93"/>
      <c r="DO308" s="133"/>
      <c r="DP308" s="25"/>
      <c r="DQ308" s="365" t="s">
        <v>293</v>
      </c>
      <c r="DR308" s="366"/>
      <c r="DS308" s="359"/>
      <c r="DT308" s="359"/>
      <c r="DU308" s="359"/>
      <c r="DV308" s="358"/>
      <c r="DW308" s="358"/>
      <c r="DX308" s="344"/>
      <c r="DY308" s="5"/>
      <c r="DZ308" s="5"/>
      <c r="EA308" s="5"/>
      <c r="EB308" s="5"/>
      <c r="EC308" s="5"/>
      <c r="ED308" s="180"/>
      <c r="EE308" s="180"/>
      <c r="EN308" s="184"/>
      <c r="EO308" s="184"/>
      <c r="EP308" s="184"/>
      <c r="ES308" s="163"/>
      <c r="EV308" s="163"/>
    </row>
    <row r="309" spans="1:152" s="12" customFormat="1" ht="5.0999999999999996" customHeight="1" x14ac:dyDescent="0.4">
      <c r="A309" s="5"/>
      <c r="B309" s="25"/>
      <c r="C309" s="25"/>
      <c r="D309" s="25"/>
      <c r="E309" s="325"/>
      <c r="F309" s="325"/>
      <c r="G309" s="325"/>
      <c r="H309" s="325"/>
      <c r="I309" s="325"/>
      <c r="J309" s="325"/>
      <c r="K309" s="325"/>
      <c r="L309" s="325"/>
      <c r="M309" s="325"/>
      <c r="N309" s="325"/>
      <c r="O309" s="325"/>
      <c r="P309" s="325"/>
      <c r="Q309" s="325"/>
      <c r="R309" s="325"/>
      <c r="S309" s="325"/>
      <c r="T309" s="325"/>
      <c r="U309" s="332"/>
      <c r="V309" s="333"/>
      <c r="W309" s="333"/>
      <c r="X309" s="333"/>
      <c r="Y309" s="333"/>
      <c r="Z309" s="333"/>
      <c r="AA309" s="333"/>
      <c r="AB309" s="333"/>
      <c r="AC309" s="333"/>
      <c r="AD309" s="333"/>
      <c r="AE309" s="333"/>
      <c r="AF309" s="333"/>
      <c r="AG309" s="333"/>
      <c r="AH309" s="333"/>
      <c r="AI309" s="333"/>
      <c r="AJ309" s="334"/>
      <c r="AK309" s="339"/>
      <c r="AL309" s="340"/>
      <c r="AM309" s="340"/>
      <c r="AN309" s="340"/>
      <c r="AO309" s="340"/>
      <c r="AP309" s="340"/>
      <c r="AQ309" s="340"/>
      <c r="AR309" s="340"/>
      <c r="AS309" s="345"/>
      <c r="AT309" s="346"/>
      <c r="AU309" s="91"/>
      <c r="AV309" s="95"/>
      <c r="AW309" s="95"/>
      <c r="AX309" s="95"/>
      <c r="AY309" s="95"/>
      <c r="AZ309" s="95"/>
      <c r="BA309" s="91"/>
      <c r="BB309" s="139"/>
      <c r="BC309" s="139"/>
      <c r="BD309" s="95"/>
      <c r="BE309" s="349"/>
      <c r="BF309" s="349"/>
      <c r="BG309" s="349"/>
      <c r="BH309" s="345"/>
      <c r="BI309" s="345"/>
      <c r="BJ309" s="346"/>
      <c r="BK309" s="5"/>
      <c r="BL309" s="5"/>
      <c r="BM309" s="5"/>
      <c r="BN309" s="5"/>
      <c r="BO309" s="5"/>
      <c r="BP309" s="5"/>
      <c r="BQ309" s="5"/>
      <c r="BR309" s="5"/>
      <c r="BS309" s="350"/>
      <c r="BT309" s="350"/>
      <c r="BU309" s="350"/>
      <c r="BV309" s="350"/>
      <c r="BW309" s="350"/>
      <c r="BX309" s="350"/>
      <c r="BY309" s="350"/>
      <c r="BZ309" s="350"/>
      <c r="CA309" s="350"/>
      <c r="CB309" s="350"/>
      <c r="CC309" s="350"/>
      <c r="CD309" s="350"/>
      <c r="CE309" s="350"/>
      <c r="CF309" s="350"/>
      <c r="CG309" s="350"/>
      <c r="CH309" s="350"/>
      <c r="CI309" s="351"/>
      <c r="CJ309" s="351"/>
      <c r="CK309" s="351"/>
      <c r="CL309" s="351"/>
      <c r="CM309" s="351"/>
      <c r="CN309" s="351"/>
      <c r="CO309" s="351"/>
      <c r="CP309" s="351"/>
      <c r="CQ309" s="351"/>
      <c r="CR309" s="351"/>
      <c r="CS309" s="351"/>
      <c r="CT309" s="351"/>
      <c r="CU309" s="351"/>
      <c r="CV309" s="351"/>
      <c r="CW309" s="351"/>
      <c r="CX309" s="351"/>
      <c r="CY309" s="356"/>
      <c r="CZ309" s="357"/>
      <c r="DA309" s="357"/>
      <c r="DB309" s="357"/>
      <c r="DC309" s="357"/>
      <c r="DD309" s="357"/>
      <c r="DE309" s="357"/>
      <c r="DF309" s="357"/>
      <c r="DG309" s="345"/>
      <c r="DH309" s="346"/>
      <c r="DI309" s="91"/>
      <c r="DJ309" s="95"/>
      <c r="DK309" s="95"/>
      <c r="DL309" s="95"/>
      <c r="DM309" s="95"/>
      <c r="DN309" s="95"/>
      <c r="DO309" s="91"/>
      <c r="DP309" s="139"/>
      <c r="DQ309" s="139"/>
      <c r="DR309" s="95"/>
      <c r="DS309" s="349"/>
      <c r="DT309" s="349"/>
      <c r="DU309" s="349"/>
      <c r="DV309" s="345"/>
      <c r="DW309" s="345"/>
      <c r="DX309" s="346"/>
      <c r="DY309" s="5"/>
      <c r="DZ309" s="5"/>
      <c r="EA309" s="5"/>
      <c r="EB309" s="5"/>
      <c r="EC309" s="5"/>
      <c r="ED309" s="180"/>
      <c r="EE309" s="180"/>
      <c r="EN309" s="184"/>
      <c r="EO309" s="184"/>
      <c r="EP309" s="184"/>
      <c r="ES309" s="163"/>
      <c r="EV309" s="163"/>
    </row>
    <row r="310" spans="1:152" s="12" customFormat="1" ht="5.0999999999999996" customHeight="1" x14ac:dyDescent="0.4">
      <c r="A310" s="5"/>
      <c r="B310" s="25"/>
      <c r="C310" s="25"/>
      <c r="D310" s="25"/>
      <c r="E310" s="325" t="s">
        <v>210</v>
      </c>
      <c r="F310" s="325"/>
      <c r="G310" s="325"/>
      <c r="H310" s="325"/>
      <c r="I310" s="325"/>
      <c r="J310" s="325"/>
      <c r="K310" s="325"/>
      <c r="L310" s="325"/>
      <c r="M310" s="325"/>
      <c r="N310" s="325"/>
      <c r="O310" s="325"/>
      <c r="P310" s="325"/>
      <c r="Q310" s="325"/>
      <c r="R310" s="325"/>
      <c r="S310" s="325"/>
      <c r="T310" s="325"/>
      <c r="U310" s="326"/>
      <c r="V310" s="327"/>
      <c r="W310" s="327"/>
      <c r="X310" s="327"/>
      <c r="Y310" s="327"/>
      <c r="Z310" s="327"/>
      <c r="AA310" s="327"/>
      <c r="AB310" s="327"/>
      <c r="AC310" s="327"/>
      <c r="AD310" s="327"/>
      <c r="AE310" s="327"/>
      <c r="AF310" s="327"/>
      <c r="AG310" s="327"/>
      <c r="AH310" s="327"/>
      <c r="AI310" s="327"/>
      <c r="AJ310" s="328"/>
      <c r="AK310" s="335"/>
      <c r="AL310" s="336"/>
      <c r="AM310" s="336"/>
      <c r="AN310" s="336"/>
      <c r="AO310" s="336"/>
      <c r="AP310" s="336"/>
      <c r="AQ310" s="336"/>
      <c r="AR310" s="336"/>
      <c r="AS310" s="341" t="s">
        <v>292</v>
      </c>
      <c r="AT310" s="342"/>
      <c r="AU310" s="90"/>
      <c r="AV310" s="94"/>
      <c r="AW310" s="94"/>
      <c r="AX310" s="94"/>
      <c r="AY310" s="94"/>
      <c r="AZ310" s="94"/>
      <c r="BA310" s="90"/>
      <c r="BB310" s="94"/>
      <c r="BC310" s="140"/>
      <c r="BD310" s="94"/>
      <c r="BE310" s="347"/>
      <c r="BF310" s="347"/>
      <c r="BG310" s="347"/>
      <c r="BH310" s="341" t="s">
        <v>65</v>
      </c>
      <c r="BI310" s="341"/>
      <c r="BJ310" s="342"/>
      <c r="BK310" s="5"/>
      <c r="BL310" s="5"/>
      <c r="BM310" s="5"/>
      <c r="BN310" s="5"/>
      <c r="BO310" s="5"/>
      <c r="BP310" s="5"/>
      <c r="BQ310" s="5"/>
      <c r="BR310" s="5"/>
      <c r="BS310" s="350" t="s">
        <v>210</v>
      </c>
      <c r="BT310" s="350"/>
      <c r="BU310" s="350"/>
      <c r="BV310" s="350"/>
      <c r="BW310" s="350"/>
      <c r="BX310" s="350"/>
      <c r="BY310" s="350"/>
      <c r="BZ310" s="350"/>
      <c r="CA310" s="350"/>
      <c r="CB310" s="350"/>
      <c r="CC310" s="350"/>
      <c r="CD310" s="350"/>
      <c r="CE310" s="350"/>
      <c r="CF310" s="350"/>
      <c r="CG310" s="350"/>
      <c r="CH310" s="350"/>
      <c r="CI310" s="351" t="s">
        <v>32</v>
      </c>
      <c r="CJ310" s="351"/>
      <c r="CK310" s="351"/>
      <c r="CL310" s="351"/>
      <c r="CM310" s="351"/>
      <c r="CN310" s="351"/>
      <c r="CO310" s="351"/>
      <c r="CP310" s="351"/>
      <c r="CQ310" s="351"/>
      <c r="CR310" s="351"/>
      <c r="CS310" s="351"/>
      <c r="CT310" s="351"/>
      <c r="CU310" s="351"/>
      <c r="CV310" s="351"/>
      <c r="CW310" s="351"/>
      <c r="CX310" s="351"/>
      <c r="CY310" s="352">
        <v>500</v>
      </c>
      <c r="CZ310" s="353"/>
      <c r="DA310" s="353"/>
      <c r="DB310" s="353"/>
      <c r="DC310" s="353"/>
      <c r="DD310" s="353"/>
      <c r="DE310" s="353"/>
      <c r="DF310" s="353"/>
      <c r="DG310" s="341" t="s">
        <v>292</v>
      </c>
      <c r="DH310" s="342"/>
      <c r="DI310" s="90"/>
      <c r="DJ310" s="94"/>
      <c r="DK310" s="94"/>
      <c r="DL310" s="94"/>
      <c r="DM310" s="94"/>
      <c r="DN310" s="94"/>
      <c r="DO310" s="90"/>
      <c r="DP310" s="94"/>
      <c r="DQ310" s="140"/>
      <c r="DR310" s="94"/>
      <c r="DS310" s="347">
        <v>4</v>
      </c>
      <c r="DT310" s="347"/>
      <c r="DU310" s="347"/>
      <c r="DV310" s="341" t="s">
        <v>65</v>
      </c>
      <c r="DW310" s="341"/>
      <c r="DX310" s="342"/>
      <c r="DY310" s="5"/>
      <c r="DZ310" s="5"/>
      <c r="EA310" s="5"/>
      <c r="EB310" s="5"/>
      <c r="EC310" s="5"/>
      <c r="ED310" s="180"/>
      <c r="EE310" s="180"/>
      <c r="EN310" s="184"/>
      <c r="EO310" s="184"/>
      <c r="EP310" s="184"/>
      <c r="ER310" s="163"/>
      <c r="ES310" s="163"/>
      <c r="ET310" s="163"/>
      <c r="EV310" s="163"/>
    </row>
    <row r="311" spans="1:152" s="12" customFormat="1" ht="14.25" customHeight="1" x14ac:dyDescent="0.4">
      <c r="A311" s="5"/>
      <c r="B311" s="25"/>
      <c r="C311" s="25"/>
      <c r="D311" s="25"/>
      <c r="E311" s="325"/>
      <c r="F311" s="325"/>
      <c r="G311" s="325"/>
      <c r="H311" s="325"/>
      <c r="I311" s="325"/>
      <c r="J311" s="325"/>
      <c r="K311" s="325"/>
      <c r="L311" s="325"/>
      <c r="M311" s="325"/>
      <c r="N311" s="325"/>
      <c r="O311" s="325"/>
      <c r="P311" s="325"/>
      <c r="Q311" s="325"/>
      <c r="R311" s="325"/>
      <c r="S311" s="325"/>
      <c r="T311" s="325"/>
      <c r="U311" s="329"/>
      <c r="V311" s="330"/>
      <c r="W311" s="330"/>
      <c r="X311" s="330"/>
      <c r="Y311" s="330"/>
      <c r="Z311" s="330"/>
      <c r="AA311" s="330"/>
      <c r="AB311" s="330"/>
      <c r="AC311" s="330"/>
      <c r="AD311" s="330"/>
      <c r="AE311" s="330"/>
      <c r="AF311" s="330"/>
      <c r="AG311" s="330"/>
      <c r="AH311" s="330"/>
      <c r="AI311" s="330"/>
      <c r="AJ311" s="331"/>
      <c r="AK311" s="337"/>
      <c r="AL311" s="338"/>
      <c r="AM311" s="338"/>
      <c r="AN311" s="338"/>
      <c r="AO311" s="338"/>
      <c r="AP311" s="338"/>
      <c r="AQ311" s="338"/>
      <c r="AR311" s="338"/>
      <c r="AS311" s="343"/>
      <c r="AT311" s="344"/>
      <c r="AU311" s="133"/>
      <c r="AV311" s="93"/>
      <c r="AW311" s="365"/>
      <c r="AX311" s="366"/>
      <c r="AY311" s="93"/>
      <c r="AZ311" s="93"/>
      <c r="BA311" s="133"/>
      <c r="BB311" s="25"/>
      <c r="BC311" s="365"/>
      <c r="BD311" s="366"/>
      <c r="BE311" s="348"/>
      <c r="BF311" s="348"/>
      <c r="BG311" s="348"/>
      <c r="BH311" s="343"/>
      <c r="BI311" s="343"/>
      <c r="BJ311" s="344"/>
      <c r="BK311" s="5"/>
      <c r="BL311" s="5"/>
      <c r="BM311" s="5"/>
      <c r="BN311" s="5"/>
      <c r="BO311" s="5"/>
      <c r="BP311" s="5"/>
      <c r="BQ311" s="5"/>
      <c r="BR311" s="5"/>
      <c r="BS311" s="350"/>
      <c r="BT311" s="350"/>
      <c r="BU311" s="350"/>
      <c r="BV311" s="350"/>
      <c r="BW311" s="350"/>
      <c r="BX311" s="350"/>
      <c r="BY311" s="350"/>
      <c r="BZ311" s="350"/>
      <c r="CA311" s="350"/>
      <c r="CB311" s="350"/>
      <c r="CC311" s="350"/>
      <c r="CD311" s="350"/>
      <c r="CE311" s="350"/>
      <c r="CF311" s="350"/>
      <c r="CG311" s="350"/>
      <c r="CH311" s="350"/>
      <c r="CI311" s="351"/>
      <c r="CJ311" s="351"/>
      <c r="CK311" s="351"/>
      <c r="CL311" s="351"/>
      <c r="CM311" s="351"/>
      <c r="CN311" s="351"/>
      <c r="CO311" s="351"/>
      <c r="CP311" s="351"/>
      <c r="CQ311" s="351"/>
      <c r="CR311" s="351"/>
      <c r="CS311" s="351"/>
      <c r="CT311" s="351"/>
      <c r="CU311" s="351"/>
      <c r="CV311" s="351"/>
      <c r="CW311" s="351"/>
      <c r="CX311" s="351"/>
      <c r="CY311" s="354"/>
      <c r="CZ311" s="355"/>
      <c r="DA311" s="355"/>
      <c r="DB311" s="355"/>
      <c r="DC311" s="355"/>
      <c r="DD311" s="355"/>
      <c r="DE311" s="355"/>
      <c r="DF311" s="355"/>
      <c r="DG311" s="358"/>
      <c r="DH311" s="344"/>
      <c r="DI311" s="133"/>
      <c r="DJ311" s="93"/>
      <c r="DK311" s="365" t="s">
        <v>293</v>
      </c>
      <c r="DL311" s="366"/>
      <c r="DM311" s="93"/>
      <c r="DN311" s="93"/>
      <c r="DO311" s="133"/>
      <c r="DP311" s="25"/>
      <c r="DQ311" s="365" t="s">
        <v>293</v>
      </c>
      <c r="DR311" s="366"/>
      <c r="DS311" s="359"/>
      <c r="DT311" s="359"/>
      <c r="DU311" s="359"/>
      <c r="DV311" s="358"/>
      <c r="DW311" s="358"/>
      <c r="DX311" s="344"/>
      <c r="DY311" s="5"/>
      <c r="DZ311" s="5"/>
      <c r="EA311" s="5"/>
      <c r="EB311" s="5"/>
      <c r="EC311" s="5"/>
      <c r="ED311" s="180"/>
      <c r="EE311" s="180"/>
      <c r="EN311" s="184"/>
      <c r="EO311" s="184"/>
      <c r="EP311" s="184"/>
      <c r="ES311" s="163"/>
      <c r="EV311" s="163"/>
    </row>
    <row r="312" spans="1:152" s="12" customFormat="1" ht="5.0999999999999996" customHeight="1" x14ac:dyDescent="0.4">
      <c r="A312" s="5"/>
      <c r="B312" s="25"/>
      <c r="C312" s="25"/>
      <c r="D312" s="25"/>
      <c r="E312" s="325"/>
      <c r="F312" s="325"/>
      <c r="G312" s="325"/>
      <c r="H312" s="325"/>
      <c r="I312" s="325"/>
      <c r="J312" s="325"/>
      <c r="K312" s="325"/>
      <c r="L312" s="325"/>
      <c r="M312" s="325"/>
      <c r="N312" s="325"/>
      <c r="O312" s="325"/>
      <c r="P312" s="325"/>
      <c r="Q312" s="325"/>
      <c r="R312" s="325"/>
      <c r="S312" s="325"/>
      <c r="T312" s="325"/>
      <c r="U312" s="332"/>
      <c r="V312" s="333"/>
      <c r="W312" s="333"/>
      <c r="X312" s="333"/>
      <c r="Y312" s="333"/>
      <c r="Z312" s="333"/>
      <c r="AA312" s="333"/>
      <c r="AB312" s="333"/>
      <c r="AC312" s="333"/>
      <c r="AD312" s="333"/>
      <c r="AE312" s="333"/>
      <c r="AF312" s="333"/>
      <c r="AG312" s="333"/>
      <c r="AH312" s="333"/>
      <c r="AI312" s="333"/>
      <c r="AJ312" s="334"/>
      <c r="AK312" s="339"/>
      <c r="AL312" s="340"/>
      <c r="AM312" s="340"/>
      <c r="AN312" s="340"/>
      <c r="AO312" s="340"/>
      <c r="AP312" s="340"/>
      <c r="AQ312" s="340"/>
      <c r="AR312" s="340"/>
      <c r="AS312" s="345"/>
      <c r="AT312" s="346"/>
      <c r="AU312" s="91"/>
      <c r="AV312" s="95"/>
      <c r="AW312" s="95"/>
      <c r="AX312" s="95"/>
      <c r="AY312" s="95"/>
      <c r="AZ312" s="95"/>
      <c r="BA312" s="91"/>
      <c r="BB312" s="139"/>
      <c r="BC312" s="139"/>
      <c r="BD312" s="95"/>
      <c r="BE312" s="349"/>
      <c r="BF312" s="349"/>
      <c r="BG312" s="349"/>
      <c r="BH312" s="345"/>
      <c r="BI312" s="345"/>
      <c r="BJ312" s="346"/>
      <c r="BK312" s="5"/>
      <c r="BL312" s="5"/>
      <c r="BM312" s="5"/>
      <c r="BN312" s="5"/>
      <c r="BO312" s="5"/>
      <c r="BP312" s="5"/>
      <c r="BQ312" s="5"/>
      <c r="BR312" s="5"/>
      <c r="BS312" s="350"/>
      <c r="BT312" s="350"/>
      <c r="BU312" s="350"/>
      <c r="BV312" s="350"/>
      <c r="BW312" s="350"/>
      <c r="BX312" s="350"/>
      <c r="BY312" s="350"/>
      <c r="BZ312" s="350"/>
      <c r="CA312" s="350"/>
      <c r="CB312" s="350"/>
      <c r="CC312" s="350"/>
      <c r="CD312" s="350"/>
      <c r="CE312" s="350"/>
      <c r="CF312" s="350"/>
      <c r="CG312" s="350"/>
      <c r="CH312" s="350"/>
      <c r="CI312" s="351"/>
      <c r="CJ312" s="351"/>
      <c r="CK312" s="351"/>
      <c r="CL312" s="351"/>
      <c r="CM312" s="351"/>
      <c r="CN312" s="351"/>
      <c r="CO312" s="351"/>
      <c r="CP312" s="351"/>
      <c r="CQ312" s="351"/>
      <c r="CR312" s="351"/>
      <c r="CS312" s="351"/>
      <c r="CT312" s="351"/>
      <c r="CU312" s="351"/>
      <c r="CV312" s="351"/>
      <c r="CW312" s="351"/>
      <c r="CX312" s="351"/>
      <c r="CY312" s="356"/>
      <c r="CZ312" s="357"/>
      <c r="DA312" s="357"/>
      <c r="DB312" s="357"/>
      <c r="DC312" s="357"/>
      <c r="DD312" s="357"/>
      <c r="DE312" s="357"/>
      <c r="DF312" s="357"/>
      <c r="DG312" s="345"/>
      <c r="DH312" s="346"/>
      <c r="DI312" s="91"/>
      <c r="DJ312" s="95"/>
      <c r="DK312" s="95"/>
      <c r="DL312" s="95"/>
      <c r="DM312" s="95"/>
      <c r="DN312" s="95"/>
      <c r="DO312" s="91"/>
      <c r="DP312" s="139"/>
      <c r="DQ312" s="139"/>
      <c r="DR312" s="95"/>
      <c r="DS312" s="349"/>
      <c r="DT312" s="349"/>
      <c r="DU312" s="349"/>
      <c r="DV312" s="345"/>
      <c r="DW312" s="345"/>
      <c r="DX312" s="346"/>
      <c r="DY312" s="5"/>
      <c r="DZ312" s="5"/>
      <c r="EA312" s="5"/>
      <c r="EB312" s="5"/>
      <c r="EC312" s="5"/>
      <c r="ED312" s="180"/>
      <c r="EE312" s="180"/>
      <c r="EN312" s="184"/>
      <c r="EO312" s="184"/>
      <c r="EP312" s="184"/>
      <c r="ES312" s="163"/>
      <c r="EV312" s="163"/>
    </row>
    <row r="313" spans="1:152" s="12" customFormat="1" ht="5.0999999999999996" customHeight="1" x14ac:dyDescent="0.4">
      <c r="A313" s="5"/>
      <c r="B313" s="25"/>
      <c r="C313" s="25"/>
      <c r="D313" s="25"/>
      <c r="E313" s="325" t="s">
        <v>211</v>
      </c>
      <c r="F313" s="325"/>
      <c r="G313" s="325"/>
      <c r="H313" s="325"/>
      <c r="I313" s="325"/>
      <c r="J313" s="325"/>
      <c r="K313" s="325"/>
      <c r="L313" s="325"/>
      <c r="M313" s="325"/>
      <c r="N313" s="325"/>
      <c r="O313" s="325"/>
      <c r="P313" s="325"/>
      <c r="Q313" s="325"/>
      <c r="R313" s="325"/>
      <c r="S313" s="325"/>
      <c r="T313" s="325"/>
      <c r="U313" s="326"/>
      <c r="V313" s="327"/>
      <c r="W313" s="327"/>
      <c r="X313" s="327"/>
      <c r="Y313" s="327"/>
      <c r="Z313" s="327"/>
      <c r="AA313" s="327"/>
      <c r="AB313" s="327"/>
      <c r="AC313" s="327"/>
      <c r="AD313" s="327"/>
      <c r="AE313" s="327"/>
      <c r="AF313" s="327"/>
      <c r="AG313" s="327"/>
      <c r="AH313" s="327"/>
      <c r="AI313" s="327"/>
      <c r="AJ313" s="328"/>
      <c r="AK313" s="335"/>
      <c r="AL313" s="336"/>
      <c r="AM313" s="336"/>
      <c r="AN313" s="336"/>
      <c r="AO313" s="336"/>
      <c r="AP313" s="336"/>
      <c r="AQ313" s="336"/>
      <c r="AR313" s="336"/>
      <c r="AS313" s="341" t="s">
        <v>292</v>
      </c>
      <c r="AT313" s="342"/>
      <c r="AU313" s="90"/>
      <c r="AV313" s="94"/>
      <c r="AW313" s="94"/>
      <c r="AX313" s="94"/>
      <c r="AY313" s="94"/>
      <c r="AZ313" s="94"/>
      <c r="BA313" s="90"/>
      <c r="BB313" s="94"/>
      <c r="BC313" s="140"/>
      <c r="BD313" s="94"/>
      <c r="BE313" s="347"/>
      <c r="BF313" s="347"/>
      <c r="BG313" s="347"/>
      <c r="BH313" s="341" t="s">
        <v>65</v>
      </c>
      <c r="BI313" s="341"/>
      <c r="BJ313" s="342"/>
      <c r="BK313" s="5"/>
      <c r="BL313" s="5"/>
      <c r="BM313" s="5"/>
      <c r="BN313" s="5"/>
      <c r="BO313" s="5"/>
      <c r="BP313" s="5"/>
      <c r="BQ313" s="5"/>
      <c r="BR313" s="5"/>
      <c r="BS313" s="350" t="s">
        <v>211</v>
      </c>
      <c r="BT313" s="350"/>
      <c r="BU313" s="350"/>
      <c r="BV313" s="350"/>
      <c r="BW313" s="350"/>
      <c r="BX313" s="350"/>
      <c r="BY313" s="350"/>
      <c r="BZ313" s="350"/>
      <c r="CA313" s="350"/>
      <c r="CB313" s="350"/>
      <c r="CC313" s="350"/>
      <c r="CD313" s="350"/>
      <c r="CE313" s="350"/>
      <c r="CF313" s="350"/>
      <c r="CG313" s="350"/>
      <c r="CH313" s="350"/>
      <c r="CI313" s="351" t="s">
        <v>389</v>
      </c>
      <c r="CJ313" s="351"/>
      <c r="CK313" s="351"/>
      <c r="CL313" s="351"/>
      <c r="CM313" s="351"/>
      <c r="CN313" s="351"/>
      <c r="CO313" s="351"/>
      <c r="CP313" s="351"/>
      <c r="CQ313" s="351"/>
      <c r="CR313" s="351"/>
      <c r="CS313" s="351"/>
      <c r="CT313" s="351"/>
      <c r="CU313" s="351"/>
      <c r="CV313" s="351"/>
      <c r="CW313" s="351"/>
      <c r="CX313" s="351"/>
      <c r="CY313" s="352">
        <v>350</v>
      </c>
      <c r="CZ313" s="353"/>
      <c r="DA313" s="353"/>
      <c r="DB313" s="353"/>
      <c r="DC313" s="353"/>
      <c r="DD313" s="353"/>
      <c r="DE313" s="353"/>
      <c r="DF313" s="353"/>
      <c r="DG313" s="341" t="s">
        <v>292</v>
      </c>
      <c r="DH313" s="342"/>
      <c r="DI313" s="90"/>
      <c r="DJ313" s="94"/>
      <c r="DK313" s="94"/>
      <c r="DL313" s="94"/>
      <c r="DM313" s="94"/>
      <c r="DN313" s="94"/>
      <c r="DO313" s="90"/>
      <c r="DP313" s="94"/>
      <c r="DQ313" s="140"/>
      <c r="DR313" s="94"/>
      <c r="DS313" s="347">
        <v>4</v>
      </c>
      <c r="DT313" s="347"/>
      <c r="DU313" s="347"/>
      <c r="DV313" s="341" t="s">
        <v>65</v>
      </c>
      <c r="DW313" s="341"/>
      <c r="DX313" s="342"/>
      <c r="DY313" s="5"/>
      <c r="DZ313" s="5"/>
      <c r="EA313" s="5"/>
      <c r="EB313" s="5"/>
      <c r="EC313" s="5"/>
      <c r="ED313" s="180"/>
      <c r="EE313" s="180"/>
      <c r="EN313" s="184"/>
      <c r="EO313" s="184"/>
      <c r="EP313" s="184"/>
      <c r="ER313" s="163"/>
      <c r="ES313" s="163"/>
      <c r="ET313" s="163"/>
      <c r="EV313" s="163"/>
    </row>
    <row r="314" spans="1:152" s="12" customFormat="1" ht="14.25" customHeight="1" x14ac:dyDescent="0.4">
      <c r="A314" s="5"/>
      <c r="B314" s="25"/>
      <c r="C314" s="25"/>
      <c r="D314" s="25"/>
      <c r="E314" s="325"/>
      <c r="F314" s="325"/>
      <c r="G314" s="325"/>
      <c r="H314" s="325"/>
      <c r="I314" s="325"/>
      <c r="J314" s="325"/>
      <c r="K314" s="325"/>
      <c r="L314" s="325"/>
      <c r="M314" s="325"/>
      <c r="N314" s="325"/>
      <c r="O314" s="325"/>
      <c r="P314" s="325"/>
      <c r="Q314" s="325"/>
      <c r="R314" s="325"/>
      <c r="S314" s="325"/>
      <c r="T314" s="325"/>
      <c r="U314" s="329"/>
      <c r="V314" s="330"/>
      <c r="W314" s="330"/>
      <c r="X314" s="330"/>
      <c r="Y314" s="330"/>
      <c r="Z314" s="330"/>
      <c r="AA314" s="330"/>
      <c r="AB314" s="330"/>
      <c r="AC314" s="330"/>
      <c r="AD314" s="330"/>
      <c r="AE314" s="330"/>
      <c r="AF314" s="330"/>
      <c r="AG314" s="330"/>
      <c r="AH314" s="330"/>
      <c r="AI314" s="330"/>
      <c r="AJ314" s="331"/>
      <c r="AK314" s="337"/>
      <c r="AL314" s="338"/>
      <c r="AM314" s="338"/>
      <c r="AN314" s="338"/>
      <c r="AO314" s="338"/>
      <c r="AP314" s="338"/>
      <c r="AQ314" s="338"/>
      <c r="AR314" s="338"/>
      <c r="AS314" s="343"/>
      <c r="AT314" s="344"/>
      <c r="AU314" s="133"/>
      <c r="AV314" s="93"/>
      <c r="AW314" s="365"/>
      <c r="AX314" s="366"/>
      <c r="AY314" s="93"/>
      <c r="AZ314" s="93"/>
      <c r="BA314" s="133"/>
      <c r="BB314" s="25"/>
      <c r="BC314" s="365"/>
      <c r="BD314" s="366"/>
      <c r="BE314" s="348"/>
      <c r="BF314" s="348"/>
      <c r="BG314" s="348"/>
      <c r="BH314" s="343"/>
      <c r="BI314" s="343"/>
      <c r="BJ314" s="344"/>
      <c r="BK314" s="5"/>
      <c r="BL314" s="5"/>
      <c r="BM314" s="5"/>
      <c r="BN314" s="5"/>
      <c r="BO314" s="5"/>
      <c r="BP314" s="5"/>
      <c r="BQ314" s="5"/>
      <c r="BR314" s="5"/>
      <c r="BS314" s="350"/>
      <c r="BT314" s="350"/>
      <c r="BU314" s="350"/>
      <c r="BV314" s="350"/>
      <c r="BW314" s="350"/>
      <c r="BX314" s="350"/>
      <c r="BY314" s="350"/>
      <c r="BZ314" s="350"/>
      <c r="CA314" s="350"/>
      <c r="CB314" s="350"/>
      <c r="CC314" s="350"/>
      <c r="CD314" s="350"/>
      <c r="CE314" s="350"/>
      <c r="CF314" s="350"/>
      <c r="CG314" s="350"/>
      <c r="CH314" s="350"/>
      <c r="CI314" s="351"/>
      <c r="CJ314" s="351"/>
      <c r="CK314" s="351"/>
      <c r="CL314" s="351"/>
      <c r="CM314" s="351"/>
      <c r="CN314" s="351"/>
      <c r="CO314" s="351"/>
      <c r="CP314" s="351"/>
      <c r="CQ314" s="351"/>
      <c r="CR314" s="351"/>
      <c r="CS314" s="351"/>
      <c r="CT314" s="351"/>
      <c r="CU314" s="351"/>
      <c r="CV314" s="351"/>
      <c r="CW314" s="351"/>
      <c r="CX314" s="351"/>
      <c r="CY314" s="354"/>
      <c r="CZ314" s="355"/>
      <c r="DA314" s="355"/>
      <c r="DB314" s="355"/>
      <c r="DC314" s="355"/>
      <c r="DD314" s="355"/>
      <c r="DE314" s="355"/>
      <c r="DF314" s="355"/>
      <c r="DG314" s="358"/>
      <c r="DH314" s="344"/>
      <c r="DI314" s="133"/>
      <c r="DJ314" s="93"/>
      <c r="DK314" s="365" t="s">
        <v>293</v>
      </c>
      <c r="DL314" s="366"/>
      <c r="DM314" s="93"/>
      <c r="DN314" s="93"/>
      <c r="DO314" s="133"/>
      <c r="DP314" s="25"/>
      <c r="DQ314" s="365" t="s">
        <v>293</v>
      </c>
      <c r="DR314" s="366"/>
      <c r="DS314" s="359"/>
      <c r="DT314" s="359"/>
      <c r="DU314" s="359"/>
      <c r="DV314" s="358"/>
      <c r="DW314" s="358"/>
      <c r="DX314" s="344"/>
      <c r="DY314" s="5"/>
      <c r="DZ314" s="5"/>
      <c r="EA314" s="5"/>
      <c r="EB314" s="5"/>
      <c r="EC314" s="5"/>
      <c r="ED314" s="180"/>
      <c r="EE314" s="180"/>
      <c r="EN314" s="184"/>
      <c r="EO314" s="184"/>
      <c r="EP314" s="184"/>
      <c r="ES314" s="163"/>
      <c r="EV314" s="163"/>
    </row>
    <row r="315" spans="1:152" s="12" customFormat="1" ht="5.0999999999999996" customHeight="1" x14ac:dyDescent="0.4">
      <c r="A315" s="5"/>
      <c r="B315" s="25"/>
      <c r="C315" s="25"/>
      <c r="D315" s="25"/>
      <c r="E315" s="325"/>
      <c r="F315" s="325"/>
      <c r="G315" s="325"/>
      <c r="H315" s="325"/>
      <c r="I315" s="325"/>
      <c r="J315" s="325"/>
      <c r="K315" s="325"/>
      <c r="L315" s="325"/>
      <c r="M315" s="325"/>
      <c r="N315" s="325"/>
      <c r="O315" s="325"/>
      <c r="P315" s="325"/>
      <c r="Q315" s="325"/>
      <c r="R315" s="325"/>
      <c r="S315" s="325"/>
      <c r="T315" s="325"/>
      <c r="U315" s="332"/>
      <c r="V315" s="333"/>
      <c r="W315" s="333"/>
      <c r="X315" s="333"/>
      <c r="Y315" s="333"/>
      <c r="Z315" s="333"/>
      <c r="AA315" s="333"/>
      <c r="AB315" s="333"/>
      <c r="AC315" s="333"/>
      <c r="AD315" s="333"/>
      <c r="AE315" s="333"/>
      <c r="AF315" s="333"/>
      <c r="AG315" s="333"/>
      <c r="AH315" s="333"/>
      <c r="AI315" s="333"/>
      <c r="AJ315" s="334"/>
      <c r="AK315" s="339"/>
      <c r="AL315" s="340"/>
      <c r="AM315" s="340"/>
      <c r="AN315" s="340"/>
      <c r="AO315" s="340"/>
      <c r="AP315" s="340"/>
      <c r="AQ315" s="340"/>
      <c r="AR315" s="340"/>
      <c r="AS315" s="345"/>
      <c r="AT315" s="346"/>
      <c r="AU315" s="91"/>
      <c r="AV315" s="95"/>
      <c r="AW315" s="95"/>
      <c r="AX315" s="95"/>
      <c r="AY315" s="95"/>
      <c r="AZ315" s="95"/>
      <c r="BA315" s="91"/>
      <c r="BB315" s="139"/>
      <c r="BC315" s="139"/>
      <c r="BD315" s="95"/>
      <c r="BE315" s="349"/>
      <c r="BF315" s="349"/>
      <c r="BG315" s="349"/>
      <c r="BH315" s="345"/>
      <c r="BI315" s="345"/>
      <c r="BJ315" s="346"/>
      <c r="BK315" s="5"/>
      <c r="BL315" s="5"/>
      <c r="BM315" s="5"/>
      <c r="BN315" s="5"/>
      <c r="BO315" s="5"/>
      <c r="BP315" s="5"/>
      <c r="BQ315" s="5"/>
      <c r="BR315" s="5"/>
      <c r="BS315" s="350"/>
      <c r="BT315" s="350"/>
      <c r="BU315" s="350"/>
      <c r="BV315" s="350"/>
      <c r="BW315" s="350"/>
      <c r="BX315" s="350"/>
      <c r="BY315" s="350"/>
      <c r="BZ315" s="350"/>
      <c r="CA315" s="350"/>
      <c r="CB315" s="350"/>
      <c r="CC315" s="350"/>
      <c r="CD315" s="350"/>
      <c r="CE315" s="350"/>
      <c r="CF315" s="350"/>
      <c r="CG315" s="350"/>
      <c r="CH315" s="350"/>
      <c r="CI315" s="351"/>
      <c r="CJ315" s="351"/>
      <c r="CK315" s="351"/>
      <c r="CL315" s="351"/>
      <c r="CM315" s="351"/>
      <c r="CN315" s="351"/>
      <c r="CO315" s="351"/>
      <c r="CP315" s="351"/>
      <c r="CQ315" s="351"/>
      <c r="CR315" s="351"/>
      <c r="CS315" s="351"/>
      <c r="CT315" s="351"/>
      <c r="CU315" s="351"/>
      <c r="CV315" s="351"/>
      <c r="CW315" s="351"/>
      <c r="CX315" s="351"/>
      <c r="CY315" s="356"/>
      <c r="CZ315" s="357"/>
      <c r="DA315" s="357"/>
      <c r="DB315" s="357"/>
      <c r="DC315" s="357"/>
      <c r="DD315" s="357"/>
      <c r="DE315" s="357"/>
      <c r="DF315" s="357"/>
      <c r="DG315" s="345"/>
      <c r="DH315" s="346"/>
      <c r="DI315" s="91"/>
      <c r="DJ315" s="95"/>
      <c r="DK315" s="95"/>
      <c r="DL315" s="95"/>
      <c r="DM315" s="95"/>
      <c r="DN315" s="95"/>
      <c r="DO315" s="91"/>
      <c r="DP315" s="139"/>
      <c r="DQ315" s="139"/>
      <c r="DR315" s="95"/>
      <c r="DS315" s="349"/>
      <c r="DT315" s="349"/>
      <c r="DU315" s="349"/>
      <c r="DV315" s="345"/>
      <c r="DW315" s="345"/>
      <c r="DX315" s="346"/>
      <c r="DY315" s="5"/>
      <c r="DZ315" s="5"/>
      <c r="EA315" s="5"/>
      <c r="EB315" s="5"/>
      <c r="EC315" s="5"/>
      <c r="ED315" s="180"/>
      <c r="EE315" s="180"/>
      <c r="EN315" s="184"/>
      <c r="EO315" s="184"/>
      <c r="EP315" s="184"/>
      <c r="ES315" s="163"/>
      <c r="EV315" s="163"/>
    </row>
    <row r="316" spans="1:152" s="12" customFormat="1" ht="5.0999999999999996" customHeight="1" x14ac:dyDescent="0.4">
      <c r="A316" s="5"/>
      <c r="B316" s="32"/>
      <c r="C316" s="32"/>
      <c r="D316" s="32"/>
      <c r="E316" s="325" t="s">
        <v>214</v>
      </c>
      <c r="F316" s="325"/>
      <c r="G316" s="325"/>
      <c r="H316" s="325"/>
      <c r="I316" s="325"/>
      <c r="J316" s="325"/>
      <c r="K316" s="325"/>
      <c r="L316" s="325"/>
      <c r="M316" s="325"/>
      <c r="N316" s="325"/>
      <c r="O316" s="325"/>
      <c r="P316" s="325"/>
      <c r="Q316" s="325"/>
      <c r="R316" s="325"/>
      <c r="S316" s="325"/>
      <c r="T316" s="325"/>
      <c r="U316" s="326"/>
      <c r="V316" s="327"/>
      <c r="W316" s="327"/>
      <c r="X316" s="327"/>
      <c r="Y316" s="327"/>
      <c r="Z316" s="327"/>
      <c r="AA316" s="327"/>
      <c r="AB316" s="327"/>
      <c r="AC316" s="327"/>
      <c r="AD316" s="327"/>
      <c r="AE316" s="327"/>
      <c r="AF316" s="327"/>
      <c r="AG316" s="327"/>
      <c r="AH316" s="327"/>
      <c r="AI316" s="327"/>
      <c r="AJ316" s="328"/>
      <c r="AK316" s="335"/>
      <c r="AL316" s="336"/>
      <c r="AM316" s="336"/>
      <c r="AN316" s="336"/>
      <c r="AO316" s="336"/>
      <c r="AP316" s="336"/>
      <c r="AQ316" s="336"/>
      <c r="AR316" s="336"/>
      <c r="AS316" s="341" t="s">
        <v>292</v>
      </c>
      <c r="AT316" s="342"/>
      <c r="AU316" s="90"/>
      <c r="AV316" s="94"/>
      <c r="AW316" s="94"/>
      <c r="AX316" s="94"/>
      <c r="AY316" s="94"/>
      <c r="AZ316" s="94"/>
      <c r="BA316" s="90"/>
      <c r="BB316" s="94"/>
      <c r="BC316" s="140"/>
      <c r="BD316" s="94"/>
      <c r="BE316" s="347"/>
      <c r="BF316" s="347"/>
      <c r="BG316" s="347"/>
      <c r="BH316" s="341" t="s">
        <v>65</v>
      </c>
      <c r="BI316" s="341"/>
      <c r="BJ316" s="342"/>
      <c r="BK316" s="5"/>
      <c r="BL316" s="5"/>
      <c r="BM316" s="5"/>
      <c r="BN316" s="5"/>
      <c r="BO316" s="5"/>
      <c r="BP316" s="5"/>
      <c r="BQ316" s="5"/>
      <c r="BR316" s="5"/>
      <c r="BS316" s="350" t="s">
        <v>214</v>
      </c>
      <c r="BT316" s="350"/>
      <c r="BU316" s="350"/>
      <c r="BV316" s="350"/>
      <c r="BW316" s="350"/>
      <c r="BX316" s="350"/>
      <c r="BY316" s="350"/>
      <c r="BZ316" s="350"/>
      <c r="CA316" s="350"/>
      <c r="CB316" s="350"/>
      <c r="CC316" s="350"/>
      <c r="CD316" s="350"/>
      <c r="CE316" s="350"/>
      <c r="CF316" s="350"/>
      <c r="CG316" s="350"/>
      <c r="CH316" s="350"/>
      <c r="CI316" s="351" t="s">
        <v>32</v>
      </c>
      <c r="CJ316" s="351"/>
      <c r="CK316" s="351"/>
      <c r="CL316" s="351"/>
      <c r="CM316" s="351"/>
      <c r="CN316" s="351"/>
      <c r="CO316" s="351"/>
      <c r="CP316" s="351"/>
      <c r="CQ316" s="351"/>
      <c r="CR316" s="351"/>
      <c r="CS316" s="351"/>
      <c r="CT316" s="351"/>
      <c r="CU316" s="351"/>
      <c r="CV316" s="351"/>
      <c r="CW316" s="351"/>
      <c r="CX316" s="351"/>
      <c r="CY316" s="352">
        <v>500</v>
      </c>
      <c r="CZ316" s="353"/>
      <c r="DA316" s="353"/>
      <c r="DB316" s="353"/>
      <c r="DC316" s="353"/>
      <c r="DD316" s="353"/>
      <c r="DE316" s="353"/>
      <c r="DF316" s="353"/>
      <c r="DG316" s="341" t="s">
        <v>292</v>
      </c>
      <c r="DH316" s="342"/>
      <c r="DI316" s="90"/>
      <c r="DJ316" s="94"/>
      <c r="DK316" s="94"/>
      <c r="DL316" s="94"/>
      <c r="DM316" s="94"/>
      <c r="DN316" s="94"/>
      <c r="DO316" s="90"/>
      <c r="DP316" s="94"/>
      <c r="DQ316" s="140"/>
      <c r="DR316" s="94"/>
      <c r="DS316" s="347">
        <v>4</v>
      </c>
      <c r="DT316" s="347"/>
      <c r="DU316" s="347"/>
      <c r="DV316" s="341" t="s">
        <v>65</v>
      </c>
      <c r="DW316" s="341"/>
      <c r="DX316" s="342"/>
      <c r="DY316" s="5"/>
      <c r="DZ316" s="5"/>
      <c r="EA316" s="5"/>
      <c r="EB316" s="5"/>
      <c r="EC316" s="5"/>
      <c r="ED316" s="180"/>
      <c r="EE316" s="180"/>
      <c r="EN316" s="184"/>
      <c r="EO316" s="184"/>
      <c r="EP316" s="184"/>
      <c r="ER316" s="163"/>
      <c r="ES316" s="163"/>
      <c r="ET316" s="163"/>
      <c r="EV316" s="163"/>
    </row>
    <row r="317" spans="1:152" s="12" customFormat="1" ht="13.5" x14ac:dyDescent="0.4">
      <c r="A317" s="5"/>
      <c r="B317" s="32"/>
      <c r="C317" s="32"/>
      <c r="D317" s="32"/>
      <c r="E317" s="325"/>
      <c r="F317" s="325"/>
      <c r="G317" s="325"/>
      <c r="H317" s="325"/>
      <c r="I317" s="325"/>
      <c r="J317" s="325"/>
      <c r="K317" s="325"/>
      <c r="L317" s="325"/>
      <c r="M317" s="325"/>
      <c r="N317" s="325"/>
      <c r="O317" s="325"/>
      <c r="P317" s="325"/>
      <c r="Q317" s="325"/>
      <c r="R317" s="325"/>
      <c r="S317" s="325"/>
      <c r="T317" s="325"/>
      <c r="U317" s="329"/>
      <c r="V317" s="330"/>
      <c r="W317" s="330"/>
      <c r="X317" s="330"/>
      <c r="Y317" s="330"/>
      <c r="Z317" s="330"/>
      <c r="AA317" s="330"/>
      <c r="AB317" s="330"/>
      <c r="AC317" s="330"/>
      <c r="AD317" s="330"/>
      <c r="AE317" s="330"/>
      <c r="AF317" s="330"/>
      <c r="AG317" s="330"/>
      <c r="AH317" s="330"/>
      <c r="AI317" s="330"/>
      <c r="AJ317" s="331"/>
      <c r="AK317" s="337"/>
      <c r="AL317" s="338"/>
      <c r="AM317" s="338"/>
      <c r="AN317" s="338"/>
      <c r="AO317" s="338"/>
      <c r="AP317" s="338"/>
      <c r="AQ317" s="338"/>
      <c r="AR317" s="338"/>
      <c r="AS317" s="343"/>
      <c r="AT317" s="344"/>
      <c r="AU317" s="133"/>
      <c r="AV317" s="93"/>
      <c r="AW317" s="365"/>
      <c r="AX317" s="366"/>
      <c r="AY317" s="93"/>
      <c r="AZ317" s="93"/>
      <c r="BA317" s="133"/>
      <c r="BB317" s="25"/>
      <c r="BC317" s="365"/>
      <c r="BD317" s="366"/>
      <c r="BE317" s="348"/>
      <c r="BF317" s="348"/>
      <c r="BG317" s="348"/>
      <c r="BH317" s="343"/>
      <c r="BI317" s="343"/>
      <c r="BJ317" s="344"/>
      <c r="BK317" s="5"/>
      <c r="BL317" s="5"/>
      <c r="BM317" s="5"/>
      <c r="BN317" s="5"/>
      <c r="BO317" s="5"/>
      <c r="BP317" s="5"/>
      <c r="BQ317" s="5"/>
      <c r="BR317" s="5"/>
      <c r="BS317" s="350"/>
      <c r="BT317" s="350"/>
      <c r="BU317" s="350"/>
      <c r="BV317" s="350"/>
      <c r="BW317" s="350"/>
      <c r="BX317" s="350"/>
      <c r="BY317" s="350"/>
      <c r="BZ317" s="350"/>
      <c r="CA317" s="350"/>
      <c r="CB317" s="350"/>
      <c r="CC317" s="350"/>
      <c r="CD317" s="350"/>
      <c r="CE317" s="350"/>
      <c r="CF317" s="350"/>
      <c r="CG317" s="350"/>
      <c r="CH317" s="350"/>
      <c r="CI317" s="351"/>
      <c r="CJ317" s="351"/>
      <c r="CK317" s="351"/>
      <c r="CL317" s="351"/>
      <c r="CM317" s="351"/>
      <c r="CN317" s="351"/>
      <c r="CO317" s="351"/>
      <c r="CP317" s="351"/>
      <c r="CQ317" s="351"/>
      <c r="CR317" s="351"/>
      <c r="CS317" s="351"/>
      <c r="CT317" s="351"/>
      <c r="CU317" s="351"/>
      <c r="CV317" s="351"/>
      <c r="CW317" s="351"/>
      <c r="CX317" s="351"/>
      <c r="CY317" s="354"/>
      <c r="CZ317" s="355"/>
      <c r="DA317" s="355"/>
      <c r="DB317" s="355"/>
      <c r="DC317" s="355"/>
      <c r="DD317" s="355"/>
      <c r="DE317" s="355"/>
      <c r="DF317" s="355"/>
      <c r="DG317" s="358"/>
      <c r="DH317" s="344"/>
      <c r="DI317" s="133"/>
      <c r="DJ317" s="93"/>
      <c r="DK317" s="365" t="s">
        <v>293</v>
      </c>
      <c r="DL317" s="366"/>
      <c r="DM317" s="93"/>
      <c r="DN317" s="93"/>
      <c r="DO317" s="133"/>
      <c r="DP317" s="25"/>
      <c r="DQ317" s="365" t="s">
        <v>293</v>
      </c>
      <c r="DR317" s="366"/>
      <c r="DS317" s="359"/>
      <c r="DT317" s="359"/>
      <c r="DU317" s="359"/>
      <c r="DV317" s="358"/>
      <c r="DW317" s="358"/>
      <c r="DX317" s="344"/>
      <c r="DY317" s="5"/>
      <c r="DZ317" s="5"/>
      <c r="EA317" s="5"/>
      <c r="EB317" s="5"/>
      <c r="EC317" s="5"/>
      <c r="ED317" s="180"/>
      <c r="EE317" s="180"/>
      <c r="EN317" s="184"/>
      <c r="EO317" s="184"/>
      <c r="EP317" s="184"/>
      <c r="ES317" s="163"/>
      <c r="EV317" s="163"/>
    </row>
    <row r="318" spans="1:152" s="12" customFormat="1" ht="5.0999999999999996" customHeight="1" x14ac:dyDescent="0.4">
      <c r="A318" s="5"/>
      <c r="B318" s="32"/>
      <c r="C318" s="32"/>
      <c r="D318" s="32"/>
      <c r="E318" s="325"/>
      <c r="F318" s="325"/>
      <c r="G318" s="325"/>
      <c r="H318" s="325"/>
      <c r="I318" s="325"/>
      <c r="J318" s="325"/>
      <c r="K318" s="325"/>
      <c r="L318" s="325"/>
      <c r="M318" s="325"/>
      <c r="N318" s="325"/>
      <c r="O318" s="325"/>
      <c r="P318" s="325"/>
      <c r="Q318" s="325"/>
      <c r="R318" s="325"/>
      <c r="S318" s="325"/>
      <c r="T318" s="325"/>
      <c r="U318" s="332"/>
      <c r="V318" s="333"/>
      <c r="W318" s="333"/>
      <c r="X318" s="333"/>
      <c r="Y318" s="333"/>
      <c r="Z318" s="333"/>
      <c r="AA318" s="333"/>
      <c r="AB318" s="333"/>
      <c r="AC318" s="333"/>
      <c r="AD318" s="333"/>
      <c r="AE318" s="333"/>
      <c r="AF318" s="333"/>
      <c r="AG318" s="333"/>
      <c r="AH318" s="333"/>
      <c r="AI318" s="333"/>
      <c r="AJ318" s="334"/>
      <c r="AK318" s="339"/>
      <c r="AL318" s="340"/>
      <c r="AM318" s="340"/>
      <c r="AN318" s="340"/>
      <c r="AO318" s="340"/>
      <c r="AP318" s="340"/>
      <c r="AQ318" s="340"/>
      <c r="AR318" s="340"/>
      <c r="AS318" s="345"/>
      <c r="AT318" s="346"/>
      <c r="AU318" s="91"/>
      <c r="AV318" s="95"/>
      <c r="AW318" s="95"/>
      <c r="AX318" s="95"/>
      <c r="AY318" s="95"/>
      <c r="AZ318" s="95"/>
      <c r="BA318" s="91"/>
      <c r="BB318" s="139"/>
      <c r="BC318" s="139"/>
      <c r="BD318" s="95"/>
      <c r="BE318" s="349"/>
      <c r="BF318" s="349"/>
      <c r="BG318" s="349"/>
      <c r="BH318" s="345"/>
      <c r="BI318" s="345"/>
      <c r="BJ318" s="346"/>
      <c r="BK318" s="5"/>
      <c r="BL318" s="5"/>
      <c r="BM318" s="5"/>
      <c r="BN318" s="5"/>
      <c r="BO318" s="5"/>
      <c r="BP318" s="5"/>
      <c r="BQ318" s="5"/>
      <c r="BR318" s="5"/>
      <c r="BS318" s="350"/>
      <c r="BT318" s="350"/>
      <c r="BU318" s="350"/>
      <c r="BV318" s="350"/>
      <c r="BW318" s="350"/>
      <c r="BX318" s="350"/>
      <c r="BY318" s="350"/>
      <c r="BZ318" s="350"/>
      <c r="CA318" s="350"/>
      <c r="CB318" s="350"/>
      <c r="CC318" s="350"/>
      <c r="CD318" s="350"/>
      <c r="CE318" s="350"/>
      <c r="CF318" s="350"/>
      <c r="CG318" s="350"/>
      <c r="CH318" s="350"/>
      <c r="CI318" s="351"/>
      <c r="CJ318" s="351"/>
      <c r="CK318" s="351"/>
      <c r="CL318" s="351"/>
      <c r="CM318" s="351"/>
      <c r="CN318" s="351"/>
      <c r="CO318" s="351"/>
      <c r="CP318" s="351"/>
      <c r="CQ318" s="351"/>
      <c r="CR318" s="351"/>
      <c r="CS318" s="351"/>
      <c r="CT318" s="351"/>
      <c r="CU318" s="351"/>
      <c r="CV318" s="351"/>
      <c r="CW318" s="351"/>
      <c r="CX318" s="351"/>
      <c r="CY318" s="356"/>
      <c r="CZ318" s="357"/>
      <c r="DA318" s="357"/>
      <c r="DB318" s="357"/>
      <c r="DC318" s="357"/>
      <c r="DD318" s="357"/>
      <c r="DE318" s="357"/>
      <c r="DF318" s="357"/>
      <c r="DG318" s="345"/>
      <c r="DH318" s="346"/>
      <c r="DI318" s="91"/>
      <c r="DJ318" s="95"/>
      <c r="DK318" s="95"/>
      <c r="DL318" s="95"/>
      <c r="DM318" s="95"/>
      <c r="DN318" s="95"/>
      <c r="DO318" s="91"/>
      <c r="DP318" s="139"/>
      <c r="DQ318" s="139"/>
      <c r="DR318" s="95"/>
      <c r="DS318" s="349"/>
      <c r="DT318" s="349"/>
      <c r="DU318" s="349"/>
      <c r="DV318" s="345"/>
      <c r="DW318" s="345"/>
      <c r="DX318" s="346"/>
      <c r="DY318" s="5"/>
      <c r="DZ318" s="5"/>
      <c r="EA318" s="5"/>
      <c r="EB318" s="5"/>
      <c r="EC318" s="5"/>
      <c r="ED318" s="180"/>
      <c r="EE318" s="180"/>
      <c r="EN318" s="184"/>
      <c r="EO318" s="184"/>
      <c r="EP318" s="184"/>
      <c r="ES318" s="163"/>
      <c r="EV318" s="163"/>
    </row>
    <row r="319" spans="1:152" s="12" customFormat="1" ht="18.75" customHeight="1" x14ac:dyDescent="0.4">
      <c r="A319" s="5"/>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c r="AH319" s="25"/>
      <c r="AI319" s="25"/>
      <c r="AJ319" s="25"/>
      <c r="AK319" s="25"/>
      <c r="AL319" s="25"/>
      <c r="AM319" s="25"/>
      <c r="AN319" s="25"/>
      <c r="AO319" s="25"/>
      <c r="AP319" s="25"/>
      <c r="AQ319" s="25"/>
      <c r="AR319" s="25"/>
      <c r="AS319" s="5"/>
      <c r="AT319" s="5"/>
      <c r="AU319" s="5"/>
      <c r="AV319" s="5"/>
      <c r="AW319" s="5"/>
      <c r="AX319" s="5"/>
      <c r="AY319" s="5"/>
      <c r="AZ319" s="5"/>
      <c r="BA319" s="5"/>
      <c r="BB319" s="5"/>
      <c r="BC319" s="5"/>
      <c r="BD319" s="5"/>
      <c r="BE319" s="5"/>
      <c r="BF319" s="5"/>
      <c r="BG319" s="5"/>
      <c r="BH319" s="5"/>
      <c r="BI319" s="5"/>
      <c r="BJ319" s="5"/>
      <c r="BK319" s="5"/>
      <c r="BL319" s="5"/>
      <c r="BM319" s="5"/>
      <c r="BN319" s="5"/>
      <c r="BO319" s="5"/>
      <c r="BP319" s="5"/>
      <c r="BQ319" s="5"/>
      <c r="BR319" s="5"/>
      <c r="BS319" s="161"/>
      <c r="BT319" s="161"/>
      <c r="BU319" s="161"/>
      <c r="BV319" s="161"/>
      <c r="BW319" s="161"/>
      <c r="BX319" s="161"/>
      <c r="BY319" s="161"/>
      <c r="BZ319" s="161"/>
      <c r="CA319" s="161"/>
      <c r="CB319" s="161"/>
      <c r="CC319" s="161"/>
      <c r="CD319" s="161"/>
      <c r="CE319" s="161"/>
      <c r="CF319" s="161"/>
      <c r="CG319" s="161"/>
      <c r="CH319" s="161"/>
      <c r="CI319" s="161"/>
      <c r="CJ319" s="161"/>
      <c r="CK319" s="161"/>
      <c r="CL319" s="161"/>
      <c r="CM319" s="161"/>
      <c r="CN319" s="161"/>
      <c r="CO319" s="161"/>
      <c r="CP319" s="161"/>
      <c r="CQ319" s="161"/>
      <c r="CR319" s="161"/>
      <c r="CS319" s="161"/>
      <c r="CT319" s="161"/>
      <c r="CU319" s="161"/>
      <c r="CV319" s="161"/>
      <c r="CW319" s="161"/>
      <c r="CX319" s="161"/>
      <c r="CY319" s="161"/>
      <c r="CZ319" s="161"/>
      <c r="DA319" s="161"/>
      <c r="DB319" s="161"/>
      <c r="DC319" s="161"/>
      <c r="DD319" s="161"/>
      <c r="DE319" s="161"/>
      <c r="DF319" s="161"/>
      <c r="DG319" s="161"/>
      <c r="DH319" s="161"/>
      <c r="DI319" s="161"/>
      <c r="DJ319" s="161"/>
      <c r="DK319" s="161"/>
      <c r="DL319" s="161"/>
      <c r="DM319" s="161"/>
      <c r="DN319" s="161"/>
      <c r="DO319" s="161"/>
      <c r="DP319" s="161"/>
      <c r="DQ319" s="161"/>
      <c r="DR319" s="161"/>
      <c r="DS319" s="161"/>
      <c r="DT319" s="161"/>
      <c r="DU319" s="161"/>
      <c r="DV319" s="161"/>
      <c r="DW319" s="161"/>
      <c r="DX319" s="161"/>
      <c r="DY319" s="5"/>
      <c r="DZ319" s="5"/>
      <c r="EA319" s="5"/>
      <c r="EB319" s="5"/>
      <c r="EC319" s="5"/>
      <c r="ED319" s="8"/>
    </row>
    <row r="320" spans="1:152" s="12" customFormat="1" ht="18.75" customHeight="1" x14ac:dyDescent="0.4">
      <c r="A320" s="5"/>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c r="AH320" s="25"/>
      <c r="AI320" s="25"/>
      <c r="AJ320" s="25"/>
      <c r="AK320" s="25"/>
      <c r="AL320" s="25"/>
      <c r="AM320" s="25"/>
      <c r="AN320" s="25"/>
      <c r="AO320" s="25"/>
      <c r="AP320" s="25"/>
      <c r="AQ320" s="25"/>
      <c r="AR320" s="25"/>
      <c r="AS320" s="5"/>
      <c r="AT320" s="5"/>
      <c r="AU320" s="5"/>
      <c r="AV320" s="5"/>
      <c r="AW320" s="5"/>
      <c r="AX320" s="5"/>
      <c r="AY320" s="5"/>
      <c r="AZ320" s="5"/>
      <c r="BA320" s="5"/>
      <c r="BB320" s="5"/>
      <c r="BC320" s="5"/>
      <c r="BD320" s="5"/>
      <c r="BE320" s="5"/>
      <c r="BF320" s="5"/>
      <c r="BG320" s="5"/>
      <c r="BH320" s="5"/>
      <c r="BI320" s="5"/>
      <c r="BJ320" s="5"/>
      <c r="BK320" s="5"/>
      <c r="BL320" s="5"/>
      <c r="BM320" s="5"/>
      <c r="BN320" s="5"/>
      <c r="BO320" s="5"/>
      <c r="BP320" s="5"/>
      <c r="BQ320" s="5"/>
      <c r="BR320" s="5"/>
      <c r="BS320" s="5"/>
      <c r="BT320" s="5"/>
      <c r="BU320" s="5"/>
      <c r="BV320" s="5"/>
      <c r="BW320" s="5"/>
      <c r="BX320" s="5"/>
      <c r="BY320" s="5"/>
      <c r="BZ320" s="5"/>
      <c r="CA320" s="5"/>
      <c r="CB320" s="5"/>
      <c r="CC320" s="5"/>
      <c r="CD320" s="5"/>
      <c r="CE320" s="5"/>
      <c r="CF320" s="5"/>
      <c r="CG320" s="25"/>
      <c r="CH320" s="25"/>
      <c r="CI320" s="167"/>
      <c r="CJ320" s="167"/>
      <c r="CK320" s="167"/>
      <c r="CL320" s="167"/>
      <c r="CM320" s="167"/>
      <c r="CN320" s="167"/>
      <c r="CO320" s="167"/>
      <c r="CP320" s="167"/>
      <c r="CQ320" s="167"/>
      <c r="CR320" s="167"/>
      <c r="CS320" s="167"/>
      <c r="CT320" s="167"/>
      <c r="CU320" s="167"/>
      <c r="CV320" s="167"/>
      <c r="CW320" s="167"/>
      <c r="CX320" s="167"/>
      <c r="CY320" s="167"/>
      <c r="CZ320" s="167"/>
      <c r="DA320" s="167"/>
      <c r="DB320" s="167"/>
      <c r="DC320" s="167"/>
      <c r="DD320" s="167"/>
      <c r="DE320" s="167"/>
      <c r="DF320" s="5"/>
      <c r="DG320" s="5"/>
      <c r="DH320" s="5"/>
      <c r="DI320" s="5"/>
      <c r="DJ320" s="5"/>
      <c r="DK320" s="5"/>
      <c r="DL320" s="5"/>
      <c r="DM320" s="5"/>
      <c r="DN320" s="5"/>
      <c r="DO320" s="5"/>
      <c r="DP320" s="5"/>
      <c r="DQ320" s="5"/>
      <c r="DR320" s="5"/>
      <c r="DS320" s="5"/>
      <c r="DT320" s="5"/>
      <c r="DU320" s="5"/>
      <c r="DV320" s="5"/>
      <c r="DW320" s="5"/>
      <c r="DX320" s="5"/>
      <c r="DY320" s="5"/>
      <c r="DZ320" s="5"/>
      <c r="EA320" s="5"/>
      <c r="EB320" s="5"/>
      <c r="EC320" s="5"/>
      <c r="ED320" s="8"/>
    </row>
    <row r="321" spans="1:144" s="12" customFormat="1" ht="18.75" customHeight="1" x14ac:dyDescent="0.4">
      <c r="A321" s="5"/>
      <c r="B321" s="5"/>
      <c r="C321" s="5"/>
      <c r="D321" s="5"/>
      <c r="E321" s="30" t="s">
        <v>244</v>
      </c>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c r="AS321" s="5"/>
      <c r="AT321" s="5"/>
      <c r="AU321" s="5"/>
      <c r="AV321" s="5"/>
      <c r="AW321" s="5"/>
      <c r="AX321" s="5"/>
      <c r="AY321" s="5"/>
      <c r="AZ321" s="5"/>
      <c r="BA321" s="5"/>
      <c r="BB321" s="5"/>
      <c r="BC321" s="5"/>
      <c r="BD321" s="5"/>
      <c r="BE321" s="5"/>
      <c r="BF321" s="5"/>
      <c r="BG321" s="5"/>
      <c r="BH321" s="5"/>
      <c r="BI321" s="5"/>
      <c r="BJ321" s="5"/>
      <c r="BK321" s="5"/>
      <c r="BL321" s="5"/>
      <c r="BM321" s="5"/>
      <c r="BN321" s="5"/>
      <c r="BO321" s="5"/>
      <c r="BP321" s="5"/>
      <c r="BQ321" s="5"/>
      <c r="BR321" s="5"/>
      <c r="BS321" s="30" t="s">
        <v>244</v>
      </c>
      <c r="BT321" s="5"/>
      <c r="BU321" s="5"/>
      <c r="BV321" s="5"/>
      <c r="BW321" s="5"/>
      <c r="BX321" s="5"/>
      <c r="BY321" s="5"/>
      <c r="BZ321" s="5"/>
      <c r="CA321" s="5"/>
      <c r="CB321" s="5"/>
      <c r="CC321" s="5"/>
      <c r="CD321" s="5"/>
      <c r="CE321" s="5"/>
      <c r="CF321" s="5"/>
      <c r="CG321" s="5"/>
      <c r="CH321" s="5"/>
      <c r="CI321" s="5"/>
      <c r="CJ321" s="5"/>
      <c r="CK321" s="5"/>
      <c r="CL321" s="5"/>
      <c r="CM321" s="5"/>
      <c r="CN321" s="5"/>
      <c r="CO321" s="5"/>
      <c r="CP321" s="5"/>
      <c r="CQ321" s="5"/>
      <c r="CR321" s="5"/>
      <c r="CS321" s="5"/>
      <c r="CT321" s="5"/>
      <c r="CU321" s="5"/>
      <c r="CV321" s="5"/>
      <c r="CW321" s="5"/>
      <c r="CX321" s="5"/>
      <c r="CY321" s="5"/>
      <c r="CZ321" s="5"/>
      <c r="DA321" s="5"/>
      <c r="DB321" s="5"/>
      <c r="DC321" s="5"/>
      <c r="DD321" s="5"/>
      <c r="DE321" s="5"/>
      <c r="DF321" s="5"/>
      <c r="DG321" s="5"/>
      <c r="DH321" s="5"/>
      <c r="DI321" s="5"/>
      <c r="DJ321" s="5"/>
      <c r="DK321" s="5"/>
      <c r="DL321" s="5"/>
      <c r="DM321" s="5"/>
      <c r="DN321" s="5"/>
      <c r="DO321" s="5"/>
      <c r="DP321" s="5"/>
      <c r="DQ321" s="5"/>
      <c r="DR321" s="5"/>
      <c r="DS321" s="5"/>
      <c r="DT321" s="5"/>
      <c r="DU321" s="5"/>
      <c r="DV321" s="5"/>
      <c r="DW321" s="5"/>
      <c r="DX321" s="5"/>
      <c r="DY321" s="5"/>
      <c r="DZ321" s="5"/>
      <c r="EA321" s="5"/>
      <c r="EB321" s="5"/>
      <c r="EC321" s="5"/>
      <c r="ED321" s="8"/>
    </row>
    <row r="322" spans="1:144" s="12" customFormat="1" ht="18.75" customHeight="1" x14ac:dyDescent="0.4">
      <c r="A322" s="5"/>
      <c r="B322" s="25"/>
      <c r="C322" s="5"/>
      <c r="D322" s="25"/>
      <c r="E322" s="5" t="s">
        <v>78</v>
      </c>
      <c r="F322" s="25"/>
      <c r="G322" s="25"/>
      <c r="H322" s="25"/>
      <c r="I322" s="25"/>
      <c r="J322" s="25"/>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c r="AH322" s="25"/>
      <c r="AI322" s="25"/>
      <c r="AJ322" s="25"/>
      <c r="AK322" s="25"/>
      <c r="AL322" s="25"/>
      <c r="AM322" s="25"/>
      <c r="AN322" s="25"/>
      <c r="AO322" s="25"/>
      <c r="AP322" s="25"/>
      <c r="AQ322" s="25"/>
      <c r="AR322" s="5"/>
      <c r="AS322" s="5"/>
      <c r="AT322" s="5"/>
      <c r="AU322" s="5"/>
      <c r="AV322" s="5"/>
      <c r="AW322" s="5"/>
      <c r="AX322" s="5"/>
      <c r="AY322" s="5"/>
      <c r="AZ322" s="5"/>
      <c r="BA322" s="5"/>
      <c r="BB322" s="5"/>
      <c r="BC322" s="5"/>
      <c r="BD322" s="5"/>
      <c r="BE322" s="5"/>
      <c r="BF322" s="5"/>
      <c r="BG322" s="5"/>
      <c r="BH322" s="5"/>
      <c r="BI322" s="5"/>
      <c r="BJ322" s="5"/>
      <c r="BK322" s="5"/>
      <c r="BL322" s="5"/>
      <c r="BM322" s="5"/>
      <c r="BN322" s="5"/>
      <c r="BO322" s="5"/>
      <c r="BP322" s="5"/>
      <c r="BQ322" s="5"/>
      <c r="BR322" s="5"/>
      <c r="BS322" s="5" t="s">
        <v>78</v>
      </c>
      <c r="BT322" s="25"/>
      <c r="BU322" s="25"/>
      <c r="BV322" s="25"/>
      <c r="BW322" s="25"/>
      <c r="BX322" s="25"/>
      <c r="BY322" s="25"/>
      <c r="BZ322" s="25"/>
      <c r="CA322" s="25"/>
      <c r="CB322" s="25"/>
      <c r="CC322" s="25"/>
      <c r="CD322" s="25"/>
      <c r="CE322" s="25"/>
      <c r="CF322" s="25"/>
      <c r="CG322" s="25"/>
      <c r="CH322" s="25"/>
      <c r="CI322" s="25"/>
      <c r="CJ322" s="25"/>
      <c r="CK322" s="25"/>
      <c r="CL322" s="25"/>
      <c r="CM322" s="25"/>
      <c r="CN322" s="25"/>
      <c r="CO322" s="25"/>
      <c r="CP322" s="25"/>
      <c r="CQ322" s="25"/>
      <c r="CR322" s="25"/>
      <c r="CS322" s="25"/>
      <c r="CT322" s="25"/>
      <c r="CU322" s="25"/>
      <c r="CV322" s="25"/>
      <c r="CW322" s="25"/>
      <c r="CX322" s="25"/>
      <c r="CY322" s="25"/>
      <c r="CZ322" s="25"/>
      <c r="DA322" s="25"/>
      <c r="DB322" s="25"/>
      <c r="DC322" s="25"/>
      <c r="DD322" s="25"/>
      <c r="DE322" s="25"/>
      <c r="DF322" s="5"/>
      <c r="DG322" s="5"/>
      <c r="DH322" s="5"/>
      <c r="DI322" s="5"/>
      <c r="DJ322" s="5"/>
      <c r="DK322" s="5"/>
      <c r="DL322" s="5"/>
      <c r="DM322" s="5"/>
      <c r="DN322" s="5"/>
      <c r="DO322" s="5"/>
      <c r="DP322" s="5"/>
      <c r="DQ322" s="5"/>
      <c r="DR322" s="5"/>
      <c r="DS322" s="5"/>
      <c r="DT322" s="5"/>
      <c r="DU322" s="5"/>
      <c r="DV322" s="5"/>
      <c r="DW322" s="5"/>
      <c r="DX322" s="5"/>
      <c r="DY322" s="5"/>
      <c r="DZ322" s="5"/>
      <c r="EA322" s="5"/>
      <c r="EB322" s="5"/>
      <c r="EC322" s="5"/>
      <c r="ED322" s="8"/>
    </row>
    <row r="323" spans="1:144" s="12" customFormat="1" ht="14.25" customHeight="1" x14ac:dyDescent="0.4">
      <c r="A323" s="5"/>
      <c r="B323" s="25"/>
      <c r="C323" s="25"/>
      <c r="D323" s="25"/>
      <c r="E323" s="360"/>
      <c r="F323" s="360"/>
      <c r="G323" s="360"/>
      <c r="H323" s="360"/>
      <c r="I323" s="360"/>
      <c r="J323" s="360"/>
      <c r="K323" s="360"/>
      <c r="L323" s="360"/>
      <c r="M323" s="360"/>
      <c r="N323" s="360"/>
      <c r="O323" s="360"/>
      <c r="P323" s="360"/>
      <c r="Q323" s="360"/>
      <c r="R323" s="360"/>
      <c r="S323" s="360"/>
      <c r="T323" s="360"/>
      <c r="U323" s="361" t="s">
        <v>150</v>
      </c>
      <c r="V323" s="341"/>
      <c r="W323" s="341"/>
      <c r="X323" s="341"/>
      <c r="Y323" s="341"/>
      <c r="Z323" s="341"/>
      <c r="AA323" s="341"/>
      <c r="AB323" s="341"/>
      <c r="AC323" s="341"/>
      <c r="AD323" s="341"/>
      <c r="AE323" s="341"/>
      <c r="AF323" s="341"/>
      <c r="AG323" s="341"/>
      <c r="AH323" s="341"/>
      <c r="AI323" s="341"/>
      <c r="AJ323" s="342"/>
      <c r="AK323" s="363" t="s">
        <v>295</v>
      </c>
      <c r="AL323" s="363"/>
      <c r="AM323" s="363"/>
      <c r="AN323" s="363"/>
      <c r="AO323" s="363"/>
      <c r="AP323" s="363"/>
      <c r="AQ323" s="363"/>
      <c r="AR323" s="363"/>
      <c r="AS323" s="363"/>
      <c r="AT323" s="363"/>
      <c r="AU323" s="363" t="s">
        <v>2</v>
      </c>
      <c r="AV323" s="363"/>
      <c r="AW323" s="363"/>
      <c r="AX323" s="363"/>
      <c r="AY323" s="363"/>
      <c r="AZ323" s="363"/>
      <c r="BA323" s="363"/>
      <c r="BB323" s="363"/>
      <c r="BC323" s="363"/>
      <c r="BD323" s="363"/>
      <c r="BE323" s="363"/>
      <c r="BF323" s="363"/>
      <c r="BG323" s="363"/>
      <c r="BH323" s="363"/>
      <c r="BI323" s="363"/>
      <c r="BJ323" s="363"/>
      <c r="BK323" s="5"/>
      <c r="BL323" s="5"/>
      <c r="BM323" s="5"/>
      <c r="BN323" s="5"/>
      <c r="BO323" s="5"/>
      <c r="BP323" s="5"/>
      <c r="BQ323" s="5"/>
      <c r="BR323" s="5"/>
      <c r="BS323" s="360"/>
      <c r="BT323" s="360"/>
      <c r="BU323" s="360"/>
      <c r="BV323" s="360"/>
      <c r="BW323" s="360"/>
      <c r="BX323" s="360"/>
      <c r="BY323" s="360"/>
      <c r="BZ323" s="360"/>
      <c r="CA323" s="360"/>
      <c r="CB323" s="360"/>
      <c r="CC323" s="360"/>
      <c r="CD323" s="360"/>
      <c r="CE323" s="360"/>
      <c r="CF323" s="360"/>
      <c r="CG323" s="360"/>
      <c r="CH323" s="360"/>
      <c r="CI323" s="361" t="s">
        <v>150</v>
      </c>
      <c r="CJ323" s="341"/>
      <c r="CK323" s="341"/>
      <c r="CL323" s="341"/>
      <c r="CM323" s="341"/>
      <c r="CN323" s="341"/>
      <c r="CO323" s="341"/>
      <c r="CP323" s="341"/>
      <c r="CQ323" s="341"/>
      <c r="CR323" s="341"/>
      <c r="CS323" s="341"/>
      <c r="CT323" s="341"/>
      <c r="CU323" s="341"/>
      <c r="CV323" s="341"/>
      <c r="CW323" s="341"/>
      <c r="CX323" s="342"/>
      <c r="CY323" s="363" t="s">
        <v>295</v>
      </c>
      <c r="CZ323" s="363"/>
      <c r="DA323" s="363"/>
      <c r="DB323" s="363"/>
      <c r="DC323" s="363"/>
      <c r="DD323" s="363"/>
      <c r="DE323" s="363"/>
      <c r="DF323" s="363"/>
      <c r="DG323" s="363"/>
      <c r="DH323" s="363"/>
      <c r="DI323" s="363" t="s">
        <v>2</v>
      </c>
      <c r="DJ323" s="363"/>
      <c r="DK323" s="363"/>
      <c r="DL323" s="363"/>
      <c r="DM323" s="363"/>
      <c r="DN323" s="363"/>
      <c r="DO323" s="363"/>
      <c r="DP323" s="363"/>
      <c r="DQ323" s="363"/>
      <c r="DR323" s="363"/>
      <c r="DS323" s="363"/>
      <c r="DT323" s="363"/>
      <c r="DU323" s="363"/>
      <c r="DV323" s="363"/>
      <c r="DW323" s="363"/>
      <c r="DX323" s="363"/>
      <c r="DY323" s="5"/>
      <c r="DZ323" s="5"/>
      <c r="EA323" s="5"/>
      <c r="EB323" s="5"/>
      <c r="EC323" s="5"/>
      <c r="ED323" s="8"/>
    </row>
    <row r="324" spans="1:144" s="12" customFormat="1" ht="13.5" x14ac:dyDescent="0.4">
      <c r="A324" s="5"/>
      <c r="B324" s="25"/>
      <c r="C324" s="25"/>
      <c r="D324" s="25"/>
      <c r="E324" s="360"/>
      <c r="F324" s="360"/>
      <c r="G324" s="360"/>
      <c r="H324" s="360"/>
      <c r="I324" s="360"/>
      <c r="J324" s="360"/>
      <c r="K324" s="360"/>
      <c r="L324" s="360"/>
      <c r="M324" s="360"/>
      <c r="N324" s="360"/>
      <c r="O324" s="360"/>
      <c r="P324" s="360"/>
      <c r="Q324" s="360"/>
      <c r="R324" s="360"/>
      <c r="S324" s="360"/>
      <c r="T324" s="360"/>
      <c r="U324" s="362"/>
      <c r="V324" s="345"/>
      <c r="W324" s="345"/>
      <c r="X324" s="345"/>
      <c r="Y324" s="345"/>
      <c r="Z324" s="345"/>
      <c r="AA324" s="345"/>
      <c r="AB324" s="345"/>
      <c r="AC324" s="345"/>
      <c r="AD324" s="345"/>
      <c r="AE324" s="345"/>
      <c r="AF324" s="345"/>
      <c r="AG324" s="345"/>
      <c r="AH324" s="345"/>
      <c r="AI324" s="345"/>
      <c r="AJ324" s="346"/>
      <c r="AK324" s="363"/>
      <c r="AL324" s="363"/>
      <c r="AM324" s="363"/>
      <c r="AN324" s="363"/>
      <c r="AO324" s="363"/>
      <c r="AP324" s="363"/>
      <c r="AQ324" s="363"/>
      <c r="AR324" s="363"/>
      <c r="AS324" s="364"/>
      <c r="AT324" s="364"/>
      <c r="AU324" s="363"/>
      <c r="AV324" s="363"/>
      <c r="AW324" s="363"/>
      <c r="AX324" s="363"/>
      <c r="AY324" s="363"/>
      <c r="AZ324" s="363"/>
      <c r="BA324" s="363"/>
      <c r="BB324" s="363"/>
      <c r="BC324" s="363"/>
      <c r="BD324" s="363"/>
      <c r="BE324" s="363"/>
      <c r="BF324" s="363"/>
      <c r="BG324" s="363"/>
      <c r="BH324" s="363"/>
      <c r="BI324" s="363"/>
      <c r="BJ324" s="363"/>
      <c r="BK324" s="5"/>
      <c r="BL324" s="5"/>
      <c r="BM324" s="5"/>
      <c r="BN324" s="5"/>
      <c r="BO324" s="5"/>
      <c r="BP324" s="5"/>
      <c r="BQ324" s="5"/>
      <c r="BR324" s="5"/>
      <c r="BS324" s="360"/>
      <c r="BT324" s="360"/>
      <c r="BU324" s="360"/>
      <c r="BV324" s="360"/>
      <c r="BW324" s="360"/>
      <c r="BX324" s="360"/>
      <c r="BY324" s="360"/>
      <c r="BZ324" s="360"/>
      <c r="CA324" s="360"/>
      <c r="CB324" s="360"/>
      <c r="CC324" s="360"/>
      <c r="CD324" s="360"/>
      <c r="CE324" s="360"/>
      <c r="CF324" s="360"/>
      <c r="CG324" s="360"/>
      <c r="CH324" s="360"/>
      <c r="CI324" s="362"/>
      <c r="CJ324" s="345"/>
      <c r="CK324" s="345"/>
      <c r="CL324" s="345"/>
      <c r="CM324" s="345"/>
      <c r="CN324" s="345"/>
      <c r="CO324" s="345"/>
      <c r="CP324" s="345"/>
      <c r="CQ324" s="345"/>
      <c r="CR324" s="345"/>
      <c r="CS324" s="345"/>
      <c r="CT324" s="345"/>
      <c r="CU324" s="345"/>
      <c r="CV324" s="345"/>
      <c r="CW324" s="345"/>
      <c r="CX324" s="346"/>
      <c r="CY324" s="363"/>
      <c r="CZ324" s="363"/>
      <c r="DA324" s="363"/>
      <c r="DB324" s="363"/>
      <c r="DC324" s="363"/>
      <c r="DD324" s="363"/>
      <c r="DE324" s="363"/>
      <c r="DF324" s="363"/>
      <c r="DG324" s="364"/>
      <c r="DH324" s="364"/>
      <c r="DI324" s="363"/>
      <c r="DJ324" s="363"/>
      <c r="DK324" s="363"/>
      <c r="DL324" s="363"/>
      <c r="DM324" s="363"/>
      <c r="DN324" s="363"/>
      <c r="DO324" s="363"/>
      <c r="DP324" s="363"/>
      <c r="DQ324" s="363"/>
      <c r="DR324" s="363"/>
      <c r="DS324" s="363"/>
      <c r="DT324" s="363"/>
      <c r="DU324" s="363"/>
      <c r="DV324" s="363"/>
      <c r="DW324" s="363"/>
      <c r="DX324" s="363"/>
      <c r="DY324" s="5"/>
      <c r="DZ324" s="5"/>
      <c r="EA324" s="5"/>
      <c r="EB324" s="5"/>
      <c r="EC324" s="5"/>
      <c r="ED324" s="8"/>
    </row>
    <row r="325" spans="1:144" s="12" customFormat="1" ht="24.2" customHeight="1" x14ac:dyDescent="0.4">
      <c r="A325" s="5"/>
      <c r="B325" s="5"/>
      <c r="C325" s="25"/>
      <c r="D325" s="25"/>
      <c r="E325" s="360" t="s">
        <v>99</v>
      </c>
      <c r="F325" s="360"/>
      <c r="G325" s="360"/>
      <c r="H325" s="360"/>
      <c r="I325" s="360"/>
      <c r="J325" s="360"/>
      <c r="K325" s="360"/>
      <c r="L325" s="360"/>
      <c r="M325" s="360"/>
      <c r="N325" s="360"/>
      <c r="O325" s="360"/>
      <c r="P325" s="360"/>
      <c r="Q325" s="360"/>
      <c r="R325" s="360"/>
      <c r="S325" s="360"/>
      <c r="T325" s="360"/>
      <c r="U325" s="351"/>
      <c r="V325" s="351"/>
      <c r="W325" s="351"/>
      <c r="X325" s="351"/>
      <c r="Y325" s="351"/>
      <c r="Z325" s="351"/>
      <c r="AA325" s="351"/>
      <c r="AB325" s="351"/>
      <c r="AC325" s="351"/>
      <c r="AD325" s="351"/>
      <c r="AE325" s="351"/>
      <c r="AF325" s="351"/>
      <c r="AG325" s="351"/>
      <c r="AH325" s="351"/>
      <c r="AI325" s="351"/>
      <c r="AJ325" s="351"/>
      <c r="AK325" s="555"/>
      <c r="AL325" s="556"/>
      <c r="AM325" s="556"/>
      <c r="AN325" s="556"/>
      <c r="AO325" s="556"/>
      <c r="AP325" s="556"/>
      <c r="AQ325" s="556"/>
      <c r="AR325" s="556"/>
      <c r="AS325" s="368" t="s">
        <v>296</v>
      </c>
      <c r="AT325" s="369"/>
      <c r="AU325" s="554"/>
      <c r="AV325" s="351"/>
      <c r="AW325" s="351"/>
      <c r="AX325" s="351"/>
      <c r="AY325" s="351"/>
      <c r="AZ325" s="351"/>
      <c r="BA325" s="351"/>
      <c r="BB325" s="351"/>
      <c r="BC325" s="351"/>
      <c r="BD325" s="351"/>
      <c r="BE325" s="351"/>
      <c r="BF325" s="351"/>
      <c r="BG325" s="351"/>
      <c r="BH325" s="351"/>
      <c r="BI325" s="351"/>
      <c r="BJ325" s="351"/>
      <c r="BK325" s="5"/>
      <c r="BL325" s="5"/>
      <c r="BM325" s="5"/>
      <c r="BN325" s="5"/>
      <c r="BO325" s="5"/>
      <c r="BP325" s="5"/>
      <c r="BQ325" s="5"/>
      <c r="BR325" s="5"/>
      <c r="BS325" s="360" t="s">
        <v>99</v>
      </c>
      <c r="BT325" s="360"/>
      <c r="BU325" s="360"/>
      <c r="BV325" s="360"/>
      <c r="BW325" s="360"/>
      <c r="BX325" s="360"/>
      <c r="BY325" s="360"/>
      <c r="BZ325" s="360"/>
      <c r="CA325" s="360"/>
      <c r="CB325" s="360"/>
      <c r="CC325" s="360"/>
      <c r="CD325" s="360"/>
      <c r="CE325" s="360"/>
      <c r="CF325" s="360"/>
      <c r="CG325" s="360"/>
      <c r="CH325" s="360"/>
      <c r="CI325" s="351" t="s">
        <v>215</v>
      </c>
      <c r="CJ325" s="351"/>
      <c r="CK325" s="351"/>
      <c r="CL325" s="351"/>
      <c r="CM325" s="351"/>
      <c r="CN325" s="351"/>
      <c r="CO325" s="351"/>
      <c r="CP325" s="351"/>
      <c r="CQ325" s="351"/>
      <c r="CR325" s="351"/>
      <c r="CS325" s="351"/>
      <c r="CT325" s="351"/>
      <c r="CU325" s="351"/>
      <c r="CV325" s="351"/>
      <c r="CW325" s="351"/>
      <c r="CX325" s="351"/>
      <c r="CY325" s="555">
        <v>2</v>
      </c>
      <c r="CZ325" s="556"/>
      <c r="DA325" s="556"/>
      <c r="DB325" s="556"/>
      <c r="DC325" s="556"/>
      <c r="DD325" s="556"/>
      <c r="DE325" s="556"/>
      <c r="DF325" s="556"/>
      <c r="DG325" s="368" t="s">
        <v>296</v>
      </c>
      <c r="DH325" s="369"/>
      <c r="DI325" s="554" t="s">
        <v>216</v>
      </c>
      <c r="DJ325" s="351"/>
      <c r="DK325" s="351"/>
      <c r="DL325" s="351"/>
      <c r="DM325" s="351"/>
      <c r="DN325" s="351"/>
      <c r="DO325" s="351"/>
      <c r="DP325" s="351"/>
      <c r="DQ325" s="351"/>
      <c r="DR325" s="351"/>
      <c r="DS325" s="351"/>
      <c r="DT325" s="351"/>
      <c r="DU325" s="351"/>
      <c r="DV325" s="351"/>
      <c r="DW325" s="351"/>
      <c r="DX325" s="351"/>
      <c r="DY325" s="5"/>
      <c r="DZ325" s="5"/>
      <c r="EA325" s="5"/>
      <c r="EB325" s="5"/>
      <c r="EC325" s="5"/>
      <c r="ED325" s="8"/>
      <c r="EN325" s="184"/>
    </row>
    <row r="326" spans="1:144" s="12" customFormat="1" ht="24.2" customHeight="1" x14ac:dyDescent="0.4">
      <c r="A326" s="5"/>
      <c r="B326" s="5"/>
      <c r="C326" s="25"/>
      <c r="D326" s="25"/>
      <c r="E326" s="561" t="s">
        <v>84</v>
      </c>
      <c r="F326" s="561"/>
      <c r="G326" s="561"/>
      <c r="H326" s="561"/>
      <c r="I326" s="561"/>
      <c r="J326" s="561"/>
      <c r="K326" s="561"/>
      <c r="L326" s="561"/>
      <c r="M326" s="561"/>
      <c r="N326" s="561"/>
      <c r="O326" s="561"/>
      <c r="P326" s="561"/>
      <c r="Q326" s="561"/>
      <c r="R326" s="561"/>
      <c r="S326" s="561"/>
      <c r="T326" s="561"/>
      <c r="U326" s="370"/>
      <c r="V326" s="370"/>
      <c r="W326" s="370"/>
      <c r="X326" s="370"/>
      <c r="Y326" s="370"/>
      <c r="Z326" s="370"/>
      <c r="AA326" s="370"/>
      <c r="AB326" s="370"/>
      <c r="AC326" s="370"/>
      <c r="AD326" s="370"/>
      <c r="AE326" s="370"/>
      <c r="AF326" s="370"/>
      <c r="AG326" s="370"/>
      <c r="AH326" s="370"/>
      <c r="AI326" s="370"/>
      <c r="AJ326" s="370"/>
      <c r="AK326" s="552"/>
      <c r="AL326" s="553"/>
      <c r="AM326" s="553"/>
      <c r="AN326" s="553"/>
      <c r="AO326" s="553"/>
      <c r="AP326" s="553"/>
      <c r="AQ326" s="553"/>
      <c r="AR326" s="553"/>
      <c r="AS326" s="368" t="s">
        <v>296</v>
      </c>
      <c r="AT326" s="369"/>
      <c r="AU326" s="554"/>
      <c r="AV326" s="351"/>
      <c r="AW326" s="351"/>
      <c r="AX326" s="351"/>
      <c r="AY326" s="351"/>
      <c r="AZ326" s="351"/>
      <c r="BA326" s="351"/>
      <c r="BB326" s="351"/>
      <c r="BC326" s="351"/>
      <c r="BD326" s="351"/>
      <c r="BE326" s="351"/>
      <c r="BF326" s="351"/>
      <c r="BG326" s="351"/>
      <c r="BH326" s="351"/>
      <c r="BI326" s="351"/>
      <c r="BJ326" s="351"/>
      <c r="BK326" s="5"/>
      <c r="BL326" s="5"/>
      <c r="BM326" s="5"/>
      <c r="BN326" s="5"/>
      <c r="BO326" s="5"/>
      <c r="BP326" s="5"/>
      <c r="BQ326" s="5"/>
      <c r="BR326" s="5"/>
      <c r="BS326" s="360" t="s">
        <v>84</v>
      </c>
      <c r="BT326" s="360"/>
      <c r="BU326" s="360"/>
      <c r="BV326" s="360"/>
      <c r="BW326" s="360"/>
      <c r="BX326" s="360"/>
      <c r="BY326" s="360"/>
      <c r="BZ326" s="360"/>
      <c r="CA326" s="360"/>
      <c r="CB326" s="360"/>
      <c r="CC326" s="360"/>
      <c r="CD326" s="360"/>
      <c r="CE326" s="360"/>
      <c r="CF326" s="360"/>
      <c r="CG326" s="360"/>
      <c r="CH326" s="360"/>
      <c r="CI326" s="351" t="s">
        <v>215</v>
      </c>
      <c r="CJ326" s="351"/>
      <c r="CK326" s="351"/>
      <c r="CL326" s="351"/>
      <c r="CM326" s="351"/>
      <c r="CN326" s="351"/>
      <c r="CO326" s="351"/>
      <c r="CP326" s="351"/>
      <c r="CQ326" s="351"/>
      <c r="CR326" s="351"/>
      <c r="CS326" s="351"/>
      <c r="CT326" s="351"/>
      <c r="CU326" s="351"/>
      <c r="CV326" s="351"/>
      <c r="CW326" s="351"/>
      <c r="CX326" s="351"/>
      <c r="CY326" s="555">
        <v>2</v>
      </c>
      <c r="CZ326" s="556"/>
      <c r="DA326" s="556"/>
      <c r="DB326" s="556"/>
      <c r="DC326" s="556"/>
      <c r="DD326" s="556"/>
      <c r="DE326" s="556"/>
      <c r="DF326" s="556"/>
      <c r="DG326" s="368" t="s">
        <v>296</v>
      </c>
      <c r="DH326" s="369"/>
      <c r="DI326" s="554" t="s">
        <v>216</v>
      </c>
      <c r="DJ326" s="351"/>
      <c r="DK326" s="351"/>
      <c r="DL326" s="351"/>
      <c r="DM326" s="351"/>
      <c r="DN326" s="351"/>
      <c r="DO326" s="351"/>
      <c r="DP326" s="351"/>
      <c r="DQ326" s="351"/>
      <c r="DR326" s="351"/>
      <c r="DS326" s="351"/>
      <c r="DT326" s="351"/>
      <c r="DU326" s="351"/>
      <c r="DV326" s="351"/>
      <c r="DW326" s="351"/>
      <c r="DX326" s="351"/>
      <c r="DY326" s="5"/>
      <c r="DZ326" s="5"/>
      <c r="EA326" s="5"/>
      <c r="EB326" s="5"/>
      <c r="EC326" s="5"/>
      <c r="ED326" s="8"/>
    </row>
    <row r="327" spans="1:144" s="12" customFormat="1" ht="24.2" customHeight="1" x14ac:dyDescent="0.4">
      <c r="A327" s="5"/>
      <c r="B327" s="5"/>
      <c r="C327" s="25"/>
      <c r="D327" s="25"/>
      <c r="E327" s="561" t="s">
        <v>96</v>
      </c>
      <c r="F327" s="561"/>
      <c r="G327" s="561"/>
      <c r="H327" s="561"/>
      <c r="I327" s="561"/>
      <c r="J327" s="561"/>
      <c r="K327" s="561"/>
      <c r="L327" s="561"/>
      <c r="M327" s="561"/>
      <c r="N327" s="561"/>
      <c r="O327" s="561"/>
      <c r="P327" s="561"/>
      <c r="Q327" s="561"/>
      <c r="R327" s="561"/>
      <c r="S327" s="561"/>
      <c r="T327" s="561"/>
      <c r="U327" s="370"/>
      <c r="V327" s="370"/>
      <c r="W327" s="370"/>
      <c r="X327" s="370"/>
      <c r="Y327" s="370"/>
      <c r="Z327" s="370"/>
      <c r="AA327" s="370"/>
      <c r="AB327" s="370"/>
      <c r="AC327" s="370"/>
      <c r="AD327" s="370"/>
      <c r="AE327" s="370"/>
      <c r="AF327" s="370"/>
      <c r="AG327" s="370"/>
      <c r="AH327" s="370"/>
      <c r="AI327" s="370"/>
      <c r="AJ327" s="370"/>
      <c r="AK327" s="552"/>
      <c r="AL327" s="553"/>
      <c r="AM327" s="553"/>
      <c r="AN327" s="553"/>
      <c r="AO327" s="553"/>
      <c r="AP327" s="553"/>
      <c r="AQ327" s="553"/>
      <c r="AR327" s="553"/>
      <c r="AS327" s="368" t="s">
        <v>296</v>
      </c>
      <c r="AT327" s="369"/>
      <c r="AU327" s="554"/>
      <c r="AV327" s="351"/>
      <c r="AW327" s="351"/>
      <c r="AX327" s="351"/>
      <c r="AY327" s="351"/>
      <c r="AZ327" s="351"/>
      <c r="BA327" s="351"/>
      <c r="BB327" s="351"/>
      <c r="BC327" s="351"/>
      <c r="BD327" s="351"/>
      <c r="BE327" s="351"/>
      <c r="BF327" s="351"/>
      <c r="BG327" s="351"/>
      <c r="BH327" s="351"/>
      <c r="BI327" s="351"/>
      <c r="BJ327" s="351"/>
      <c r="BK327" s="5"/>
      <c r="BL327" s="5"/>
      <c r="BM327" s="5"/>
      <c r="BN327" s="5"/>
      <c r="BO327" s="5"/>
      <c r="BP327" s="5"/>
      <c r="BQ327" s="5"/>
      <c r="BR327" s="5"/>
      <c r="BS327" s="360" t="s">
        <v>96</v>
      </c>
      <c r="BT327" s="360"/>
      <c r="BU327" s="360"/>
      <c r="BV327" s="360"/>
      <c r="BW327" s="360"/>
      <c r="BX327" s="360"/>
      <c r="BY327" s="360"/>
      <c r="BZ327" s="360"/>
      <c r="CA327" s="360"/>
      <c r="CB327" s="360"/>
      <c r="CC327" s="360"/>
      <c r="CD327" s="360"/>
      <c r="CE327" s="360"/>
      <c r="CF327" s="360"/>
      <c r="CG327" s="360"/>
      <c r="CH327" s="360"/>
      <c r="CI327" s="351" t="s">
        <v>215</v>
      </c>
      <c r="CJ327" s="351"/>
      <c r="CK327" s="351"/>
      <c r="CL327" s="351"/>
      <c r="CM327" s="351"/>
      <c r="CN327" s="351"/>
      <c r="CO327" s="351"/>
      <c r="CP327" s="351"/>
      <c r="CQ327" s="351"/>
      <c r="CR327" s="351"/>
      <c r="CS327" s="351"/>
      <c r="CT327" s="351"/>
      <c r="CU327" s="351"/>
      <c r="CV327" s="351"/>
      <c r="CW327" s="351"/>
      <c r="CX327" s="351"/>
      <c r="CY327" s="555">
        <v>2</v>
      </c>
      <c r="CZ327" s="556"/>
      <c r="DA327" s="556"/>
      <c r="DB327" s="556"/>
      <c r="DC327" s="556"/>
      <c r="DD327" s="556"/>
      <c r="DE327" s="556"/>
      <c r="DF327" s="556"/>
      <c r="DG327" s="368" t="s">
        <v>296</v>
      </c>
      <c r="DH327" s="369"/>
      <c r="DI327" s="554" t="s">
        <v>216</v>
      </c>
      <c r="DJ327" s="351"/>
      <c r="DK327" s="351"/>
      <c r="DL327" s="351"/>
      <c r="DM327" s="351"/>
      <c r="DN327" s="351"/>
      <c r="DO327" s="351"/>
      <c r="DP327" s="351"/>
      <c r="DQ327" s="351"/>
      <c r="DR327" s="351"/>
      <c r="DS327" s="351"/>
      <c r="DT327" s="351"/>
      <c r="DU327" s="351"/>
      <c r="DV327" s="351"/>
      <c r="DW327" s="351"/>
      <c r="DX327" s="351"/>
      <c r="DY327" s="5"/>
      <c r="DZ327" s="5"/>
      <c r="EA327" s="5"/>
      <c r="EB327" s="5"/>
      <c r="EC327" s="5"/>
      <c r="ED327" s="8"/>
    </row>
    <row r="328" spans="1:144" s="12" customFormat="1" ht="24.2" customHeight="1" x14ac:dyDescent="0.4">
      <c r="A328" s="5"/>
      <c r="B328" s="5"/>
      <c r="C328" s="25"/>
      <c r="D328" s="25"/>
      <c r="E328" s="561" t="s">
        <v>101</v>
      </c>
      <c r="F328" s="561"/>
      <c r="G328" s="561"/>
      <c r="H328" s="561"/>
      <c r="I328" s="561"/>
      <c r="J328" s="561"/>
      <c r="K328" s="561"/>
      <c r="L328" s="561"/>
      <c r="M328" s="561"/>
      <c r="N328" s="561"/>
      <c r="O328" s="561"/>
      <c r="P328" s="561"/>
      <c r="Q328" s="561"/>
      <c r="R328" s="561"/>
      <c r="S328" s="561"/>
      <c r="T328" s="561"/>
      <c r="U328" s="370"/>
      <c r="V328" s="370"/>
      <c r="W328" s="370"/>
      <c r="X328" s="370"/>
      <c r="Y328" s="370"/>
      <c r="Z328" s="370"/>
      <c r="AA328" s="370"/>
      <c r="AB328" s="370"/>
      <c r="AC328" s="370"/>
      <c r="AD328" s="370"/>
      <c r="AE328" s="370"/>
      <c r="AF328" s="370"/>
      <c r="AG328" s="370"/>
      <c r="AH328" s="370"/>
      <c r="AI328" s="370"/>
      <c r="AJ328" s="370"/>
      <c r="AK328" s="552"/>
      <c r="AL328" s="553"/>
      <c r="AM328" s="553"/>
      <c r="AN328" s="553"/>
      <c r="AO328" s="553"/>
      <c r="AP328" s="553"/>
      <c r="AQ328" s="553"/>
      <c r="AR328" s="553"/>
      <c r="AS328" s="368" t="s">
        <v>296</v>
      </c>
      <c r="AT328" s="369"/>
      <c r="AU328" s="554"/>
      <c r="AV328" s="351"/>
      <c r="AW328" s="351"/>
      <c r="AX328" s="351"/>
      <c r="AY328" s="351"/>
      <c r="AZ328" s="351"/>
      <c r="BA328" s="351"/>
      <c r="BB328" s="351"/>
      <c r="BC328" s="351"/>
      <c r="BD328" s="351"/>
      <c r="BE328" s="351"/>
      <c r="BF328" s="351"/>
      <c r="BG328" s="351"/>
      <c r="BH328" s="351"/>
      <c r="BI328" s="351"/>
      <c r="BJ328" s="351"/>
      <c r="BK328" s="5"/>
      <c r="BL328" s="5"/>
      <c r="BM328" s="5"/>
      <c r="BN328" s="5"/>
      <c r="BO328" s="5"/>
      <c r="BP328" s="5"/>
      <c r="BQ328" s="5"/>
      <c r="BR328" s="5"/>
      <c r="BS328" s="360" t="s">
        <v>101</v>
      </c>
      <c r="BT328" s="360"/>
      <c r="BU328" s="360"/>
      <c r="BV328" s="360"/>
      <c r="BW328" s="360"/>
      <c r="BX328" s="360"/>
      <c r="BY328" s="360"/>
      <c r="BZ328" s="360"/>
      <c r="CA328" s="360"/>
      <c r="CB328" s="360"/>
      <c r="CC328" s="360"/>
      <c r="CD328" s="360"/>
      <c r="CE328" s="360"/>
      <c r="CF328" s="360"/>
      <c r="CG328" s="360"/>
      <c r="CH328" s="360"/>
      <c r="CI328" s="351" t="s">
        <v>336</v>
      </c>
      <c r="CJ328" s="351"/>
      <c r="CK328" s="351"/>
      <c r="CL328" s="351"/>
      <c r="CM328" s="351"/>
      <c r="CN328" s="351"/>
      <c r="CO328" s="351"/>
      <c r="CP328" s="351"/>
      <c r="CQ328" s="351"/>
      <c r="CR328" s="351"/>
      <c r="CS328" s="351"/>
      <c r="CT328" s="351"/>
      <c r="CU328" s="351"/>
      <c r="CV328" s="351"/>
      <c r="CW328" s="351"/>
      <c r="CX328" s="351"/>
      <c r="CY328" s="555"/>
      <c r="CZ328" s="556"/>
      <c r="DA328" s="556"/>
      <c r="DB328" s="556"/>
      <c r="DC328" s="556"/>
      <c r="DD328" s="556"/>
      <c r="DE328" s="556"/>
      <c r="DF328" s="556"/>
      <c r="DG328" s="368" t="s">
        <v>296</v>
      </c>
      <c r="DH328" s="369"/>
      <c r="DI328" s="554"/>
      <c r="DJ328" s="351"/>
      <c r="DK328" s="351"/>
      <c r="DL328" s="351"/>
      <c r="DM328" s="351"/>
      <c r="DN328" s="351"/>
      <c r="DO328" s="351"/>
      <c r="DP328" s="351"/>
      <c r="DQ328" s="351"/>
      <c r="DR328" s="351"/>
      <c r="DS328" s="351"/>
      <c r="DT328" s="351"/>
      <c r="DU328" s="351"/>
      <c r="DV328" s="351"/>
      <c r="DW328" s="351"/>
      <c r="DX328" s="351"/>
      <c r="DY328" s="5"/>
      <c r="DZ328" s="5"/>
      <c r="EA328" s="5"/>
      <c r="EB328" s="5"/>
      <c r="EC328" s="5"/>
      <c r="ED328" s="8"/>
    </row>
    <row r="329" spans="1:144" s="12" customFormat="1" ht="24.2" customHeight="1" x14ac:dyDescent="0.4">
      <c r="A329" s="5"/>
      <c r="B329" s="5"/>
      <c r="C329" s="32"/>
      <c r="D329" s="32"/>
      <c r="E329" s="325" t="s">
        <v>178</v>
      </c>
      <c r="F329" s="325"/>
      <c r="G329" s="325"/>
      <c r="H329" s="325"/>
      <c r="I329" s="325"/>
      <c r="J329" s="325"/>
      <c r="K329" s="325"/>
      <c r="L329" s="325"/>
      <c r="M329" s="325"/>
      <c r="N329" s="325"/>
      <c r="O329" s="325"/>
      <c r="P329" s="325"/>
      <c r="Q329" s="325"/>
      <c r="R329" s="325"/>
      <c r="S329" s="325"/>
      <c r="T329" s="325"/>
      <c r="U329" s="370"/>
      <c r="V329" s="370"/>
      <c r="W329" s="370"/>
      <c r="X329" s="370"/>
      <c r="Y329" s="370"/>
      <c r="Z329" s="370"/>
      <c r="AA329" s="370"/>
      <c r="AB329" s="370"/>
      <c r="AC329" s="370"/>
      <c r="AD329" s="370"/>
      <c r="AE329" s="370"/>
      <c r="AF329" s="370"/>
      <c r="AG329" s="370"/>
      <c r="AH329" s="370"/>
      <c r="AI329" s="370"/>
      <c r="AJ329" s="370"/>
      <c r="AK329" s="552"/>
      <c r="AL329" s="553"/>
      <c r="AM329" s="553"/>
      <c r="AN329" s="553"/>
      <c r="AO329" s="553"/>
      <c r="AP329" s="553"/>
      <c r="AQ329" s="553"/>
      <c r="AR329" s="553"/>
      <c r="AS329" s="368" t="s">
        <v>296</v>
      </c>
      <c r="AT329" s="369"/>
      <c r="AU329" s="554"/>
      <c r="AV329" s="351"/>
      <c r="AW329" s="351"/>
      <c r="AX329" s="351"/>
      <c r="AY329" s="351"/>
      <c r="AZ329" s="351"/>
      <c r="BA329" s="351"/>
      <c r="BB329" s="351"/>
      <c r="BC329" s="351"/>
      <c r="BD329" s="351"/>
      <c r="BE329" s="351"/>
      <c r="BF329" s="351"/>
      <c r="BG329" s="351"/>
      <c r="BH329" s="351"/>
      <c r="BI329" s="351"/>
      <c r="BJ329" s="351"/>
      <c r="BK329" s="5"/>
      <c r="BL329" s="5"/>
      <c r="BM329" s="5"/>
      <c r="BN329" s="5"/>
      <c r="BO329" s="5"/>
      <c r="BP329" s="5"/>
      <c r="BQ329" s="5"/>
      <c r="BR329" s="5"/>
      <c r="BS329" s="350" t="s">
        <v>178</v>
      </c>
      <c r="BT329" s="350"/>
      <c r="BU329" s="350"/>
      <c r="BV329" s="350"/>
      <c r="BW329" s="350"/>
      <c r="BX329" s="350"/>
      <c r="BY329" s="350"/>
      <c r="BZ329" s="350"/>
      <c r="CA329" s="350"/>
      <c r="CB329" s="350"/>
      <c r="CC329" s="350"/>
      <c r="CD329" s="350"/>
      <c r="CE329" s="350"/>
      <c r="CF329" s="350"/>
      <c r="CG329" s="350"/>
      <c r="CH329" s="350"/>
      <c r="CI329" s="351" t="s">
        <v>347</v>
      </c>
      <c r="CJ329" s="351"/>
      <c r="CK329" s="351"/>
      <c r="CL329" s="351"/>
      <c r="CM329" s="351"/>
      <c r="CN329" s="351"/>
      <c r="CO329" s="351"/>
      <c r="CP329" s="351"/>
      <c r="CQ329" s="351"/>
      <c r="CR329" s="351"/>
      <c r="CS329" s="351"/>
      <c r="CT329" s="351"/>
      <c r="CU329" s="351"/>
      <c r="CV329" s="351"/>
      <c r="CW329" s="351"/>
      <c r="CX329" s="351"/>
      <c r="CY329" s="555">
        <v>2</v>
      </c>
      <c r="CZ329" s="556"/>
      <c r="DA329" s="556"/>
      <c r="DB329" s="556"/>
      <c r="DC329" s="556"/>
      <c r="DD329" s="556"/>
      <c r="DE329" s="556"/>
      <c r="DF329" s="556"/>
      <c r="DG329" s="368" t="s">
        <v>296</v>
      </c>
      <c r="DH329" s="369"/>
      <c r="DI329" s="554" t="s">
        <v>216</v>
      </c>
      <c r="DJ329" s="351"/>
      <c r="DK329" s="351"/>
      <c r="DL329" s="351"/>
      <c r="DM329" s="351"/>
      <c r="DN329" s="351"/>
      <c r="DO329" s="351"/>
      <c r="DP329" s="351"/>
      <c r="DQ329" s="351"/>
      <c r="DR329" s="351"/>
      <c r="DS329" s="351"/>
      <c r="DT329" s="351"/>
      <c r="DU329" s="351"/>
      <c r="DV329" s="351"/>
      <c r="DW329" s="351"/>
      <c r="DX329" s="351"/>
      <c r="DY329" s="5"/>
      <c r="DZ329" s="5"/>
      <c r="EA329" s="5"/>
      <c r="EB329" s="5"/>
      <c r="EC329" s="5"/>
      <c r="ED329" s="8"/>
    </row>
    <row r="330" spans="1:144" s="12" customFormat="1" ht="18.75" customHeight="1" x14ac:dyDescent="0.4">
      <c r="A330" s="5"/>
      <c r="B330" s="33"/>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c r="AS330" s="5"/>
      <c r="AT330" s="5"/>
      <c r="AU330" s="5"/>
      <c r="AV330" s="5"/>
      <c r="AW330" s="5"/>
      <c r="AX330" s="5"/>
      <c r="AY330" s="5"/>
      <c r="AZ330" s="5"/>
      <c r="BA330" s="5"/>
      <c r="BB330" s="5"/>
      <c r="BC330" s="5"/>
      <c r="BD330" s="5"/>
      <c r="BE330" s="5"/>
      <c r="BF330" s="5"/>
      <c r="BG330" s="5"/>
      <c r="BH330" s="5"/>
      <c r="BI330" s="5"/>
      <c r="BJ330" s="5"/>
      <c r="BK330" s="5"/>
      <c r="BL330" s="5"/>
      <c r="BM330" s="5"/>
      <c r="BN330" s="5"/>
      <c r="BO330" s="5"/>
      <c r="BP330" s="32"/>
      <c r="BQ330" s="32"/>
      <c r="BR330" s="32"/>
      <c r="BS330" s="25" t="s">
        <v>31</v>
      </c>
      <c r="BT330" s="162"/>
      <c r="BU330" s="162"/>
      <c r="BV330" s="162"/>
      <c r="BW330" s="162"/>
      <c r="BX330" s="162"/>
      <c r="BY330" s="162"/>
      <c r="BZ330" s="162"/>
      <c r="CA330" s="162"/>
      <c r="CB330" s="162"/>
      <c r="CC330" s="162"/>
      <c r="CD330" s="162"/>
      <c r="CE330" s="162"/>
      <c r="CF330" s="162"/>
      <c r="CG330" s="162"/>
      <c r="CH330" s="162"/>
      <c r="CI330" s="162"/>
      <c r="CJ330" s="162"/>
      <c r="CK330" s="162"/>
      <c r="CL330" s="162"/>
      <c r="CM330" s="162"/>
      <c r="CN330" s="162"/>
      <c r="CO330" s="162"/>
      <c r="CP330" s="162"/>
      <c r="CQ330" s="162"/>
      <c r="CR330" s="162"/>
      <c r="CS330" s="162"/>
      <c r="CT330" s="162"/>
      <c r="CU330" s="162"/>
      <c r="CV330" s="162"/>
      <c r="CW330" s="162"/>
      <c r="CX330" s="162"/>
      <c r="CY330" s="162"/>
      <c r="CZ330" s="162"/>
      <c r="DA330" s="162"/>
      <c r="DB330" s="162"/>
      <c r="DC330" s="162"/>
      <c r="DD330" s="162"/>
      <c r="DE330" s="162"/>
      <c r="DF330" s="162"/>
      <c r="DG330" s="162"/>
      <c r="DH330" s="162"/>
      <c r="DI330" s="162"/>
      <c r="DJ330" s="162"/>
      <c r="DK330" s="162"/>
      <c r="DL330" s="162"/>
      <c r="DM330" s="162"/>
      <c r="DN330" s="162"/>
      <c r="DO330" s="162"/>
      <c r="DP330" s="162"/>
      <c r="DQ330" s="162"/>
      <c r="DR330" s="162"/>
      <c r="DS330" s="162"/>
      <c r="DT330" s="162"/>
      <c r="DU330" s="162"/>
      <c r="DV330" s="162"/>
      <c r="DW330" s="162"/>
      <c r="DX330" s="162"/>
      <c r="DY330" s="5"/>
      <c r="DZ330" s="5"/>
      <c r="EA330" s="5"/>
      <c r="EB330" s="5"/>
      <c r="EC330" s="5"/>
      <c r="ED330" s="8"/>
    </row>
    <row r="331" spans="1:144" s="12" customFormat="1" ht="18.75" customHeight="1" x14ac:dyDescent="0.4">
      <c r="A331" s="5"/>
      <c r="B331" s="33"/>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c r="AD331" s="5"/>
      <c r="AE331" s="5"/>
      <c r="AF331" s="5"/>
      <c r="AG331" s="5"/>
      <c r="AH331" s="5"/>
      <c r="AI331" s="5"/>
      <c r="AJ331" s="5"/>
      <c r="AK331" s="5"/>
      <c r="AL331" s="5"/>
      <c r="AM331" s="5"/>
      <c r="AN331" s="5"/>
      <c r="AO331" s="5"/>
      <c r="AP331" s="5"/>
      <c r="AQ331" s="5"/>
      <c r="AR331" s="5"/>
      <c r="AS331" s="5"/>
      <c r="AT331" s="5"/>
      <c r="AU331" s="5"/>
      <c r="AV331" s="5"/>
      <c r="AW331" s="5"/>
      <c r="AX331" s="5"/>
      <c r="AY331" s="5"/>
      <c r="AZ331" s="5"/>
      <c r="BA331" s="5"/>
      <c r="BB331" s="5"/>
      <c r="BC331" s="5"/>
      <c r="BD331" s="5"/>
      <c r="BE331" s="5"/>
      <c r="BF331" s="5"/>
      <c r="BG331" s="5"/>
      <c r="BH331" s="5"/>
      <c r="BI331" s="5"/>
      <c r="BJ331" s="5"/>
      <c r="BK331" s="5"/>
      <c r="BL331" s="5"/>
      <c r="BM331" s="5"/>
      <c r="BN331" s="5"/>
      <c r="BO331" s="5"/>
      <c r="BP331" s="32"/>
      <c r="BQ331" s="32"/>
      <c r="BR331" s="32"/>
      <c r="BS331" s="25" t="s">
        <v>228</v>
      </c>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5"/>
      <c r="DZ331" s="5"/>
      <c r="EA331" s="5"/>
      <c r="EB331" s="5"/>
      <c r="EC331" s="5"/>
      <c r="ED331" s="8"/>
    </row>
    <row r="332" spans="1:144" s="12" customFormat="1" ht="18.75" customHeight="1" x14ac:dyDescent="0.4">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c r="AD332" s="5"/>
      <c r="AE332" s="5"/>
      <c r="AF332" s="5"/>
      <c r="AG332" s="5"/>
      <c r="AH332" s="5"/>
      <c r="AI332" s="5"/>
      <c r="AJ332" s="5"/>
      <c r="AK332" s="5"/>
      <c r="AL332" s="5"/>
      <c r="AM332" s="5"/>
      <c r="AN332" s="5"/>
      <c r="AO332" s="5"/>
      <c r="AP332" s="5"/>
      <c r="AQ332" s="5"/>
      <c r="AR332" s="5"/>
      <c r="AS332" s="5"/>
      <c r="AT332" s="5"/>
      <c r="AU332" s="5"/>
      <c r="AV332" s="5"/>
      <c r="AW332" s="5"/>
      <c r="AX332" s="5"/>
      <c r="AY332" s="5"/>
      <c r="AZ332" s="5"/>
      <c r="BA332" s="5"/>
      <c r="BB332" s="5"/>
      <c r="BC332" s="5"/>
      <c r="BD332" s="5"/>
      <c r="BE332" s="5"/>
      <c r="BF332" s="5"/>
      <c r="BG332" s="5"/>
      <c r="BH332" s="5"/>
      <c r="BI332" s="5"/>
      <c r="BJ332" s="5"/>
      <c r="BK332" s="5"/>
      <c r="BL332" s="5"/>
      <c r="BM332" s="5"/>
      <c r="BN332" s="5"/>
      <c r="BO332" s="5"/>
      <c r="BP332" s="5"/>
      <c r="BQ332" s="25"/>
      <c r="BR332" s="25"/>
      <c r="BS332" s="25"/>
      <c r="BT332" s="25"/>
      <c r="BU332" s="25"/>
      <c r="BV332" s="25"/>
      <c r="BW332" s="25"/>
      <c r="BX332" s="25"/>
      <c r="BY332" s="25"/>
      <c r="BZ332" s="25"/>
      <c r="CA332" s="25"/>
      <c r="CB332" s="25"/>
      <c r="CC332" s="25"/>
      <c r="CD332" s="25"/>
      <c r="CE332" s="25"/>
      <c r="CF332" s="25"/>
      <c r="CG332" s="25"/>
      <c r="CH332" s="25"/>
      <c r="CI332" s="25"/>
      <c r="CJ332" s="25"/>
      <c r="CK332" s="25"/>
      <c r="CL332" s="25"/>
      <c r="CM332" s="25"/>
      <c r="CN332" s="5"/>
      <c r="CO332" s="5"/>
      <c r="CP332" s="5"/>
      <c r="CQ332" s="5"/>
      <c r="CR332" s="5"/>
      <c r="CS332" s="5"/>
      <c r="CT332" s="5"/>
      <c r="CU332" s="5"/>
      <c r="CV332" s="5"/>
      <c r="CW332" s="5"/>
      <c r="CX332" s="5"/>
      <c r="CY332" s="5"/>
      <c r="CZ332" s="5"/>
      <c r="DA332" s="5"/>
      <c r="DB332" s="5"/>
      <c r="DC332" s="5"/>
      <c r="DD332" s="5"/>
      <c r="DE332" s="5"/>
      <c r="DF332" s="5"/>
      <c r="DG332" s="5"/>
      <c r="DH332" s="5"/>
      <c r="DI332" s="5"/>
      <c r="DJ332" s="5"/>
      <c r="DK332" s="5"/>
      <c r="DL332" s="5"/>
      <c r="DM332" s="5"/>
      <c r="DN332" s="5"/>
      <c r="DO332" s="5"/>
      <c r="DP332" s="5"/>
      <c r="DQ332" s="5"/>
      <c r="DR332" s="5"/>
      <c r="DS332" s="5"/>
      <c r="DT332" s="5"/>
      <c r="DU332" s="5"/>
      <c r="DV332" s="5"/>
      <c r="DW332" s="5"/>
      <c r="DX332" s="5"/>
      <c r="DY332" s="5"/>
      <c r="DZ332" s="5"/>
      <c r="EA332" s="5"/>
      <c r="EB332" s="5"/>
      <c r="EC332" s="5"/>
      <c r="ED332" s="8"/>
    </row>
    <row r="333" spans="1:144" s="12" customFormat="1" ht="18.75" customHeight="1" x14ac:dyDescent="0.4">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c r="AD333" s="5"/>
      <c r="AE333" s="5"/>
      <c r="AF333" s="5"/>
      <c r="AG333" s="5"/>
      <c r="AH333" s="5"/>
      <c r="AI333" s="5"/>
      <c r="AJ333" s="5"/>
      <c r="AK333" s="5"/>
      <c r="AL333" s="5"/>
      <c r="AM333" s="5"/>
      <c r="AN333" s="5"/>
      <c r="AO333" s="5"/>
      <c r="AP333" s="5"/>
      <c r="AQ333" s="5"/>
      <c r="AR333" s="5"/>
      <c r="AS333" s="5"/>
      <c r="AT333" s="5"/>
      <c r="AU333" s="5"/>
      <c r="AV333" s="5"/>
      <c r="AW333" s="5"/>
      <c r="AX333" s="5"/>
      <c r="AY333" s="5"/>
      <c r="AZ333" s="5"/>
      <c r="BA333" s="5"/>
      <c r="BB333" s="5"/>
      <c r="BC333" s="5"/>
      <c r="BD333" s="5"/>
      <c r="BE333" s="5"/>
      <c r="BF333" s="5"/>
      <c r="BG333" s="5"/>
      <c r="BH333" s="5"/>
      <c r="BI333" s="5"/>
      <c r="BJ333" s="5"/>
      <c r="BK333" s="5"/>
      <c r="BL333" s="5"/>
      <c r="BM333" s="5"/>
      <c r="BN333" s="5"/>
      <c r="BO333" s="5"/>
      <c r="BP333" s="5"/>
      <c r="BQ333" s="25"/>
      <c r="BR333" s="25"/>
      <c r="BS333" s="5"/>
      <c r="BT333" s="25"/>
      <c r="BU333" s="25"/>
      <c r="BV333" s="25"/>
      <c r="BW333" s="25"/>
      <c r="BX333" s="25"/>
      <c r="BY333" s="25"/>
      <c r="BZ333" s="25"/>
      <c r="CA333" s="25"/>
      <c r="CB333" s="25"/>
      <c r="CC333" s="25"/>
      <c r="CD333" s="25"/>
      <c r="CE333" s="25"/>
      <c r="CF333" s="25"/>
      <c r="CG333" s="25"/>
      <c r="CH333" s="25"/>
      <c r="CI333" s="25"/>
      <c r="CJ333" s="25"/>
      <c r="CK333" s="25"/>
      <c r="CL333" s="25"/>
      <c r="CM333" s="25"/>
      <c r="CN333" s="5"/>
      <c r="CO333" s="5"/>
      <c r="CP333" s="5"/>
      <c r="CQ333" s="5"/>
      <c r="CR333" s="5"/>
      <c r="CS333" s="5"/>
      <c r="CT333" s="5"/>
      <c r="CU333" s="5"/>
      <c r="CV333" s="5"/>
      <c r="CW333" s="5"/>
      <c r="CX333" s="5"/>
      <c r="CY333" s="5"/>
      <c r="CZ333" s="5"/>
      <c r="DA333" s="5"/>
      <c r="DB333" s="5"/>
      <c r="DC333" s="5"/>
      <c r="DD333" s="5"/>
      <c r="DE333" s="5"/>
      <c r="DF333" s="5"/>
      <c r="DG333" s="5"/>
      <c r="DH333" s="5"/>
      <c r="DI333" s="5"/>
      <c r="DJ333" s="5"/>
      <c r="DK333" s="5"/>
      <c r="DL333" s="5"/>
      <c r="DM333" s="5"/>
      <c r="DN333" s="5"/>
      <c r="DO333" s="5"/>
      <c r="DP333" s="5"/>
      <c r="DQ333" s="5"/>
      <c r="DR333" s="5"/>
      <c r="DS333" s="5"/>
      <c r="DT333" s="5"/>
      <c r="DU333" s="5"/>
      <c r="DV333" s="5"/>
      <c r="DW333" s="5"/>
      <c r="DX333" s="5"/>
      <c r="DY333" s="5"/>
      <c r="DZ333" s="5"/>
      <c r="EA333" s="5"/>
      <c r="EB333" s="5"/>
      <c r="EC333" s="5"/>
      <c r="ED333" s="8"/>
    </row>
    <row r="334" spans="1:144" s="12" customFormat="1" ht="18.75" customHeight="1" x14ac:dyDescent="0.4">
      <c r="A334" s="5"/>
      <c r="B334" s="5"/>
      <c r="C334" s="5"/>
      <c r="D334" s="5"/>
      <c r="E334" s="5" t="s">
        <v>48</v>
      </c>
      <c r="F334" s="5"/>
      <c r="G334" s="5"/>
      <c r="H334" s="5"/>
      <c r="I334" s="5"/>
      <c r="J334" s="5"/>
      <c r="K334" s="5"/>
      <c r="L334" s="5"/>
      <c r="M334" s="5"/>
      <c r="N334" s="5"/>
      <c r="O334" s="5"/>
      <c r="P334" s="5"/>
      <c r="Q334" s="5"/>
      <c r="R334" s="5"/>
      <c r="S334" s="5"/>
      <c r="T334" s="5"/>
      <c r="U334" s="5"/>
      <c r="V334" s="5"/>
      <c r="W334" s="5"/>
      <c r="X334" s="5"/>
      <c r="Y334" s="5"/>
      <c r="Z334" s="5"/>
      <c r="AA334" s="5"/>
      <c r="AB334" s="5"/>
      <c r="AC334" s="5"/>
      <c r="AD334" s="5"/>
      <c r="AE334" s="5"/>
      <c r="AF334" s="5"/>
      <c r="AG334" s="5"/>
      <c r="AH334" s="5"/>
      <c r="AI334" s="5"/>
      <c r="AJ334" s="5"/>
      <c r="AK334" s="5"/>
      <c r="AL334" s="5"/>
      <c r="AM334" s="5"/>
      <c r="AN334" s="5"/>
      <c r="AO334" s="5"/>
      <c r="AP334" s="5"/>
      <c r="AQ334" s="5"/>
      <c r="AR334" s="5"/>
      <c r="AS334" s="5"/>
      <c r="AT334" s="5"/>
      <c r="AU334" s="5"/>
      <c r="AV334" s="5"/>
      <c r="AW334" s="5"/>
      <c r="AX334" s="5"/>
      <c r="AY334" s="5"/>
      <c r="AZ334" s="5"/>
      <c r="BA334" s="5"/>
      <c r="BB334" s="5"/>
      <c r="BC334" s="5"/>
      <c r="BD334" s="5"/>
      <c r="BE334" s="5"/>
      <c r="BF334" s="5"/>
      <c r="BG334" s="5"/>
      <c r="BH334" s="5"/>
      <c r="BI334" s="5"/>
      <c r="BJ334" s="5"/>
      <c r="BK334" s="5"/>
      <c r="BL334" s="5"/>
      <c r="BM334" s="5"/>
      <c r="BN334" s="5"/>
      <c r="BO334" s="5"/>
      <c r="BP334" s="5"/>
      <c r="BQ334" s="5"/>
      <c r="BR334" s="5"/>
      <c r="BS334" s="5" t="s">
        <v>420</v>
      </c>
      <c r="BT334" s="5"/>
      <c r="BU334" s="5"/>
      <c r="BV334" s="5"/>
      <c r="BW334" s="5"/>
      <c r="BX334" s="5"/>
      <c r="BY334" s="5"/>
      <c r="BZ334" s="5"/>
      <c r="CA334" s="5"/>
      <c r="CB334" s="5"/>
      <c r="CC334" s="5"/>
      <c r="CD334" s="5"/>
      <c r="CE334" s="5"/>
      <c r="CF334" s="5"/>
      <c r="CG334" s="5"/>
      <c r="CH334" s="5"/>
      <c r="CI334" s="5"/>
      <c r="CJ334" s="5"/>
      <c r="CK334" s="5"/>
      <c r="CL334" s="5"/>
      <c r="CM334" s="5"/>
      <c r="CN334" s="5"/>
      <c r="CO334" s="5"/>
      <c r="CP334" s="5"/>
      <c r="CQ334" s="5"/>
      <c r="CR334" s="5"/>
      <c r="CS334" s="5"/>
      <c r="CT334" s="5"/>
      <c r="CU334" s="5"/>
      <c r="CV334" s="5"/>
      <c r="CW334" s="5"/>
      <c r="CX334" s="5"/>
      <c r="CY334" s="5"/>
      <c r="CZ334" s="5"/>
      <c r="DA334" s="5"/>
      <c r="DB334" s="5"/>
      <c r="DC334" s="5"/>
      <c r="DD334" s="5"/>
      <c r="DE334" s="5"/>
      <c r="DF334" s="5"/>
      <c r="DG334" s="5"/>
      <c r="DH334" s="5"/>
      <c r="DI334" s="5"/>
      <c r="DJ334" s="5"/>
      <c r="DK334" s="5"/>
      <c r="DL334" s="5"/>
      <c r="DM334" s="5"/>
      <c r="DN334" s="5"/>
      <c r="DO334" s="5"/>
      <c r="DP334" s="5"/>
      <c r="DQ334" s="5"/>
      <c r="DR334" s="5"/>
      <c r="DS334" s="5"/>
      <c r="DT334" s="5"/>
      <c r="DU334" s="5"/>
      <c r="DV334" s="5"/>
      <c r="DW334" s="5"/>
      <c r="DX334" s="5"/>
      <c r="DY334" s="5"/>
      <c r="DZ334" s="5"/>
      <c r="EA334" s="5"/>
      <c r="EB334" s="5"/>
      <c r="EC334" s="5"/>
      <c r="ED334" s="8"/>
    </row>
    <row r="335" spans="1:144" s="12" customFormat="1" ht="18.75" customHeight="1" x14ac:dyDescent="0.4">
      <c r="A335" s="5"/>
      <c r="B335" s="5"/>
      <c r="C335" s="5"/>
      <c r="D335" s="5"/>
      <c r="E335" s="5" t="s">
        <v>106</v>
      </c>
      <c r="F335" s="5"/>
      <c r="G335" s="5"/>
      <c r="H335" s="5"/>
      <c r="I335" s="5"/>
      <c r="J335" s="5"/>
      <c r="K335" s="5"/>
      <c r="L335" s="5"/>
      <c r="M335" s="5"/>
      <c r="N335" s="5"/>
      <c r="O335" s="5"/>
      <c r="P335" s="5"/>
      <c r="Q335" s="5"/>
      <c r="R335" s="5"/>
      <c r="S335" s="5"/>
      <c r="T335" s="5"/>
      <c r="U335" s="5"/>
      <c r="V335" s="5"/>
      <c r="W335" s="5"/>
      <c r="X335" s="5"/>
      <c r="Y335" s="5"/>
      <c r="Z335" s="5"/>
      <c r="AA335" s="5"/>
      <c r="AB335" s="5"/>
      <c r="AC335" s="5"/>
      <c r="AD335" s="5"/>
      <c r="AE335" s="5"/>
      <c r="AF335" s="5"/>
      <c r="AG335" s="5"/>
      <c r="AH335" s="5"/>
      <c r="AI335" s="5"/>
      <c r="AJ335" s="5"/>
      <c r="AK335" s="5"/>
      <c r="AL335" s="5"/>
      <c r="AM335" s="5"/>
      <c r="AN335" s="5"/>
      <c r="AO335" s="5"/>
      <c r="AP335" s="5"/>
      <c r="AQ335" s="5"/>
      <c r="AR335" s="5"/>
      <c r="AS335" s="5"/>
      <c r="AT335" s="5"/>
      <c r="AU335" s="5"/>
      <c r="AV335" s="5"/>
      <c r="AW335" s="5"/>
      <c r="AX335" s="5"/>
      <c r="AY335" s="5"/>
      <c r="AZ335" s="5"/>
      <c r="BA335" s="5"/>
      <c r="BB335" s="5"/>
      <c r="BC335" s="5"/>
      <c r="BD335" s="5"/>
      <c r="BE335" s="5"/>
      <c r="BF335" s="5"/>
      <c r="BG335" s="5"/>
      <c r="BH335" s="5"/>
      <c r="BI335" s="5"/>
      <c r="BJ335" s="5"/>
      <c r="BK335" s="5"/>
      <c r="BL335" s="5"/>
      <c r="BM335" s="5"/>
      <c r="BN335" s="5"/>
      <c r="BO335" s="5"/>
      <c r="BP335" s="5"/>
      <c r="BQ335" s="5"/>
      <c r="BR335" s="5"/>
      <c r="BS335" s="5" t="s">
        <v>106</v>
      </c>
      <c r="BT335" s="5"/>
      <c r="BU335" s="5"/>
      <c r="BV335" s="5"/>
      <c r="BW335" s="5"/>
      <c r="BX335" s="5"/>
      <c r="BY335" s="5"/>
      <c r="BZ335" s="5"/>
      <c r="CA335" s="5"/>
      <c r="CB335" s="5"/>
      <c r="CC335" s="5"/>
      <c r="CD335" s="5"/>
      <c r="CE335" s="5"/>
      <c r="CF335" s="5"/>
      <c r="CG335" s="5"/>
      <c r="CH335" s="5"/>
      <c r="CI335" s="5"/>
      <c r="CJ335" s="5"/>
      <c r="CK335" s="5"/>
      <c r="CL335" s="5"/>
      <c r="CM335" s="5"/>
      <c r="CN335" s="5"/>
      <c r="CO335" s="5"/>
      <c r="CP335" s="5"/>
      <c r="CQ335" s="5"/>
      <c r="CR335" s="5"/>
      <c r="CS335" s="5"/>
      <c r="CT335" s="5"/>
      <c r="CU335" s="5"/>
      <c r="CV335" s="5"/>
      <c r="CW335" s="5"/>
      <c r="CX335" s="5"/>
      <c r="CY335" s="5"/>
      <c r="CZ335" s="5"/>
      <c r="DA335" s="5"/>
      <c r="DB335" s="5"/>
      <c r="DC335" s="5"/>
      <c r="DD335" s="5"/>
      <c r="DE335" s="5"/>
      <c r="DF335" s="5"/>
      <c r="DG335" s="5"/>
      <c r="DH335" s="5"/>
      <c r="DI335" s="5"/>
      <c r="DJ335" s="5"/>
      <c r="DK335" s="5"/>
      <c r="DL335" s="5"/>
      <c r="DM335" s="5"/>
      <c r="DN335" s="5"/>
      <c r="DO335" s="5"/>
      <c r="DP335" s="5"/>
      <c r="DQ335" s="5"/>
      <c r="DR335" s="5"/>
      <c r="DS335" s="5"/>
      <c r="DT335" s="5"/>
      <c r="DU335" s="5"/>
      <c r="DV335" s="5"/>
      <c r="DW335" s="5"/>
      <c r="DX335" s="5"/>
      <c r="DY335" s="5"/>
      <c r="DZ335" s="5"/>
      <c r="EA335" s="5"/>
      <c r="EB335" s="5"/>
      <c r="EC335" s="5"/>
      <c r="ED335" s="8"/>
    </row>
    <row r="336" spans="1:144" s="12" customFormat="1" ht="18.75" customHeight="1" x14ac:dyDescent="0.4">
      <c r="A336" s="5"/>
      <c r="B336" s="5"/>
      <c r="C336" s="5"/>
      <c r="D336" s="5"/>
      <c r="E336" s="59" t="s">
        <v>91</v>
      </c>
      <c r="F336" s="292"/>
      <c r="G336" s="292"/>
      <c r="H336" s="292"/>
      <c r="I336" s="292"/>
      <c r="J336" s="292"/>
      <c r="K336" s="292"/>
      <c r="L336" s="292"/>
      <c r="M336" s="292"/>
      <c r="N336" s="5" t="s">
        <v>26</v>
      </c>
      <c r="O336" s="5" t="s">
        <v>105</v>
      </c>
      <c r="P336" s="5"/>
      <c r="Q336" s="5"/>
      <c r="R336" s="5"/>
      <c r="S336" s="5"/>
      <c r="T336" s="5"/>
      <c r="U336" s="5"/>
      <c r="V336" s="5"/>
      <c r="W336" s="5"/>
      <c r="X336" s="5"/>
      <c r="Y336" s="5"/>
      <c r="Z336" s="5"/>
      <c r="AA336" s="5"/>
      <c r="AB336" s="5"/>
      <c r="AC336" s="5"/>
      <c r="AD336" s="5"/>
      <c r="AE336" s="5"/>
      <c r="AF336" s="5"/>
      <c r="AG336" s="5"/>
      <c r="AH336" s="5"/>
      <c r="AI336" s="5"/>
      <c r="AJ336" s="5"/>
      <c r="AK336" s="5"/>
      <c r="AL336" s="5"/>
      <c r="AM336" s="5"/>
      <c r="AN336" s="5"/>
      <c r="AO336" s="5"/>
      <c r="AP336" s="5"/>
      <c r="AQ336" s="5"/>
      <c r="AR336" s="5"/>
      <c r="AS336" s="5"/>
      <c r="AT336" s="5"/>
      <c r="AU336" s="5"/>
      <c r="AV336" s="5"/>
      <c r="AW336" s="5"/>
      <c r="AX336" s="5"/>
      <c r="AY336" s="5"/>
      <c r="AZ336" s="5"/>
      <c r="BA336" s="5"/>
      <c r="BB336" s="5"/>
      <c r="BC336" s="5"/>
      <c r="BD336" s="5"/>
      <c r="BE336" s="5"/>
      <c r="BF336" s="5"/>
      <c r="BG336" s="5"/>
      <c r="BH336" s="5"/>
      <c r="BI336" s="5"/>
      <c r="BJ336" s="5"/>
      <c r="BK336" s="5"/>
      <c r="BL336" s="5"/>
      <c r="BM336" s="5"/>
      <c r="BN336" s="5"/>
      <c r="BO336" s="5"/>
      <c r="BP336" s="5"/>
      <c r="BQ336" s="5"/>
      <c r="BR336" s="5"/>
      <c r="BS336" s="59" t="s">
        <v>91</v>
      </c>
      <c r="BT336" s="292" t="s">
        <v>73</v>
      </c>
      <c r="BU336" s="292"/>
      <c r="BV336" s="292"/>
      <c r="BW336" s="292"/>
      <c r="BX336" s="292"/>
      <c r="BY336" s="292"/>
      <c r="BZ336" s="292"/>
      <c r="CA336" s="292"/>
      <c r="CB336" s="5" t="s">
        <v>26</v>
      </c>
      <c r="CC336" s="5" t="s">
        <v>105</v>
      </c>
      <c r="CD336" s="5"/>
      <c r="CE336" s="5"/>
      <c r="CF336" s="5"/>
      <c r="CG336" s="5"/>
      <c r="CH336" s="5"/>
      <c r="CI336" s="5"/>
      <c r="CJ336" s="5"/>
      <c r="CK336" s="5"/>
      <c r="CL336" s="5"/>
      <c r="CM336" s="5"/>
      <c r="CN336" s="5"/>
      <c r="CO336" s="5"/>
      <c r="CP336" s="5"/>
      <c r="CQ336" s="5"/>
      <c r="CR336" s="5"/>
      <c r="CS336" s="5"/>
      <c r="CT336" s="5"/>
      <c r="CU336" s="5"/>
      <c r="CV336" s="5"/>
      <c r="CW336" s="5"/>
      <c r="CX336" s="5"/>
      <c r="CY336" s="5"/>
      <c r="CZ336" s="5"/>
      <c r="DA336" s="5"/>
      <c r="DB336" s="5"/>
      <c r="DC336" s="5"/>
      <c r="DD336" s="5"/>
      <c r="DE336" s="5"/>
      <c r="DF336" s="5"/>
      <c r="DG336" s="5"/>
      <c r="DH336" s="5"/>
      <c r="DI336" s="5"/>
      <c r="DJ336" s="5"/>
      <c r="DK336" s="5"/>
      <c r="DL336" s="5"/>
      <c r="DM336" s="5"/>
      <c r="DN336" s="5"/>
      <c r="DO336" s="5"/>
      <c r="DP336" s="5"/>
      <c r="DQ336" s="5"/>
      <c r="DR336" s="5"/>
      <c r="DS336" s="5"/>
      <c r="DT336" s="5"/>
      <c r="DU336" s="5"/>
      <c r="DV336" s="5"/>
      <c r="DW336" s="5"/>
      <c r="DX336" s="5"/>
      <c r="DY336" s="5"/>
      <c r="DZ336" s="5"/>
      <c r="EA336" s="5"/>
      <c r="EB336" s="5"/>
      <c r="EC336" s="5"/>
      <c r="ED336" s="8"/>
    </row>
    <row r="337" spans="1:135" s="12" customFormat="1" ht="18.75" customHeight="1" x14ac:dyDescent="0.4">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c r="AD337" s="5"/>
      <c r="AE337" s="5"/>
      <c r="AF337" s="5"/>
      <c r="AG337" s="5"/>
      <c r="AH337" s="5"/>
      <c r="AI337" s="5"/>
      <c r="AJ337" s="5"/>
      <c r="AK337" s="5"/>
      <c r="AL337" s="5"/>
      <c r="AM337" s="5"/>
      <c r="AN337" s="5"/>
      <c r="AO337" s="5"/>
      <c r="AP337" s="5"/>
      <c r="AQ337" s="5"/>
      <c r="AR337" s="5"/>
      <c r="AS337" s="5"/>
      <c r="AT337" s="5"/>
      <c r="AU337" s="5"/>
      <c r="AV337" s="5"/>
      <c r="AW337" s="5"/>
      <c r="AX337" s="5"/>
      <c r="AY337" s="5"/>
      <c r="AZ337" s="5"/>
      <c r="BA337" s="5"/>
      <c r="BB337" s="5"/>
      <c r="BC337" s="5"/>
      <c r="BD337" s="5"/>
      <c r="BE337" s="5"/>
      <c r="BF337" s="5"/>
      <c r="BG337" s="5"/>
      <c r="BH337" s="5"/>
      <c r="BI337" s="5"/>
      <c r="BJ337" s="5"/>
      <c r="BK337" s="5"/>
      <c r="BL337" s="5"/>
      <c r="BM337" s="5"/>
      <c r="BN337" s="5"/>
      <c r="BO337" s="5"/>
      <c r="BP337" s="5"/>
      <c r="BQ337" s="5"/>
      <c r="BR337" s="5"/>
      <c r="BS337" s="5" t="s">
        <v>421</v>
      </c>
      <c r="BT337" s="5"/>
      <c r="BU337" s="5"/>
      <c r="BV337" s="5"/>
      <c r="BW337" s="5"/>
      <c r="BX337" s="5"/>
      <c r="BY337" s="5"/>
      <c r="BZ337" s="5"/>
      <c r="CA337" s="5"/>
      <c r="CB337" s="5"/>
      <c r="CC337" s="5"/>
      <c r="CD337" s="5"/>
      <c r="CE337" s="5"/>
      <c r="CF337" s="5"/>
      <c r="CG337" s="5"/>
      <c r="CH337" s="5"/>
      <c r="CI337" s="5"/>
      <c r="CJ337" s="5"/>
      <c r="CK337" s="5"/>
      <c r="CL337" s="5"/>
      <c r="CM337" s="5"/>
      <c r="CN337" s="5"/>
      <c r="CO337" s="5"/>
      <c r="CP337" s="5"/>
      <c r="CQ337" s="5"/>
      <c r="CR337" s="5"/>
      <c r="CS337" s="5"/>
      <c r="CT337" s="5"/>
      <c r="CU337" s="5"/>
      <c r="CV337" s="5"/>
      <c r="CW337" s="5"/>
      <c r="CX337" s="5"/>
      <c r="CY337" s="5"/>
      <c r="CZ337" s="5"/>
      <c r="DA337" s="5"/>
      <c r="DB337" s="5"/>
      <c r="DC337" s="5"/>
      <c r="DD337" s="5"/>
      <c r="DE337" s="5"/>
      <c r="DF337" s="5"/>
      <c r="DG337" s="5"/>
      <c r="DH337" s="5"/>
      <c r="DI337" s="5"/>
      <c r="DJ337" s="5"/>
      <c r="DK337" s="5"/>
      <c r="DL337" s="5"/>
      <c r="DM337" s="5"/>
      <c r="DN337" s="5"/>
      <c r="DO337" s="5"/>
      <c r="DP337" s="5"/>
      <c r="DQ337" s="5"/>
      <c r="DR337" s="5"/>
      <c r="DS337" s="5"/>
      <c r="DT337" s="5"/>
      <c r="DU337" s="5"/>
      <c r="DV337" s="5"/>
      <c r="DW337" s="5"/>
      <c r="DX337" s="5"/>
      <c r="DY337" s="5"/>
      <c r="DZ337" s="5"/>
      <c r="EA337" s="5"/>
      <c r="EB337" s="5"/>
      <c r="EC337" s="5"/>
      <c r="ED337" s="8"/>
    </row>
    <row r="338" spans="1:135" s="12" customFormat="1" ht="18.75" customHeight="1" x14ac:dyDescent="0.4">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c r="AD338" s="5"/>
      <c r="AE338" s="5"/>
      <c r="AF338" s="5"/>
      <c r="AG338" s="5"/>
      <c r="AH338" s="5"/>
      <c r="AI338" s="5"/>
      <c r="AJ338" s="5"/>
      <c r="AK338" s="5"/>
      <c r="AL338" s="5"/>
      <c r="AM338" s="5"/>
      <c r="AN338" s="5"/>
      <c r="AO338" s="5"/>
      <c r="AP338" s="5"/>
      <c r="AQ338" s="5"/>
      <c r="AR338" s="5"/>
      <c r="AS338" s="5"/>
      <c r="AT338" s="5"/>
      <c r="AU338" s="5"/>
      <c r="AV338" s="5"/>
      <c r="AW338" s="5"/>
      <c r="AX338" s="5"/>
      <c r="AY338" s="5"/>
      <c r="AZ338" s="5"/>
      <c r="BA338" s="5"/>
      <c r="BB338" s="5"/>
      <c r="BC338" s="5"/>
      <c r="BD338" s="5"/>
      <c r="BE338" s="5"/>
      <c r="BF338" s="5"/>
      <c r="BG338" s="5"/>
      <c r="BH338" s="5"/>
      <c r="BI338" s="5"/>
      <c r="BJ338" s="5"/>
      <c r="BK338" s="5"/>
      <c r="BL338" s="5"/>
      <c r="BM338" s="5"/>
      <c r="BN338" s="5"/>
      <c r="BO338" s="5"/>
      <c r="BP338" s="5"/>
      <c r="BQ338" s="5"/>
      <c r="BR338" s="5"/>
      <c r="BS338" s="5"/>
      <c r="BT338" s="5"/>
      <c r="BU338" s="5"/>
      <c r="BV338" s="5"/>
      <c r="BW338" s="5"/>
      <c r="BX338" s="5"/>
      <c r="BY338" s="5"/>
      <c r="BZ338" s="5"/>
      <c r="CA338" s="5"/>
      <c r="CB338" s="5"/>
      <c r="CC338" s="5"/>
      <c r="CD338" s="5"/>
      <c r="CE338" s="5"/>
      <c r="CF338" s="5"/>
      <c r="CG338" s="5"/>
      <c r="CH338" s="5"/>
      <c r="CI338" s="5"/>
      <c r="CJ338" s="5"/>
      <c r="CK338" s="5"/>
      <c r="CL338" s="5"/>
      <c r="CM338" s="5"/>
      <c r="CN338" s="5"/>
      <c r="CO338" s="5"/>
      <c r="CP338" s="5"/>
      <c r="CQ338" s="5"/>
      <c r="CR338" s="5"/>
      <c r="CS338" s="5"/>
      <c r="CT338" s="5"/>
      <c r="CU338" s="5"/>
      <c r="CV338" s="5"/>
      <c r="CW338" s="5"/>
      <c r="CX338" s="5"/>
      <c r="CY338" s="5"/>
      <c r="CZ338" s="5"/>
      <c r="DA338" s="5"/>
      <c r="DB338" s="5"/>
      <c r="DC338" s="5"/>
      <c r="DD338" s="5"/>
      <c r="DE338" s="5"/>
      <c r="DF338" s="5"/>
      <c r="DG338" s="5"/>
      <c r="DH338" s="5"/>
      <c r="DI338" s="5"/>
      <c r="DJ338" s="5"/>
      <c r="DK338" s="5"/>
      <c r="DL338" s="5"/>
      <c r="DM338" s="5"/>
      <c r="DN338" s="5"/>
      <c r="DO338" s="5"/>
      <c r="DP338" s="5"/>
      <c r="DQ338" s="5"/>
      <c r="DR338" s="5"/>
      <c r="DS338" s="5"/>
      <c r="DT338" s="5"/>
      <c r="DU338" s="5"/>
      <c r="DV338" s="5"/>
      <c r="DW338" s="5"/>
      <c r="DX338" s="5"/>
      <c r="DY338" s="5"/>
      <c r="DZ338" s="5"/>
      <c r="EA338" s="5"/>
      <c r="EB338" s="5"/>
      <c r="EC338" s="5"/>
      <c r="ED338" s="8"/>
    </row>
    <row r="339" spans="1:135" ht="18.75" customHeight="1" x14ac:dyDescent="0.4">
      <c r="A339" s="1"/>
      <c r="B339" s="1"/>
      <c r="C339" s="45" t="s">
        <v>240</v>
      </c>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45"/>
      <c r="BP339" s="1"/>
      <c r="BQ339" s="45" t="s">
        <v>240</v>
      </c>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9"/>
      <c r="EE339" s="10"/>
    </row>
    <row r="340" spans="1:135" ht="18.75" customHeight="1" x14ac:dyDescent="0.4">
      <c r="A340" s="1"/>
      <c r="B340" s="1"/>
      <c r="C340" s="1"/>
      <c r="D340" s="1"/>
      <c r="E340" s="45" t="s">
        <v>298</v>
      </c>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45"/>
      <c r="BP340" s="1"/>
      <c r="BQ340" s="1"/>
      <c r="BR340" s="1"/>
      <c r="BS340" s="45" t="s">
        <v>298</v>
      </c>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9"/>
      <c r="EE340" s="10"/>
    </row>
    <row r="341" spans="1:135" s="12" customFormat="1" ht="18.75" customHeight="1" x14ac:dyDescent="0.4">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c r="AD341" s="5"/>
      <c r="AE341" s="5"/>
      <c r="AF341" s="5"/>
      <c r="AG341" s="5"/>
      <c r="AH341" s="5"/>
      <c r="AI341" s="5"/>
      <c r="AJ341" s="5"/>
      <c r="AK341" s="5"/>
      <c r="AL341" s="5"/>
      <c r="AM341" s="5"/>
      <c r="AN341" s="5"/>
      <c r="AO341" s="5"/>
      <c r="AP341" s="5"/>
      <c r="AQ341" s="5"/>
      <c r="AR341" s="5"/>
      <c r="AS341" s="5"/>
      <c r="AT341" s="5"/>
      <c r="AU341" s="5"/>
      <c r="AV341" s="5"/>
      <c r="AW341" s="5"/>
      <c r="AX341" s="5"/>
      <c r="AY341" s="5"/>
      <c r="AZ341" s="5"/>
      <c r="BA341" s="5"/>
      <c r="BB341" s="5"/>
      <c r="BC341" s="5"/>
      <c r="BD341" s="5"/>
      <c r="BE341" s="5"/>
      <c r="BF341" s="5"/>
      <c r="BG341" s="5"/>
      <c r="BH341" s="5"/>
      <c r="BI341" s="5"/>
      <c r="BJ341" s="5"/>
      <c r="BK341" s="5"/>
      <c r="BL341" s="5"/>
      <c r="BM341" s="5"/>
      <c r="BN341" s="5"/>
      <c r="BO341" s="5"/>
      <c r="BP341" s="5"/>
      <c r="BQ341" s="5"/>
      <c r="BR341" s="5"/>
      <c r="BS341" s="5"/>
      <c r="BT341" s="5"/>
      <c r="BU341" s="5"/>
      <c r="BV341" s="5"/>
      <c r="BW341" s="5"/>
      <c r="BX341" s="5"/>
      <c r="BY341" s="5"/>
      <c r="BZ341" s="5"/>
      <c r="CA341" s="5"/>
      <c r="CB341" s="5"/>
      <c r="CC341" s="5"/>
      <c r="CD341" s="5"/>
      <c r="CE341" s="5"/>
      <c r="CF341" s="5"/>
      <c r="CG341" s="5"/>
      <c r="CH341" s="5"/>
      <c r="CI341" s="5"/>
      <c r="CJ341" s="5"/>
      <c r="CK341" s="5"/>
      <c r="CL341" s="5"/>
      <c r="CM341" s="5"/>
      <c r="CN341" s="5"/>
      <c r="CO341" s="5"/>
      <c r="CP341" s="5"/>
      <c r="CQ341" s="5"/>
      <c r="CR341" s="5"/>
      <c r="CS341" s="5"/>
      <c r="CT341" s="5"/>
      <c r="CU341" s="5"/>
      <c r="CV341" s="5"/>
      <c r="CW341" s="5"/>
      <c r="CX341" s="5"/>
      <c r="CY341" s="5"/>
      <c r="CZ341" s="5"/>
      <c r="DA341" s="5"/>
      <c r="DB341" s="5"/>
      <c r="DC341" s="5"/>
      <c r="DD341" s="5"/>
      <c r="DE341" s="5"/>
      <c r="DF341" s="5"/>
      <c r="DG341" s="5"/>
      <c r="DH341" s="5"/>
      <c r="DI341" s="5"/>
      <c r="DJ341" s="5"/>
      <c r="DK341" s="5"/>
      <c r="DL341" s="5"/>
      <c r="DM341" s="5"/>
      <c r="DN341" s="5"/>
      <c r="DO341" s="5"/>
      <c r="DP341" s="5"/>
      <c r="DQ341" s="5"/>
      <c r="DR341" s="5"/>
      <c r="DS341" s="5"/>
      <c r="DT341" s="5"/>
      <c r="DU341" s="5"/>
      <c r="DV341" s="5"/>
      <c r="DW341" s="5"/>
      <c r="DX341" s="5"/>
      <c r="DY341" s="5"/>
      <c r="DZ341" s="5"/>
      <c r="EA341" s="5"/>
      <c r="EB341" s="5"/>
      <c r="EC341" s="5"/>
      <c r="ED341" s="8"/>
    </row>
    <row r="342" spans="1:135" s="12" customFormat="1" ht="18.75" customHeight="1" x14ac:dyDescent="0.4">
      <c r="A342" s="5"/>
      <c r="B342" s="5"/>
      <c r="C342" s="30" t="s">
        <v>202</v>
      </c>
      <c r="D342" s="30"/>
      <c r="E342" s="30"/>
      <c r="F342" s="30"/>
      <c r="G342" s="30"/>
      <c r="H342" s="30"/>
      <c r="I342" s="30"/>
      <c r="J342" s="30"/>
      <c r="K342" s="30"/>
      <c r="L342" s="30"/>
      <c r="M342" s="30"/>
      <c r="N342" s="30"/>
      <c r="O342" s="30"/>
      <c r="P342" s="30"/>
      <c r="Q342" s="30"/>
      <c r="R342" s="30"/>
      <c r="S342" s="30"/>
      <c r="T342" s="30"/>
      <c r="U342" s="30"/>
      <c r="V342" s="30"/>
      <c r="W342" s="30"/>
      <c r="X342" s="30"/>
      <c r="Y342" s="30"/>
      <c r="Z342" s="30"/>
      <c r="AA342" s="30"/>
      <c r="AB342" s="30"/>
      <c r="AC342" s="30"/>
      <c r="AD342" s="30"/>
      <c r="AE342" s="30"/>
      <c r="AF342" s="34"/>
      <c r="AG342" s="34"/>
      <c r="AH342" s="34"/>
      <c r="AI342" s="34"/>
      <c r="AJ342" s="34"/>
      <c r="AK342" s="34"/>
      <c r="AL342" s="34"/>
      <c r="AM342" s="34"/>
      <c r="AN342" s="34"/>
      <c r="AO342" s="34"/>
      <c r="AP342" s="34"/>
      <c r="AQ342" s="34"/>
      <c r="AR342" s="34"/>
      <c r="AS342" s="34"/>
      <c r="AT342" s="34"/>
      <c r="AU342" s="34"/>
      <c r="AV342" s="34"/>
      <c r="AW342" s="34"/>
      <c r="AX342" s="34"/>
      <c r="AY342" s="34"/>
      <c r="AZ342" s="34"/>
      <c r="BA342" s="34"/>
      <c r="BB342" s="34"/>
      <c r="BC342" s="34"/>
      <c r="BD342" s="34"/>
      <c r="BE342" s="34"/>
      <c r="BF342" s="34"/>
      <c r="BG342" s="34"/>
      <c r="BH342" s="34"/>
      <c r="BI342" s="34"/>
      <c r="BJ342" s="34"/>
      <c r="BK342" s="34"/>
      <c r="BL342" s="34"/>
      <c r="BM342" s="5"/>
      <c r="BN342" s="5"/>
      <c r="BO342" s="34"/>
      <c r="BP342" s="5"/>
      <c r="BQ342" s="30" t="s">
        <v>202</v>
      </c>
      <c r="BR342" s="30"/>
      <c r="BS342" s="30"/>
      <c r="BT342" s="30"/>
      <c r="BU342" s="30"/>
      <c r="BV342" s="30"/>
      <c r="BW342" s="30"/>
      <c r="BX342" s="30"/>
      <c r="BY342" s="30"/>
      <c r="BZ342" s="30"/>
      <c r="CA342" s="30"/>
      <c r="CB342" s="30"/>
      <c r="CC342" s="30"/>
      <c r="CD342" s="30"/>
      <c r="CE342" s="30"/>
      <c r="CF342" s="30"/>
      <c r="CG342" s="30"/>
      <c r="CH342" s="30"/>
      <c r="CI342" s="30"/>
      <c r="CJ342" s="30"/>
      <c r="CK342" s="30"/>
      <c r="CL342" s="30"/>
      <c r="CM342" s="30"/>
      <c r="CN342" s="30"/>
      <c r="CO342" s="30"/>
      <c r="CP342" s="30"/>
      <c r="CQ342" s="30"/>
      <c r="CR342" s="30"/>
      <c r="CS342" s="30"/>
      <c r="CT342" s="34"/>
      <c r="CU342" s="34"/>
      <c r="CV342" s="34"/>
      <c r="CW342" s="34"/>
      <c r="CX342" s="34"/>
      <c r="CY342" s="34"/>
      <c r="CZ342" s="34"/>
      <c r="DA342" s="34"/>
      <c r="DB342" s="34"/>
      <c r="DC342" s="34"/>
      <c r="DD342" s="34"/>
      <c r="DE342" s="34"/>
      <c r="DF342" s="34"/>
      <c r="DG342" s="34"/>
      <c r="DH342" s="34"/>
      <c r="DI342" s="34"/>
      <c r="DJ342" s="34"/>
      <c r="DK342" s="34"/>
      <c r="DL342" s="34"/>
      <c r="DM342" s="34"/>
      <c r="DN342" s="34"/>
      <c r="DO342" s="34"/>
      <c r="DP342" s="34"/>
      <c r="DQ342" s="34"/>
      <c r="DR342" s="34"/>
      <c r="DS342" s="34"/>
      <c r="DT342" s="34"/>
      <c r="DU342" s="34"/>
      <c r="DV342" s="34"/>
      <c r="DW342" s="34"/>
      <c r="DX342" s="34"/>
      <c r="DY342" s="34"/>
      <c r="DZ342" s="34"/>
      <c r="EA342" s="5"/>
      <c r="EB342" s="5"/>
      <c r="EC342" s="5"/>
      <c r="ED342" s="8"/>
    </row>
    <row r="343" spans="1:135" s="12" customFormat="1" ht="18.75" customHeight="1" x14ac:dyDescent="0.4">
      <c r="A343" s="5"/>
      <c r="B343" s="34"/>
      <c r="C343" s="30"/>
      <c r="D343" s="30"/>
      <c r="E343" s="30"/>
      <c r="F343" s="30"/>
      <c r="G343" s="30"/>
      <c r="H343" s="30"/>
      <c r="I343" s="30"/>
      <c r="J343" s="30"/>
      <c r="K343" s="30"/>
      <c r="L343" s="30"/>
      <c r="M343" s="30"/>
      <c r="N343" s="30"/>
      <c r="O343" s="30"/>
      <c r="P343" s="30"/>
      <c r="Q343" s="30"/>
      <c r="R343" s="30"/>
      <c r="S343" s="30"/>
      <c r="T343" s="30"/>
      <c r="U343" s="30"/>
      <c r="V343" s="30"/>
      <c r="W343" s="30"/>
      <c r="X343" s="30"/>
      <c r="Y343" s="30"/>
      <c r="Z343" s="30"/>
      <c r="AA343" s="30"/>
      <c r="AB343" s="30"/>
      <c r="AC343" s="30"/>
      <c r="AD343" s="30"/>
      <c r="AE343" s="30"/>
      <c r="AF343" s="34"/>
      <c r="AG343" s="34"/>
      <c r="AH343" s="34"/>
      <c r="AI343" s="34"/>
      <c r="AJ343" s="34"/>
      <c r="AK343" s="34"/>
      <c r="AL343" s="34"/>
      <c r="AM343" s="34"/>
      <c r="AN343" s="34"/>
      <c r="AO343" s="34"/>
      <c r="AP343" s="34"/>
      <c r="AQ343" s="34"/>
      <c r="AR343" s="34"/>
      <c r="AS343" s="34"/>
      <c r="AT343" s="34"/>
      <c r="AU343" s="34"/>
      <c r="AV343" s="34"/>
      <c r="AW343" s="34"/>
      <c r="AX343" s="34"/>
      <c r="AY343" s="34"/>
      <c r="AZ343" s="34"/>
      <c r="BA343" s="34"/>
      <c r="BB343" s="34"/>
      <c r="BC343" s="34"/>
      <c r="BD343" s="34"/>
      <c r="BE343" s="34"/>
      <c r="BF343" s="34"/>
      <c r="BG343" s="34"/>
      <c r="BH343" s="34"/>
      <c r="BI343" s="34"/>
      <c r="BJ343" s="34"/>
      <c r="BK343" s="34"/>
      <c r="BL343" s="34"/>
      <c r="BM343" s="5"/>
      <c r="BN343" s="5"/>
      <c r="BO343" s="34"/>
      <c r="BP343" s="34"/>
      <c r="BQ343" s="30"/>
      <c r="BR343" s="30"/>
      <c r="BS343" s="30"/>
      <c r="BT343" s="30"/>
      <c r="BU343" s="30"/>
      <c r="BV343" s="30"/>
      <c r="BW343" s="30"/>
      <c r="BX343" s="30"/>
      <c r="BY343" s="30"/>
      <c r="BZ343" s="30"/>
      <c r="CA343" s="30"/>
      <c r="CB343" s="30"/>
      <c r="CC343" s="30"/>
      <c r="CD343" s="30"/>
      <c r="CE343" s="30"/>
      <c r="CF343" s="30"/>
      <c r="CG343" s="30"/>
      <c r="CH343" s="30"/>
      <c r="CI343" s="30"/>
      <c r="CJ343" s="30"/>
      <c r="CK343" s="30"/>
      <c r="CL343" s="30"/>
      <c r="CM343" s="30"/>
      <c r="CN343" s="30"/>
      <c r="CO343" s="30"/>
      <c r="CP343" s="30"/>
      <c r="CQ343" s="30"/>
      <c r="CR343" s="30"/>
      <c r="CS343" s="30"/>
      <c r="CT343" s="34"/>
      <c r="CU343" s="34"/>
      <c r="CV343" s="34"/>
      <c r="CW343" s="34"/>
      <c r="CX343" s="34"/>
      <c r="CY343" s="34"/>
      <c r="CZ343" s="34"/>
      <c r="DA343" s="34"/>
      <c r="DB343" s="34"/>
      <c r="DC343" s="34"/>
      <c r="DD343" s="34"/>
      <c r="DE343" s="34"/>
      <c r="DF343" s="34"/>
      <c r="DG343" s="34"/>
      <c r="DH343" s="34"/>
      <c r="DI343" s="34"/>
      <c r="DJ343" s="34"/>
      <c r="DK343" s="34"/>
      <c r="DL343" s="34"/>
      <c r="DM343" s="34"/>
      <c r="DN343" s="34"/>
      <c r="DO343" s="34"/>
      <c r="DP343" s="34"/>
      <c r="DQ343" s="34"/>
      <c r="DR343" s="34"/>
      <c r="DS343" s="34"/>
      <c r="DT343" s="34"/>
      <c r="DU343" s="34"/>
      <c r="DV343" s="34"/>
      <c r="DW343" s="34"/>
      <c r="DX343" s="34"/>
      <c r="DY343" s="34"/>
      <c r="DZ343" s="34"/>
      <c r="EA343" s="5"/>
      <c r="EB343" s="5"/>
      <c r="EC343" s="5"/>
      <c r="ED343" s="8"/>
    </row>
    <row r="344" spans="1:135" s="12" customFormat="1" ht="18.75" customHeight="1" x14ac:dyDescent="0.4">
      <c r="A344" s="5"/>
      <c r="B344" s="5"/>
      <c r="C344" s="29" t="s">
        <v>60</v>
      </c>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c r="AD344" s="5"/>
      <c r="AE344" s="5"/>
      <c r="AF344" s="5"/>
      <c r="AG344" s="5"/>
      <c r="AH344" s="5"/>
      <c r="AI344" s="5"/>
      <c r="AJ344" s="5"/>
      <c r="AK344" s="5"/>
      <c r="AL344" s="5"/>
      <c r="AM344" s="5"/>
      <c r="AN344" s="5"/>
      <c r="AO344" s="5"/>
      <c r="AP344" s="5"/>
      <c r="AQ344" s="5"/>
      <c r="AR344" s="5"/>
      <c r="AS344" s="5"/>
      <c r="AT344" s="5"/>
      <c r="AU344" s="5"/>
      <c r="AV344" s="5"/>
      <c r="AW344" s="5"/>
      <c r="AX344" s="5"/>
      <c r="AY344" s="5"/>
      <c r="AZ344" s="5"/>
      <c r="BA344" s="5"/>
      <c r="BB344" s="5"/>
      <c r="BC344" s="5"/>
      <c r="BD344" s="5"/>
      <c r="BE344" s="5"/>
      <c r="BF344" s="5"/>
      <c r="BG344" s="5"/>
      <c r="BH344" s="5"/>
      <c r="BI344" s="5"/>
      <c r="BJ344" s="5"/>
      <c r="BK344" s="5"/>
      <c r="BL344" s="5"/>
      <c r="BM344" s="5"/>
      <c r="BN344" s="5"/>
      <c r="BO344" s="5"/>
      <c r="BP344" s="5"/>
      <c r="BQ344" s="29" t="s">
        <v>60</v>
      </c>
      <c r="BR344" s="5"/>
      <c r="BS344" s="5"/>
      <c r="BT344" s="5"/>
      <c r="BU344" s="5"/>
      <c r="BV344" s="5"/>
      <c r="BW344" s="5"/>
      <c r="BX344" s="5"/>
      <c r="BY344" s="5"/>
      <c r="BZ344" s="5"/>
      <c r="CA344" s="5"/>
      <c r="CB344" s="5"/>
      <c r="CC344" s="5"/>
      <c r="CD344" s="5"/>
      <c r="CE344" s="5"/>
      <c r="CF344" s="5"/>
      <c r="CG344" s="5"/>
      <c r="CH344" s="5"/>
      <c r="CI344" s="5"/>
      <c r="CJ344" s="5"/>
      <c r="CK344" s="5"/>
      <c r="CL344" s="5"/>
      <c r="CM344" s="5"/>
      <c r="CN344" s="5"/>
      <c r="CO344" s="5"/>
      <c r="CP344" s="5"/>
      <c r="CQ344" s="5"/>
      <c r="CR344" s="5"/>
      <c r="CS344" s="5"/>
      <c r="CT344" s="5"/>
      <c r="CU344" s="5"/>
      <c r="CV344" s="5"/>
      <c r="CW344" s="5"/>
      <c r="CX344" s="5"/>
      <c r="CY344" s="5"/>
      <c r="CZ344" s="5"/>
      <c r="DA344" s="5"/>
      <c r="DB344" s="5"/>
      <c r="DC344" s="5"/>
      <c r="DD344" s="5"/>
      <c r="DE344" s="5"/>
      <c r="DF344" s="5"/>
      <c r="DG344" s="5"/>
      <c r="DH344" s="5"/>
      <c r="DI344" s="5"/>
      <c r="DJ344" s="5"/>
      <c r="DK344" s="5"/>
      <c r="DL344" s="5"/>
      <c r="DM344" s="5"/>
      <c r="DN344" s="5"/>
      <c r="DO344" s="5"/>
      <c r="DP344" s="5"/>
      <c r="DQ344" s="5"/>
      <c r="DR344" s="5"/>
      <c r="DS344" s="5"/>
      <c r="DT344" s="5"/>
      <c r="DU344" s="5"/>
      <c r="DV344" s="5"/>
      <c r="DW344" s="5"/>
      <c r="DX344" s="5"/>
      <c r="DY344" s="5"/>
      <c r="DZ344" s="5"/>
      <c r="EA344" s="5"/>
      <c r="EB344" s="5"/>
      <c r="EC344" s="5"/>
      <c r="ED344" s="8"/>
    </row>
    <row r="345" spans="1:135" s="12" customFormat="1" ht="18.75" customHeight="1" x14ac:dyDescent="0.4">
      <c r="A345" s="5"/>
      <c r="B345" s="5"/>
      <c r="C345" s="29" t="s">
        <v>191</v>
      </c>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c r="AD345" s="5"/>
      <c r="AE345" s="5"/>
      <c r="AF345" s="5"/>
      <c r="AG345" s="5"/>
      <c r="AH345" s="5"/>
      <c r="AI345" s="5"/>
      <c r="AJ345" s="5"/>
      <c r="AK345" s="5"/>
      <c r="AL345" s="5"/>
      <c r="AM345" s="5"/>
      <c r="AN345" s="5"/>
      <c r="AO345" s="5"/>
      <c r="AP345" s="5"/>
      <c r="AQ345" s="5"/>
      <c r="AR345" s="5"/>
      <c r="AS345" s="5"/>
      <c r="AT345" s="5"/>
      <c r="AU345" s="5"/>
      <c r="AV345" s="5"/>
      <c r="AW345" s="5"/>
      <c r="AX345" s="5"/>
      <c r="AY345" s="5"/>
      <c r="AZ345" s="5"/>
      <c r="BA345" s="5"/>
      <c r="BB345" s="5"/>
      <c r="BC345" s="5"/>
      <c r="BD345" s="5"/>
      <c r="BE345" s="5"/>
      <c r="BF345" s="5"/>
      <c r="BG345" s="5"/>
      <c r="BH345" s="5"/>
      <c r="BI345" s="5"/>
      <c r="BJ345" s="5"/>
      <c r="BK345" s="5"/>
      <c r="BL345" s="5"/>
      <c r="BM345" s="5"/>
      <c r="BN345" s="5"/>
      <c r="BO345" s="5"/>
      <c r="BP345" s="5"/>
      <c r="BQ345" s="29" t="s">
        <v>191</v>
      </c>
      <c r="BR345" s="5"/>
      <c r="BS345" s="5"/>
      <c r="BT345" s="5"/>
      <c r="BU345" s="5"/>
      <c r="BV345" s="5"/>
      <c r="BW345" s="5"/>
      <c r="BX345" s="5"/>
      <c r="BY345" s="5"/>
      <c r="BZ345" s="5"/>
      <c r="CA345" s="5"/>
      <c r="CB345" s="5"/>
      <c r="CC345" s="5"/>
      <c r="CD345" s="5"/>
      <c r="CE345" s="5"/>
      <c r="CF345" s="5"/>
      <c r="CG345" s="5"/>
      <c r="CH345" s="5"/>
      <c r="CI345" s="5"/>
      <c r="CJ345" s="5"/>
      <c r="CK345" s="5"/>
      <c r="CL345" s="5"/>
      <c r="CM345" s="5"/>
      <c r="CN345" s="5"/>
      <c r="CO345" s="5"/>
      <c r="CP345" s="5"/>
      <c r="CQ345" s="5"/>
      <c r="CR345" s="5"/>
      <c r="CS345" s="5"/>
      <c r="CT345" s="5"/>
      <c r="CU345" s="5"/>
      <c r="CV345" s="5"/>
      <c r="CW345" s="5"/>
      <c r="CX345" s="5"/>
      <c r="CY345" s="5"/>
      <c r="CZ345" s="5"/>
      <c r="DA345" s="5"/>
      <c r="DB345" s="5"/>
      <c r="DC345" s="5"/>
      <c r="DD345" s="5"/>
      <c r="DE345" s="5"/>
      <c r="DF345" s="5"/>
      <c r="DG345" s="5"/>
      <c r="DH345" s="5"/>
      <c r="DI345" s="5"/>
      <c r="DJ345" s="5"/>
      <c r="DK345" s="5"/>
      <c r="DL345" s="5"/>
      <c r="DM345" s="5"/>
      <c r="DN345" s="5"/>
      <c r="DO345" s="5"/>
      <c r="DP345" s="5"/>
      <c r="DQ345" s="5"/>
      <c r="DR345" s="5"/>
      <c r="DS345" s="5"/>
      <c r="DT345" s="5"/>
      <c r="DU345" s="5"/>
      <c r="DV345" s="5"/>
      <c r="DW345" s="5"/>
      <c r="DX345" s="5"/>
      <c r="DY345" s="5"/>
      <c r="DZ345" s="5"/>
      <c r="EA345" s="5"/>
      <c r="EB345" s="5"/>
      <c r="EC345" s="5"/>
      <c r="ED345" s="8"/>
    </row>
    <row r="348" spans="1:135" ht="18.75" customHeight="1" x14ac:dyDescent="0.4">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c r="AD348" s="5"/>
      <c r="AE348" s="5"/>
      <c r="AF348" s="5"/>
      <c r="AG348" s="5"/>
      <c r="AH348" s="5"/>
      <c r="AI348" s="5"/>
      <c r="BO348" s="5"/>
      <c r="BP348" s="5"/>
      <c r="BQ348" s="5"/>
      <c r="BR348" s="5"/>
      <c r="BS348" s="5"/>
      <c r="BT348" s="5"/>
      <c r="BU348" s="5"/>
      <c r="BV348" s="5"/>
      <c r="BW348" s="5"/>
      <c r="BX348" s="5"/>
      <c r="BY348" s="5"/>
      <c r="BZ348" s="5"/>
      <c r="CA348" s="5"/>
      <c r="CB348" s="5"/>
      <c r="CC348" s="5"/>
      <c r="CD348" s="5"/>
      <c r="CE348" s="5"/>
      <c r="CF348" s="5"/>
      <c r="CG348" s="5"/>
      <c r="CH348" s="5"/>
      <c r="CI348" s="5"/>
      <c r="CJ348" s="5"/>
      <c r="CK348" s="5"/>
      <c r="CL348" s="5"/>
      <c r="CM348" s="5"/>
      <c r="CN348" s="5"/>
      <c r="CO348" s="5"/>
      <c r="CP348" s="5"/>
      <c r="CQ348" s="5"/>
      <c r="CR348" s="5"/>
      <c r="CS348" s="5"/>
      <c r="CT348" s="5"/>
      <c r="CU348" s="5"/>
      <c r="CV348" s="5"/>
      <c r="CW348" s="5"/>
    </row>
    <row r="349" spans="1:135" ht="18.75" customHeight="1" x14ac:dyDescent="0.4">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c r="AD349" s="5"/>
      <c r="AE349" s="5"/>
      <c r="AF349" s="5"/>
      <c r="AG349" s="5"/>
      <c r="AH349" s="5"/>
      <c r="AI349" s="5"/>
      <c r="BE349" s="214" t="s">
        <v>299</v>
      </c>
      <c r="BF349" s="215"/>
      <c r="BG349" s="215"/>
      <c r="BH349" s="215"/>
      <c r="BI349" s="215"/>
      <c r="BJ349" s="215"/>
      <c r="BK349" s="215"/>
      <c r="BL349" s="216"/>
      <c r="BO349" s="5"/>
      <c r="BP349" s="5"/>
      <c r="BQ349" s="5"/>
      <c r="BR349" s="5"/>
      <c r="BS349" s="5"/>
      <c r="BT349" s="5"/>
      <c r="BU349" s="5"/>
      <c r="BV349" s="5"/>
      <c r="BW349" s="5"/>
      <c r="BX349" s="5"/>
      <c r="BY349" s="5"/>
      <c r="BZ349" s="5"/>
      <c r="CA349" s="5"/>
      <c r="CB349" s="5"/>
      <c r="CC349" s="5"/>
      <c r="CD349" s="5"/>
      <c r="CE349" s="5"/>
      <c r="CF349" s="5"/>
      <c r="CG349" s="5"/>
      <c r="CH349" s="5"/>
      <c r="CI349" s="5"/>
      <c r="CJ349" s="5"/>
      <c r="CK349" s="5"/>
      <c r="CL349" s="5"/>
      <c r="CM349" s="5"/>
      <c r="CN349" s="5"/>
      <c r="CO349" s="5"/>
      <c r="CP349" s="5"/>
      <c r="CQ349" s="5"/>
      <c r="CR349" s="5"/>
      <c r="CS349" s="5"/>
      <c r="CT349" s="5"/>
      <c r="CU349" s="5"/>
      <c r="CV349" s="5"/>
      <c r="CW349" s="5"/>
      <c r="DR349" s="171"/>
      <c r="DS349" s="214" t="s">
        <v>262</v>
      </c>
      <c r="DT349" s="215"/>
      <c r="DU349" s="215"/>
      <c r="DV349" s="215"/>
      <c r="DW349" s="215"/>
      <c r="DX349" s="215"/>
      <c r="DY349" s="215"/>
      <c r="DZ349" s="216"/>
    </row>
    <row r="350" spans="1:135" ht="18.75" customHeight="1" x14ac:dyDescent="0.4">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c r="AD350" s="5"/>
      <c r="AE350" s="5"/>
      <c r="AF350" s="5"/>
      <c r="AG350" s="5"/>
      <c r="AH350" s="5"/>
      <c r="AI350" s="5"/>
      <c r="BE350" s="217"/>
      <c r="BF350" s="218"/>
      <c r="BG350" s="218"/>
      <c r="BH350" s="218"/>
      <c r="BI350" s="218"/>
      <c r="BJ350" s="218"/>
      <c r="BK350" s="218"/>
      <c r="BL350" s="219"/>
      <c r="BO350" s="5"/>
      <c r="BP350" s="5"/>
      <c r="BQ350" s="5"/>
      <c r="BR350" s="5"/>
      <c r="BS350" s="5"/>
      <c r="BT350" s="5"/>
      <c r="BU350" s="5"/>
      <c r="BV350" s="5"/>
      <c r="BW350" s="5"/>
      <c r="BX350" s="5"/>
      <c r="BY350" s="5"/>
      <c r="BZ350" s="5"/>
      <c r="CA350" s="5"/>
      <c r="CB350" s="5"/>
      <c r="CC350" s="5"/>
      <c r="CD350" s="5"/>
      <c r="CE350" s="5"/>
      <c r="CF350" s="5"/>
      <c r="CG350" s="5"/>
      <c r="CH350" s="5"/>
      <c r="CI350" s="5"/>
      <c r="CJ350" s="5"/>
      <c r="CK350" s="5"/>
      <c r="CL350" s="5"/>
      <c r="CM350" s="5"/>
      <c r="CN350" s="5"/>
      <c r="CO350" s="5"/>
      <c r="CP350" s="5"/>
      <c r="CQ350" s="5"/>
      <c r="CR350" s="5"/>
      <c r="CS350" s="5"/>
      <c r="CT350" s="5"/>
      <c r="CU350" s="5"/>
      <c r="CV350" s="5"/>
      <c r="CW350" s="5"/>
      <c r="DR350" s="171"/>
      <c r="DS350" s="217"/>
      <c r="DT350" s="218"/>
      <c r="DU350" s="218"/>
      <c r="DV350" s="218"/>
      <c r="DW350" s="218"/>
      <c r="DX350" s="218"/>
      <c r="DY350" s="218"/>
      <c r="DZ350" s="219"/>
    </row>
    <row r="351" spans="1:135" ht="18.75" customHeight="1" x14ac:dyDescent="0.4">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c r="AD351" s="5"/>
      <c r="AE351" s="5"/>
      <c r="AF351" s="5"/>
      <c r="AG351" s="5"/>
      <c r="AH351" s="5"/>
      <c r="AI351" s="5"/>
      <c r="BO351" s="5"/>
      <c r="BP351" s="5"/>
      <c r="BQ351" s="5"/>
      <c r="BR351" s="5"/>
      <c r="BS351" s="5"/>
      <c r="BT351" s="5"/>
      <c r="BU351" s="5"/>
      <c r="BV351" s="5"/>
      <c r="BW351" s="5"/>
      <c r="BX351" s="5"/>
      <c r="BY351" s="5"/>
      <c r="BZ351" s="5"/>
      <c r="CA351" s="5"/>
      <c r="CB351" s="5"/>
      <c r="CC351" s="5"/>
      <c r="CD351" s="5"/>
      <c r="CE351" s="5"/>
      <c r="CF351" s="5"/>
      <c r="CG351" s="5"/>
      <c r="CH351" s="5"/>
      <c r="CI351" s="5"/>
      <c r="CJ351" s="5"/>
      <c r="CK351" s="5"/>
      <c r="CL351" s="5"/>
      <c r="CM351" s="5"/>
      <c r="CN351" s="5"/>
      <c r="CO351" s="5"/>
      <c r="CP351" s="5"/>
      <c r="CQ351" s="5"/>
      <c r="CR351" s="5"/>
      <c r="CS351" s="5"/>
      <c r="CT351" s="5"/>
      <c r="CU351" s="5"/>
      <c r="CV351" s="5"/>
      <c r="CW351" s="5"/>
    </row>
    <row r="352" spans="1:135" ht="18.75" customHeight="1" x14ac:dyDescent="0.4">
      <c r="A352" s="5"/>
      <c r="C352" s="26" t="s">
        <v>109</v>
      </c>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c r="AD352" s="5"/>
      <c r="AE352" s="5"/>
      <c r="AF352" s="5"/>
      <c r="AG352" s="5"/>
      <c r="AH352" s="5"/>
      <c r="AI352" s="5"/>
      <c r="BO352" s="5"/>
      <c r="BQ352" s="26" t="s">
        <v>109</v>
      </c>
      <c r="BR352" s="5"/>
      <c r="BS352" s="5"/>
      <c r="BT352" s="5"/>
      <c r="BU352" s="5"/>
      <c r="BV352" s="5"/>
      <c r="BW352" s="5"/>
      <c r="BX352" s="5"/>
      <c r="BY352" s="5"/>
      <c r="BZ352" s="5"/>
      <c r="CA352" s="5"/>
      <c r="CB352" s="5"/>
      <c r="CC352" s="5"/>
      <c r="CD352" s="5"/>
      <c r="CE352" s="5"/>
      <c r="CF352" s="5"/>
      <c r="CG352" s="5"/>
      <c r="CH352" s="5"/>
      <c r="CI352" s="5"/>
      <c r="CJ352" s="5"/>
      <c r="CK352" s="5"/>
      <c r="CL352" s="5"/>
      <c r="CM352" s="5"/>
      <c r="CN352" s="5"/>
      <c r="CO352" s="5"/>
      <c r="CP352" s="5"/>
      <c r="CQ352" s="5"/>
      <c r="CR352" s="5"/>
      <c r="CS352" s="5"/>
      <c r="CT352" s="5"/>
      <c r="CU352" s="5"/>
      <c r="CV352" s="5"/>
      <c r="CW352" s="5"/>
    </row>
    <row r="353" spans="1:160" ht="18.75" customHeight="1" x14ac:dyDescent="0.4">
      <c r="A353" s="5"/>
      <c r="C353" s="237" t="s">
        <v>24</v>
      </c>
      <c r="D353" s="237"/>
      <c r="E353" s="237"/>
      <c r="F353" s="237"/>
      <c r="G353" s="237"/>
      <c r="H353" s="237"/>
      <c r="I353" s="237"/>
      <c r="J353" s="237"/>
      <c r="K353" s="237"/>
      <c r="L353" s="237"/>
      <c r="M353" s="237"/>
      <c r="N353" s="237"/>
      <c r="O353" s="237"/>
      <c r="P353" s="237"/>
      <c r="Q353" s="237"/>
      <c r="R353" s="237"/>
      <c r="S353" s="237"/>
      <c r="T353" s="237"/>
      <c r="U353" s="237"/>
      <c r="V353" s="237"/>
      <c r="W353" s="237"/>
      <c r="X353" s="237"/>
      <c r="Y353" s="237"/>
      <c r="Z353" s="237"/>
      <c r="AA353" s="237"/>
      <c r="AB353" s="237"/>
      <c r="AC353" s="237"/>
      <c r="AD353" s="237"/>
      <c r="AE353" s="237"/>
      <c r="AF353" s="237"/>
      <c r="AG353" s="237"/>
      <c r="AH353" s="237"/>
      <c r="AI353" s="237"/>
      <c r="AJ353" s="237"/>
      <c r="AK353" s="237"/>
      <c r="AL353" s="237"/>
      <c r="AM353" s="237"/>
      <c r="AN353" s="237"/>
      <c r="AO353" s="237"/>
      <c r="AP353" s="237"/>
      <c r="AQ353" s="237"/>
      <c r="AR353" s="237"/>
      <c r="AS353" s="237"/>
      <c r="AT353" s="237"/>
      <c r="AU353" s="237"/>
      <c r="AV353" s="237"/>
      <c r="AW353" s="237"/>
      <c r="AX353" s="237"/>
      <c r="AY353" s="237"/>
      <c r="AZ353" s="237"/>
      <c r="BA353" s="237"/>
      <c r="BB353" s="237"/>
      <c r="BC353" s="237"/>
      <c r="BD353" s="237"/>
      <c r="BE353" s="237"/>
      <c r="BF353" s="237"/>
      <c r="BG353" s="237"/>
      <c r="BH353" s="237"/>
      <c r="BI353" s="237"/>
      <c r="BJ353" s="237"/>
      <c r="BK353" s="237"/>
      <c r="BL353" s="237"/>
      <c r="BO353" s="5"/>
      <c r="BQ353" s="237" t="s">
        <v>24</v>
      </c>
      <c r="BR353" s="237"/>
      <c r="BS353" s="237"/>
      <c r="BT353" s="237"/>
      <c r="BU353" s="237"/>
      <c r="BV353" s="237"/>
      <c r="BW353" s="237"/>
      <c r="BX353" s="237"/>
      <c r="BY353" s="237"/>
      <c r="BZ353" s="237"/>
      <c r="CA353" s="237"/>
      <c r="CB353" s="237"/>
      <c r="CC353" s="237"/>
      <c r="CD353" s="237"/>
      <c r="CE353" s="237"/>
      <c r="CF353" s="237"/>
      <c r="CG353" s="237"/>
      <c r="CH353" s="237"/>
      <c r="CI353" s="237"/>
      <c r="CJ353" s="237"/>
      <c r="CK353" s="237"/>
      <c r="CL353" s="237"/>
      <c r="CM353" s="237"/>
      <c r="CN353" s="237"/>
      <c r="CO353" s="237"/>
      <c r="CP353" s="237"/>
      <c r="CQ353" s="237"/>
      <c r="CR353" s="237"/>
      <c r="CS353" s="237"/>
      <c r="CT353" s="237"/>
      <c r="CU353" s="237"/>
      <c r="CV353" s="237"/>
      <c r="CW353" s="237"/>
      <c r="CX353" s="237"/>
      <c r="CY353" s="237"/>
      <c r="CZ353" s="237"/>
      <c r="DA353" s="237"/>
      <c r="DB353" s="237"/>
      <c r="DC353" s="237"/>
      <c r="DD353" s="237"/>
      <c r="DE353" s="237"/>
      <c r="DF353" s="237"/>
      <c r="DG353" s="237"/>
      <c r="DH353" s="237"/>
      <c r="DI353" s="237"/>
      <c r="DJ353" s="237"/>
      <c r="DK353" s="237"/>
      <c r="DL353" s="237"/>
      <c r="DM353" s="237"/>
      <c r="DN353" s="237"/>
      <c r="DO353" s="237"/>
      <c r="DP353" s="237"/>
      <c r="DQ353" s="237"/>
      <c r="DR353" s="237"/>
      <c r="DS353" s="237"/>
      <c r="DT353" s="237"/>
      <c r="DU353" s="237"/>
      <c r="DV353" s="237"/>
      <c r="DW353" s="237"/>
      <c r="DX353" s="237"/>
      <c r="DY353" s="237"/>
      <c r="DZ353" s="237"/>
    </row>
    <row r="354" spans="1:160" ht="18.75" customHeight="1" x14ac:dyDescent="0.4">
      <c r="A354" s="5"/>
      <c r="B354" s="34"/>
      <c r="C354" s="237"/>
      <c r="D354" s="237"/>
      <c r="E354" s="237"/>
      <c r="F354" s="237"/>
      <c r="G354" s="237"/>
      <c r="H354" s="237"/>
      <c r="I354" s="237"/>
      <c r="J354" s="237"/>
      <c r="K354" s="237"/>
      <c r="L354" s="237"/>
      <c r="M354" s="237"/>
      <c r="N354" s="237"/>
      <c r="O354" s="237"/>
      <c r="P354" s="237"/>
      <c r="Q354" s="237"/>
      <c r="R354" s="237"/>
      <c r="S354" s="237"/>
      <c r="T354" s="237"/>
      <c r="U354" s="237"/>
      <c r="V354" s="237"/>
      <c r="W354" s="237"/>
      <c r="X354" s="237"/>
      <c r="Y354" s="237"/>
      <c r="Z354" s="237"/>
      <c r="AA354" s="237"/>
      <c r="AB354" s="237"/>
      <c r="AC354" s="237"/>
      <c r="AD354" s="237"/>
      <c r="AE354" s="237"/>
      <c r="AF354" s="237"/>
      <c r="AG354" s="237"/>
      <c r="AH354" s="237"/>
      <c r="AI354" s="237"/>
      <c r="AJ354" s="237"/>
      <c r="AK354" s="237"/>
      <c r="AL354" s="237"/>
      <c r="AM354" s="237"/>
      <c r="AN354" s="237"/>
      <c r="AO354" s="237"/>
      <c r="AP354" s="237"/>
      <c r="AQ354" s="237"/>
      <c r="AR354" s="237"/>
      <c r="AS354" s="237"/>
      <c r="AT354" s="237"/>
      <c r="AU354" s="237"/>
      <c r="AV354" s="237"/>
      <c r="AW354" s="237"/>
      <c r="AX354" s="237"/>
      <c r="AY354" s="237"/>
      <c r="AZ354" s="237"/>
      <c r="BA354" s="237"/>
      <c r="BB354" s="237"/>
      <c r="BC354" s="237"/>
      <c r="BD354" s="237"/>
      <c r="BE354" s="237"/>
      <c r="BF354" s="237"/>
      <c r="BG354" s="237"/>
      <c r="BH354" s="237"/>
      <c r="BI354" s="237"/>
      <c r="BJ354" s="237"/>
      <c r="BK354" s="237"/>
      <c r="BL354" s="237"/>
      <c r="BO354" s="5"/>
      <c r="BP354" s="34"/>
      <c r="BQ354" s="237"/>
      <c r="BR354" s="237"/>
      <c r="BS354" s="237"/>
      <c r="BT354" s="237"/>
      <c r="BU354" s="237"/>
      <c r="BV354" s="237"/>
      <c r="BW354" s="237"/>
      <c r="BX354" s="237"/>
      <c r="BY354" s="237"/>
      <c r="BZ354" s="237"/>
      <c r="CA354" s="237"/>
      <c r="CB354" s="237"/>
      <c r="CC354" s="237"/>
      <c r="CD354" s="237"/>
      <c r="CE354" s="237"/>
      <c r="CF354" s="237"/>
      <c r="CG354" s="237"/>
      <c r="CH354" s="237"/>
      <c r="CI354" s="237"/>
      <c r="CJ354" s="237"/>
      <c r="CK354" s="237"/>
      <c r="CL354" s="237"/>
      <c r="CM354" s="237"/>
      <c r="CN354" s="237"/>
      <c r="CO354" s="237"/>
      <c r="CP354" s="237"/>
      <c r="CQ354" s="237"/>
      <c r="CR354" s="237"/>
      <c r="CS354" s="237"/>
      <c r="CT354" s="237"/>
      <c r="CU354" s="237"/>
      <c r="CV354" s="237"/>
      <c r="CW354" s="237"/>
      <c r="CX354" s="237"/>
      <c r="CY354" s="237"/>
      <c r="CZ354" s="237"/>
      <c r="DA354" s="237"/>
      <c r="DB354" s="237"/>
      <c r="DC354" s="237"/>
      <c r="DD354" s="237"/>
      <c r="DE354" s="237"/>
      <c r="DF354" s="237"/>
      <c r="DG354" s="237"/>
      <c r="DH354" s="237"/>
      <c r="DI354" s="237"/>
      <c r="DJ354" s="237"/>
      <c r="DK354" s="237"/>
      <c r="DL354" s="237"/>
      <c r="DM354" s="237"/>
      <c r="DN354" s="237"/>
      <c r="DO354" s="237"/>
      <c r="DP354" s="237"/>
      <c r="DQ354" s="237"/>
      <c r="DR354" s="237"/>
      <c r="DS354" s="237"/>
      <c r="DT354" s="237"/>
      <c r="DU354" s="237"/>
      <c r="DV354" s="237"/>
      <c r="DW354" s="237"/>
      <c r="DX354" s="237"/>
      <c r="DY354" s="237"/>
      <c r="DZ354" s="237"/>
    </row>
    <row r="355" spans="1:160" ht="18.75" customHeight="1" x14ac:dyDescent="0.4">
      <c r="A355" s="5"/>
      <c r="B355" s="34"/>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c r="AT355" s="41"/>
      <c r="AU355" s="41"/>
      <c r="AV355" s="41"/>
      <c r="AW355" s="41"/>
      <c r="AX355" s="41"/>
      <c r="AY355" s="41"/>
      <c r="AZ355" s="41"/>
      <c r="BA355" s="41"/>
      <c r="BB355" s="41"/>
      <c r="BC355" s="41"/>
      <c r="BD355" s="41"/>
      <c r="BE355" s="41"/>
      <c r="BF355" s="41"/>
      <c r="BG355" s="41"/>
      <c r="BH355" s="41"/>
      <c r="BI355" s="41"/>
      <c r="BJ355" s="41"/>
      <c r="BK355" s="41"/>
      <c r="BL355" s="41"/>
      <c r="BO355" s="5"/>
      <c r="BP355" s="34"/>
      <c r="BQ355" s="31" t="s">
        <v>419</v>
      </c>
      <c r="BR355" s="41"/>
      <c r="BS355" s="41"/>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c r="CP355" s="41"/>
      <c r="CQ355" s="41"/>
      <c r="CR355" s="41"/>
      <c r="CS355" s="41"/>
      <c r="CT355" s="41"/>
      <c r="CU355" s="41"/>
      <c r="CV355" s="41"/>
      <c r="CW355" s="41"/>
      <c r="CX355" s="41"/>
      <c r="CY355" s="41"/>
      <c r="CZ355" s="41"/>
      <c r="DA355" s="41"/>
      <c r="DB355" s="41"/>
      <c r="DC355" s="41"/>
      <c r="DD355" s="41"/>
      <c r="DE355" s="41"/>
      <c r="DF355" s="41"/>
      <c r="DG355" s="41"/>
      <c r="DH355" s="41"/>
      <c r="DI355" s="41"/>
      <c r="DJ355" s="41"/>
      <c r="DK355" s="41"/>
      <c r="DL355" s="41"/>
      <c r="DM355" s="41"/>
      <c r="DN355" s="41"/>
      <c r="DO355" s="41"/>
      <c r="DP355" s="41"/>
      <c r="DQ355" s="41"/>
      <c r="DR355" s="41"/>
      <c r="DS355" s="41"/>
      <c r="DT355" s="41"/>
      <c r="DU355" s="41"/>
      <c r="DV355" s="41"/>
      <c r="DW355" s="41"/>
      <c r="DX355" s="41"/>
      <c r="DY355" s="41"/>
      <c r="DZ355" s="41"/>
    </row>
    <row r="356" spans="1:160" ht="18.75" customHeight="1" x14ac:dyDescent="0.4">
      <c r="A356" s="5"/>
      <c r="B356" s="34"/>
      <c r="C356" s="34"/>
      <c r="D356" s="34"/>
      <c r="E356" s="34"/>
      <c r="F356" s="34"/>
      <c r="G356" s="34"/>
      <c r="H356" s="34"/>
      <c r="I356" s="34"/>
      <c r="J356" s="34"/>
      <c r="K356" s="34"/>
      <c r="L356" s="34"/>
      <c r="M356" s="34"/>
      <c r="N356" s="34"/>
      <c r="O356" s="34"/>
      <c r="P356" s="34"/>
      <c r="Q356" s="34"/>
      <c r="R356" s="34"/>
      <c r="S356" s="34"/>
      <c r="T356" s="34"/>
      <c r="U356" s="34"/>
      <c r="V356" s="34"/>
      <c r="W356" s="34"/>
      <c r="X356" s="34"/>
      <c r="Y356" s="34"/>
      <c r="Z356" s="34"/>
      <c r="AA356" s="34"/>
      <c r="AB356" s="34"/>
      <c r="AC356" s="34"/>
      <c r="AD356" s="34"/>
      <c r="AE356" s="34"/>
      <c r="AF356" s="34"/>
      <c r="AG356" s="34"/>
      <c r="AH356" s="34"/>
      <c r="AI356" s="34"/>
      <c r="BO356" s="5"/>
      <c r="BP356" s="34"/>
      <c r="BQ356" s="34"/>
      <c r="BR356" s="34"/>
      <c r="BS356" s="34"/>
      <c r="BT356" s="34"/>
      <c r="BU356" s="34"/>
      <c r="BV356" s="34"/>
      <c r="BW356" s="34"/>
      <c r="BX356" s="34"/>
      <c r="BY356" s="34"/>
      <c r="BZ356" s="34"/>
      <c r="CA356" s="34"/>
      <c r="CB356" s="34"/>
      <c r="CC356" s="34"/>
      <c r="CD356" s="34"/>
      <c r="CE356" s="34"/>
      <c r="CF356" s="34"/>
      <c r="CG356" s="34"/>
      <c r="CH356" s="34"/>
      <c r="CI356" s="34"/>
      <c r="CJ356" s="34"/>
      <c r="CK356" s="34"/>
      <c r="CL356" s="34"/>
      <c r="CM356" s="34"/>
      <c r="CN356" s="34"/>
      <c r="CO356" s="34"/>
      <c r="CP356" s="34"/>
      <c r="CQ356" s="34"/>
      <c r="CR356" s="34"/>
      <c r="CS356" s="34"/>
      <c r="CT356" s="34"/>
      <c r="CU356" s="34"/>
      <c r="CV356" s="34"/>
      <c r="CW356" s="34"/>
    </row>
    <row r="357" spans="1:160" ht="18.75" customHeight="1" x14ac:dyDescent="0.4">
      <c r="A357" s="5"/>
      <c r="F357" s="557" t="s">
        <v>110</v>
      </c>
      <c r="G357" s="557"/>
      <c r="H357" s="557"/>
      <c r="I357" s="557"/>
      <c r="J357" s="557"/>
      <c r="K357" s="557"/>
      <c r="L357" s="557"/>
      <c r="M357" s="557"/>
      <c r="N357" s="557"/>
      <c r="O357" s="557"/>
      <c r="P357" s="557"/>
      <c r="Q357" s="557"/>
      <c r="R357" s="557"/>
      <c r="S357" s="557"/>
      <c r="T357" s="557"/>
      <c r="U357" s="557"/>
      <c r="V357" s="557"/>
      <c r="W357" s="557"/>
      <c r="X357" s="557"/>
      <c r="Y357" s="557"/>
      <c r="Z357" s="557"/>
      <c r="AA357" s="557"/>
      <c r="AB357" s="557"/>
      <c r="AC357" s="557"/>
      <c r="AD357" s="557"/>
      <c r="AE357" s="557"/>
      <c r="AF357" s="557"/>
      <c r="AG357" s="557"/>
      <c r="AH357" s="557"/>
      <c r="AI357" s="557"/>
      <c r="AJ357" s="557"/>
      <c r="AK357" s="557"/>
      <c r="AL357" s="557"/>
      <c r="AM357" s="557"/>
      <c r="AN357" s="557"/>
      <c r="AO357" s="557"/>
      <c r="AP357" s="557"/>
      <c r="AQ357" s="557"/>
      <c r="AR357" s="557"/>
      <c r="AS357" s="557"/>
      <c r="AT357" s="557"/>
      <c r="AU357" s="557"/>
      <c r="AV357" s="557"/>
      <c r="AW357" s="557"/>
      <c r="AX357" s="557"/>
      <c r="AY357" s="557"/>
      <c r="AZ357" s="557"/>
      <c r="BA357" s="557"/>
      <c r="BB357" s="557"/>
      <c r="BC357" s="557"/>
      <c r="BD357" s="557"/>
      <c r="BE357" s="557"/>
      <c r="BF357" s="557"/>
      <c r="BG357" s="557"/>
      <c r="BH357" s="557"/>
      <c r="BI357" s="557"/>
      <c r="BO357" s="5"/>
      <c r="BT357" s="557" t="s">
        <v>301</v>
      </c>
      <c r="BU357" s="557"/>
      <c r="BV357" s="557"/>
      <c r="BW357" s="557"/>
      <c r="BX357" s="557"/>
      <c r="BY357" s="557"/>
      <c r="BZ357" s="557"/>
      <c r="CA357" s="557"/>
      <c r="CB357" s="557"/>
      <c r="CC357" s="557"/>
      <c r="CD357" s="557"/>
      <c r="CE357" s="557"/>
      <c r="CF357" s="557"/>
      <c r="CG357" s="557"/>
      <c r="CH357" s="557"/>
      <c r="CI357" s="557"/>
      <c r="CJ357" s="557"/>
      <c r="CK357" s="557"/>
      <c r="CL357" s="557"/>
      <c r="CM357" s="557"/>
      <c r="CN357" s="557"/>
      <c r="CO357" s="557"/>
      <c r="CP357" s="557"/>
      <c r="CQ357" s="557"/>
      <c r="CR357" s="557"/>
      <c r="CS357" s="557"/>
      <c r="CT357" s="557"/>
      <c r="CU357" s="557"/>
      <c r="CV357" s="557"/>
      <c r="CW357" s="557"/>
      <c r="CX357" s="557"/>
      <c r="CY357" s="557"/>
      <c r="CZ357" s="557"/>
      <c r="DA357" s="557"/>
      <c r="DB357" s="557"/>
      <c r="DC357" s="557"/>
      <c r="DD357" s="557"/>
      <c r="DE357" s="557"/>
      <c r="DF357" s="557"/>
      <c r="DG357" s="557"/>
      <c r="DH357" s="557"/>
      <c r="DI357" s="557"/>
      <c r="DJ357" s="557"/>
      <c r="DK357" s="557"/>
      <c r="DL357" s="557"/>
      <c r="DM357" s="557"/>
      <c r="DN357" s="557"/>
      <c r="DO357" s="557"/>
      <c r="DP357" s="557"/>
      <c r="DQ357" s="557"/>
      <c r="DR357" s="557"/>
      <c r="DS357" s="557"/>
      <c r="DT357" s="557"/>
      <c r="DU357" s="557"/>
      <c r="DV357" s="557"/>
      <c r="DW357" s="557"/>
    </row>
    <row r="358" spans="1:160" ht="18.75" customHeight="1" x14ac:dyDescent="0.4">
      <c r="A358" s="5"/>
      <c r="F358" s="542"/>
      <c r="G358" s="543"/>
      <c r="H358" s="543"/>
      <c r="I358" s="543"/>
      <c r="J358" s="543"/>
      <c r="K358" s="543"/>
      <c r="L358" s="543"/>
      <c r="M358" s="543"/>
      <c r="N358" s="543"/>
      <c r="O358" s="543"/>
      <c r="P358" s="543"/>
      <c r="Q358" s="543"/>
      <c r="R358" s="543"/>
      <c r="S358" s="543"/>
      <c r="T358" s="543"/>
      <c r="U358" s="543"/>
      <c r="V358" s="542" t="s">
        <v>77</v>
      </c>
      <c r="W358" s="543"/>
      <c r="X358" s="543"/>
      <c r="Y358" s="543"/>
      <c r="Z358" s="543"/>
      <c r="AA358" s="543"/>
      <c r="AB358" s="543"/>
      <c r="AC358" s="543"/>
      <c r="AD358" s="543"/>
      <c r="AE358" s="543"/>
      <c r="AF358" s="543"/>
      <c r="AG358" s="543"/>
      <c r="AH358" s="543"/>
      <c r="AI358" s="543"/>
      <c r="AJ358" s="543"/>
      <c r="AK358" s="543"/>
      <c r="AL358" s="543"/>
      <c r="AM358" s="543"/>
      <c r="AN358" s="543"/>
      <c r="AO358" s="543"/>
      <c r="AP358" s="543"/>
      <c r="AQ358" s="543"/>
      <c r="AR358" s="543"/>
      <c r="AS358" s="543"/>
      <c r="AT358" s="543"/>
      <c r="AU358" s="543"/>
      <c r="AV358" s="543"/>
      <c r="AW358" s="543"/>
      <c r="AX358" s="543"/>
      <c r="AY358" s="543"/>
      <c r="AZ358" s="543"/>
      <c r="BA358" s="543"/>
      <c r="BB358" s="543"/>
      <c r="BC358" s="543"/>
      <c r="BD358" s="543"/>
      <c r="BE358" s="543"/>
      <c r="BF358" s="543"/>
      <c r="BG358" s="543"/>
      <c r="BH358" s="543"/>
      <c r="BI358" s="546"/>
      <c r="BO358" s="5"/>
      <c r="BT358" s="542"/>
      <c r="BU358" s="543"/>
      <c r="BV358" s="543"/>
      <c r="BW358" s="543"/>
      <c r="BX358" s="543"/>
      <c r="BY358" s="543"/>
      <c r="BZ358" s="543"/>
      <c r="CA358" s="543"/>
      <c r="CB358" s="543"/>
      <c r="CC358" s="543"/>
      <c r="CD358" s="543"/>
      <c r="CE358" s="543"/>
      <c r="CF358" s="543"/>
      <c r="CG358" s="543"/>
      <c r="CH358" s="543"/>
      <c r="CI358" s="543"/>
      <c r="CJ358" s="542" t="s">
        <v>77</v>
      </c>
      <c r="CK358" s="543"/>
      <c r="CL358" s="543"/>
      <c r="CM358" s="543"/>
      <c r="CN358" s="543"/>
      <c r="CO358" s="543"/>
      <c r="CP358" s="543"/>
      <c r="CQ358" s="543"/>
      <c r="CR358" s="543"/>
      <c r="CS358" s="543"/>
      <c r="CT358" s="543"/>
      <c r="CU358" s="543"/>
      <c r="CV358" s="543"/>
      <c r="CW358" s="543"/>
      <c r="CX358" s="543"/>
      <c r="CY358" s="543"/>
      <c r="CZ358" s="543"/>
      <c r="DA358" s="543"/>
      <c r="DB358" s="543"/>
      <c r="DC358" s="543"/>
      <c r="DD358" s="543"/>
      <c r="DE358" s="543"/>
      <c r="DF358" s="543"/>
      <c r="DG358" s="543"/>
      <c r="DH358" s="543"/>
      <c r="DI358" s="543"/>
      <c r="DJ358" s="543"/>
      <c r="DK358" s="543"/>
      <c r="DL358" s="543"/>
      <c r="DM358" s="543"/>
      <c r="DN358" s="543"/>
      <c r="DO358" s="543"/>
      <c r="DP358" s="543"/>
      <c r="DQ358" s="543"/>
      <c r="DR358" s="543"/>
      <c r="DS358" s="543"/>
      <c r="DT358" s="543"/>
      <c r="DU358" s="543"/>
      <c r="DV358" s="543"/>
      <c r="DW358" s="546"/>
    </row>
    <row r="359" spans="1:160" ht="18.75" customHeight="1" x14ac:dyDescent="0.4">
      <c r="A359" s="5"/>
      <c r="F359" s="544"/>
      <c r="G359" s="545"/>
      <c r="H359" s="545"/>
      <c r="I359" s="545"/>
      <c r="J359" s="545"/>
      <c r="K359" s="545"/>
      <c r="L359" s="545"/>
      <c r="M359" s="545"/>
      <c r="N359" s="545"/>
      <c r="O359" s="545"/>
      <c r="P359" s="545"/>
      <c r="Q359" s="545"/>
      <c r="R359" s="545"/>
      <c r="S359" s="545"/>
      <c r="T359" s="545"/>
      <c r="U359" s="545"/>
      <c r="V359" s="544"/>
      <c r="W359" s="545"/>
      <c r="X359" s="545"/>
      <c r="Y359" s="545"/>
      <c r="Z359" s="545"/>
      <c r="AA359" s="545"/>
      <c r="AB359" s="545"/>
      <c r="AC359" s="545"/>
      <c r="AD359" s="545"/>
      <c r="AE359" s="545"/>
      <c r="AF359" s="545"/>
      <c r="AG359" s="545"/>
      <c r="AH359" s="545"/>
      <c r="AI359" s="545"/>
      <c r="AJ359" s="545"/>
      <c r="AK359" s="545"/>
      <c r="AL359" s="545"/>
      <c r="AM359" s="545"/>
      <c r="AN359" s="545"/>
      <c r="AO359" s="545"/>
      <c r="AP359" s="545"/>
      <c r="AQ359" s="545"/>
      <c r="AR359" s="545"/>
      <c r="AS359" s="545"/>
      <c r="AT359" s="545"/>
      <c r="AU359" s="545"/>
      <c r="AV359" s="545"/>
      <c r="AW359" s="545"/>
      <c r="AX359" s="545"/>
      <c r="AY359" s="545"/>
      <c r="AZ359" s="545"/>
      <c r="BA359" s="545"/>
      <c r="BB359" s="545"/>
      <c r="BC359" s="545"/>
      <c r="BD359" s="545"/>
      <c r="BE359" s="545"/>
      <c r="BF359" s="545"/>
      <c r="BG359" s="545"/>
      <c r="BH359" s="545"/>
      <c r="BI359" s="547"/>
      <c r="BO359" s="5"/>
      <c r="BT359" s="544"/>
      <c r="BU359" s="545"/>
      <c r="BV359" s="545"/>
      <c r="BW359" s="545"/>
      <c r="BX359" s="545"/>
      <c r="BY359" s="545"/>
      <c r="BZ359" s="545"/>
      <c r="CA359" s="545"/>
      <c r="CB359" s="545"/>
      <c r="CC359" s="545"/>
      <c r="CD359" s="545"/>
      <c r="CE359" s="545"/>
      <c r="CF359" s="545"/>
      <c r="CG359" s="545"/>
      <c r="CH359" s="545"/>
      <c r="CI359" s="545"/>
      <c r="CJ359" s="544"/>
      <c r="CK359" s="545"/>
      <c r="CL359" s="545"/>
      <c r="CM359" s="545"/>
      <c r="CN359" s="545"/>
      <c r="CO359" s="545"/>
      <c r="CP359" s="545"/>
      <c r="CQ359" s="545"/>
      <c r="CR359" s="545"/>
      <c r="CS359" s="545"/>
      <c r="CT359" s="545"/>
      <c r="CU359" s="545"/>
      <c r="CV359" s="545"/>
      <c r="CW359" s="545"/>
      <c r="CX359" s="545"/>
      <c r="CY359" s="545"/>
      <c r="CZ359" s="545"/>
      <c r="DA359" s="545"/>
      <c r="DB359" s="545"/>
      <c r="DC359" s="545"/>
      <c r="DD359" s="545"/>
      <c r="DE359" s="545"/>
      <c r="DF359" s="545"/>
      <c r="DG359" s="545"/>
      <c r="DH359" s="545"/>
      <c r="DI359" s="545"/>
      <c r="DJ359" s="545"/>
      <c r="DK359" s="545"/>
      <c r="DL359" s="545"/>
      <c r="DM359" s="545"/>
      <c r="DN359" s="545"/>
      <c r="DO359" s="545"/>
      <c r="DP359" s="545"/>
      <c r="DQ359" s="545"/>
      <c r="DR359" s="545"/>
      <c r="DS359" s="545"/>
      <c r="DT359" s="545"/>
      <c r="DU359" s="545"/>
      <c r="DV359" s="545"/>
      <c r="DW359" s="547"/>
    </row>
    <row r="360" spans="1:160" ht="18.75" customHeight="1" x14ac:dyDescent="0.4">
      <c r="A360" s="5"/>
      <c r="F360" s="548" t="s">
        <v>51</v>
      </c>
      <c r="G360" s="549"/>
      <c r="H360" s="549"/>
      <c r="I360" s="549"/>
      <c r="J360" s="549"/>
      <c r="K360" s="549"/>
      <c r="L360" s="549"/>
      <c r="M360" s="549"/>
      <c r="N360" s="549"/>
      <c r="O360" s="549"/>
      <c r="P360" s="549"/>
      <c r="Q360" s="549"/>
      <c r="R360" s="549"/>
      <c r="S360" s="549"/>
      <c r="T360" s="549"/>
      <c r="U360" s="549"/>
      <c r="V360" s="558" t="s">
        <v>390</v>
      </c>
      <c r="W360" s="559"/>
      <c r="X360" s="559"/>
      <c r="Y360" s="559"/>
      <c r="Z360" s="559"/>
      <c r="AA360" s="559"/>
      <c r="AB360" s="559"/>
      <c r="AC360" s="559"/>
      <c r="AD360" s="559"/>
      <c r="AE360" s="559"/>
      <c r="AF360" s="559"/>
      <c r="AG360" s="559"/>
      <c r="AH360" s="559"/>
      <c r="AI360" s="559"/>
      <c r="AJ360" s="559"/>
      <c r="AK360" s="559"/>
      <c r="AL360" s="559"/>
      <c r="AM360" s="559"/>
      <c r="AN360" s="559"/>
      <c r="AO360" s="559"/>
      <c r="AP360" s="559"/>
      <c r="AQ360" s="559"/>
      <c r="AR360" s="559"/>
      <c r="AS360" s="559"/>
      <c r="AT360" s="559"/>
      <c r="AU360" s="559"/>
      <c r="AV360" s="559"/>
      <c r="AW360" s="559"/>
      <c r="AX360" s="559"/>
      <c r="AY360" s="559"/>
      <c r="AZ360" s="559"/>
      <c r="BA360" s="559"/>
      <c r="BB360" s="559"/>
      <c r="BC360" s="559"/>
      <c r="BD360" s="559"/>
      <c r="BE360" s="559"/>
      <c r="BF360" s="559"/>
      <c r="BG360" s="559"/>
      <c r="BH360" s="559"/>
      <c r="BI360" s="560"/>
      <c r="BO360" s="5"/>
      <c r="BT360" s="548" t="s">
        <v>51</v>
      </c>
      <c r="BU360" s="549"/>
      <c r="BV360" s="549"/>
      <c r="BW360" s="549"/>
      <c r="BX360" s="549"/>
      <c r="BY360" s="549"/>
      <c r="BZ360" s="549"/>
      <c r="CA360" s="549"/>
      <c r="CB360" s="549"/>
      <c r="CC360" s="549"/>
      <c r="CD360" s="549"/>
      <c r="CE360" s="549"/>
      <c r="CF360" s="549"/>
      <c r="CG360" s="549"/>
      <c r="CH360" s="549"/>
      <c r="CI360" s="549"/>
      <c r="CJ360" s="558" t="s">
        <v>390</v>
      </c>
      <c r="CK360" s="559"/>
      <c r="CL360" s="559"/>
      <c r="CM360" s="559"/>
      <c r="CN360" s="559"/>
      <c r="CO360" s="559"/>
      <c r="CP360" s="559"/>
      <c r="CQ360" s="559"/>
      <c r="CR360" s="559"/>
      <c r="CS360" s="559"/>
      <c r="CT360" s="559"/>
      <c r="CU360" s="559"/>
      <c r="CV360" s="559"/>
      <c r="CW360" s="559"/>
      <c r="CX360" s="559"/>
      <c r="CY360" s="559"/>
      <c r="CZ360" s="559"/>
      <c r="DA360" s="559"/>
      <c r="DB360" s="559"/>
      <c r="DC360" s="559"/>
      <c r="DD360" s="559"/>
      <c r="DE360" s="559"/>
      <c r="DF360" s="559"/>
      <c r="DG360" s="559"/>
      <c r="DH360" s="559"/>
      <c r="DI360" s="559"/>
      <c r="DJ360" s="559"/>
      <c r="DK360" s="559"/>
      <c r="DL360" s="559"/>
      <c r="DM360" s="559"/>
      <c r="DN360" s="559"/>
      <c r="DO360" s="559"/>
      <c r="DP360" s="559"/>
      <c r="DQ360" s="559"/>
      <c r="DR360" s="559"/>
      <c r="DS360" s="559"/>
      <c r="DT360" s="559"/>
      <c r="DU360" s="559"/>
      <c r="DV360" s="559"/>
      <c r="DW360" s="560"/>
      <c r="ED360" s="17"/>
      <c r="EE360" s="17"/>
      <c r="EF360" s="17"/>
      <c r="EG360" s="17"/>
      <c r="EH360" s="17"/>
      <c r="EI360" s="17"/>
      <c r="EJ360" s="17"/>
      <c r="EK360" s="17"/>
      <c r="EL360" s="17"/>
      <c r="EM360" s="17"/>
      <c r="EN360" s="17"/>
      <c r="EO360" s="17"/>
      <c r="EP360" s="17"/>
      <c r="EQ360" s="17"/>
      <c r="ER360" s="17"/>
      <c r="ES360" s="17"/>
      <c r="ET360" s="17"/>
      <c r="EU360" s="17"/>
      <c r="EV360" s="17"/>
      <c r="EW360" s="17"/>
      <c r="EX360" s="17"/>
      <c r="EY360" s="17"/>
      <c r="EZ360" s="17"/>
      <c r="FA360" s="17"/>
      <c r="FB360" s="17"/>
      <c r="FC360" s="17"/>
      <c r="FD360" s="17"/>
    </row>
    <row r="361" spans="1:160" ht="18.75" customHeight="1" x14ac:dyDescent="0.4">
      <c r="A361" s="5"/>
      <c r="F361" s="537"/>
      <c r="G361" s="538"/>
      <c r="H361" s="538"/>
      <c r="I361" s="538"/>
      <c r="J361" s="538"/>
      <c r="K361" s="538"/>
      <c r="L361" s="538"/>
      <c r="M361" s="538"/>
      <c r="N361" s="538"/>
      <c r="O361" s="538"/>
      <c r="P361" s="538"/>
      <c r="Q361" s="538"/>
      <c r="R361" s="538"/>
      <c r="S361" s="538"/>
      <c r="T361" s="538"/>
      <c r="U361" s="538"/>
      <c r="V361" s="518" t="s">
        <v>391</v>
      </c>
      <c r="W361" s="519"/>
      <c r="X361" s="519"/>
      <c r="Y361" s="519"/>
      <c r="Z361" s="519"/>
      <c r="AA361" s="519"/>
      <c r="AB361" s="519"/>
      <c r="AC361" s="519"/>
      <c r="AD361" s="519"/>
      <c r="AE361" s="519"/>
      <c r="AF361" s="519"/>
      <c r="AG361" s="519"/>
      <c r="AH361" s="519"/>
      <c r="AI361" s="519"/>
      <c r="AJ361" s="519"/>
      <c r="AK361" s="519"/>
      <c r="AL361" s="519"/>
      <c r="AM361" s="519"/>
      <c r="AN361" s="519"/>
      <c r="AO361" s="519"/>
      <c r="AP361" s="519"/>
      <c r="AQ361" s="519"/>
      <c r="AR361" s="519"/>
      <c r="AS361" s="519"/>
      <c r="AT361" s="519"/>
      <c r="AU361" s="519"/>
      <c r="AV361" s="519"/>
      <c r="AW361" s="519"/>
      <c r="AX361" s="519"/>
      <c r="AY361" s="519"/>
      <c r="AZ361" s="519"/>
      <c r="BA361" s="519"/>
      <c r="BB361" s="519"/>
      <c r="BC361" s="519"/>
      <c r="BD361" s="519"/>
      <c r="BE361" s="519"/>
      <c r="BF361" s="519"/>
      <c r="BG361" s="519"/>
      <c r="BH361" s="519"/>
      <c r="BI361" s="520"/>
      <c r="BO361" s="5"/>
      <c r="BT361" s="537"/>
      <c r="BU361" s="538"/>
      <c r="BV361" s="538"/>
      <c r="BW361" s="538"/>
      <c r="BX361" s="538"/>
      <c r="BY361" s="538"/>
      <c r="BZ361" s="538"/>
      <c r="CA361" s="538"/>
      <c r="CB361" s="538"/>
      <c r="CC361" s="538"/>
      <c r="CD361" s="538"/>
      <c r="CE361" s="538"/>
      <c r="CF361" s="538"/>
      <c r="CG361" s="538"/>
      <c r="CH361" s="538"/>
      <c r="CI361" s="538"/>
      <c r="CJ361" s="518" t="s">
        <v>391</v>
      </c>
      <c r="CK361" s="519"/>
      <c r="CL361" s="519"/>
      <c r="CM361" s="519"/>
      <c r="CN361" s="519"/>
      <c r="CO361" s="519"/>
      <c r="CP361" s="519"/>
      <c r="CQ361" s="519"/>
      <c r="CR361" s="519"/>
      <c r="CS361" s="519"/>
      <c r="CT361" s="519"/>
      <c r="CU361" s="519"/>
      <c r="CV361" s="519"/>
      <c r="CW361" s="519"/>
      <c r="CX361" s="519"/>
      <c r="CY361" s="519"/>
      <c r="CZ361" s="519"/>
      <c r="DA361" s="519"/>
      <c r="DB361" s="519"/>
      <c r="DC361" s="519"/>
      <c r="DD361" s="519"/>
      <c r="DE361" s="519"/>
      <c r="DF361" s="519"/>
      <c r="DG361" s="519"/>
      <c r="DH361" s="519"/>
      <c r="DI361" s="519"/>
      <c r="DJ361" s="519"/>
      <c r="DK361" s="519"/>
      <c r="DL361" s="519"/>
      <c r="DM361" s="519"/>
      <c r="DN361" s="519"/>
      <c r="DO361" s="519"/>
      <c r="DP361" s="519"/>
      <c r="DQ361" s="519"/>
      <c r="DR361" s="519"/>
      <c r="DS361" s="519"/>
      <c r="DT361" s="519"/>
      <c r="DU361" s="519"/>
      <c r="DV361" s="519"/>
      <c r="DW361" s="520"/>
      <c r="ED361" s="17"/>
      <c r="EE361" s="17"/>
      <c r="EF361" s="17"/>
      <c r="EG361" s="17"/>
      <c r="EH361" s="17"/>
      <c r="EI361" s="17"/>
      <c r="EJ361" s="17"/>
      <c r="EK361" s="17"/>
      <c r="EL361" s="17"/>
      <c r="EM361" s="17"/>
      <c r="EN361" s="17"/>
      <c r="EO361" s="17"/>
      <c r="EP361" s="17"/>
      <c r="EQ361" s="17"/>
      <c r="ER361" s="17"/>
      <c r="ES361" s="17"/>
      <c r="ET361" s="17"/>
      <c r="EU361" s="17"/>
      <c r="EV361" s="17"/>
      <c r="EW361" s="17"/>
      <c r="EX361" s="17"/>
      <c r="EY361" s="17"/>
      <c r="EZ361" s="17"/>
      <c r="FA361" s="17"/>
      <c r="FB361" s="17"/>
      <c r="FC361" s="17"/>
      <c r="FD361" s="17"/>
    </row>
    <row r="362" spans="1:160" ht="18.75" customHeight="1" x14ac:dyDescent="0.4">
      <c r="A362" s="5"/>
      <c r="F362" s="535" t="s">
        <v>143</v>
      </c>
      <c r="G362" s="536"/>
      <c r="H362" s="536"/>
      <c r="I362" s="536"/>
      <c r="J362" s="536"/>
      <c r="K362" s="536"/>
      <c r="L362" s="536"/>
      <c r="M362" s="536"/>
      <c r="N362" s="536"/>
      <c r="O362" s="536"/>
      <c r="P362" s="536"/>
      <c r="Q362" s="536"/>
      <c r="R362" s="536"/>
      <c r="S362" s="536"/>
      <c r="T362" s="536"/>
      <c r="U362" s="536"/>
      <c r="V362" s="521" t="s">
        <v>273</v>
      </c>
      <c r="W362" s="522"/>
      <c r="X362" s="522"/>
      <c r="Y362" s="522"/>
      <c r="Z362" s="522"/>
      <c r="AA362" s="522"/>
      <c r="AB362" s="522"/>
      <c r="AC362" s="522"/>
      <c r="AD362" s="522"/>
      <c r="AE362" s="522"/>
      <c r="AF362" s="522"/>
      <c r="AG362" s="522"/>
      <c r="AH362" s="522"/>
      <c r="AI362" s="522"/>
      <c r="AJ362" s="522"/>
      <c r="AK362" s="522"/>
      <c r="AL362" s="522"/>
      <c r="AM362" s="522"/>
      <c r="AN362" s="522"/>
      <c r="AO362" s="522"/>
      <c r="AP362" s="522"/>
      <c r="AQ362" s="522"/>
      <c r="AR362" s="522"/>
      <c r="AS362" s="522"/>
      <c r="AT362" s="522"/>
      <c r="AU362" s="522"/>
      <c r="AV362" s="522"/>
      <c r="AW362" s="522"/>
      <c r="AX362" s="522"/>
      <c r="AY362" s="522"/>
      <c r="AZ362" s="522"/>
      <c r="BA362" s="522"/>
      <c r="BB362" s="522"/>
      <c r="BC362" s="522"/>
      <c r="BD362" s="522"/>
      <c r="BE362" s="522"/>
      <c r="BF362" s="522"/>
      <c r="BG362" s="522"/>
      <c r="BH362" s="522"/>
      <c r="BI362" s="523"/>
      <c r="BO362" s="5"/>
      <c r="BT362" s="535" t="s">
        <v>143</v>
      </c>
      <c r="BU362" s="536"/>
      <c r="BV362" s="536"/>
      <c r="BW362" s="536"/>
      <c r="BX362" s="536"/>
      <c r="BY362" s="536"/>
      <c r="BZ362" s="536"/>
      <c r="CA362" s="536"/>
      <c r="CB362" s="536"/>
      <c r="CC362" s="536"/>
      <c r="CD362" s="536"/>
      <c r="CE362" s="536"/>
      <c r="CF362" s="536"/>
      <c r="CG362" s="536"/>
      <c r="CH362" s="536"/>
      <c r="CI362" s="536"/>
      <c r="CJ362" s="521" t="s">
        <v>273</v>
      </c>
      <c r="CK362" s="522"/>
      <c r="CL362" s="522"/>
      <c r="CM362" s="522"/>
      <c r="CN362" s="522"/>
      <c r="CO362" s="522"/>
      <c r="CP362" s="522"/>
      <c r="CQ362" s="522"/>
      <c r="CR362" s="522"/>
      <c r="CS362" s="522"/>
      <c r="CT362" s="522"/>
      <c r="CU362" s="522"/>
      <c r="CV362" s="522"/>
      <c r="CW362" s="522"/>
      <c r="CX362" s="522"/>
      <c r="CY362" s="522"/>
      <c r="CZ362" s="522"/>
      <c r="DA362" s="522"/>
      <c r="DB362" s="522"/>
      <c r="DC362" s="522"/>
      <c r="DD362" s="522"/>
      <c r="DE362" s="522"/>
      <c r="DF362" s="522"/>
      <c r="DG362" s="522"/>
      <c r="DH362" s="522"/>
      <c r="DI362" s="522"/>
      <c r="DJ362" s="522"/>
      <c r="DK362" s="522"/>
      <c r="DL362" s="522"/>
      <c r="DM362" s="522"/>
      <c r="DN362" s="522"/>
      <c r="DO362" s="522"/>
      <c r="DP362" s="522"/>
      <c r="DQ362" s="522"/>
      <c r="DR362" s="522"/>
      <c r="DS362" s="522"/>
      <c r="DT362" s="522"/>
      <c r="DU362" s="522"/>
      <c r="DV362" s="522"/>
      <c r="DW362" s="523"/>
      <c r="ED362" s="17"/>
      <c r="EE362" s="17"/>
      <c r="EF362" s="17"/>
      <c r="EG362" s="17"/>
      <c r="EH362" s="17"/>
      <c r="EI362" s="17"/>
      <c r="EJ362" s="17"/>
      <c r="EK362" s="17"/>
      <c r="EL362" s="17"/>
      <c r="EM362" s="17"/>
      <c r="EN362" s="17"/>
      <c r="EO362" s="17"/>
      <c r="EP362" s="17"/>
      <c r="EQ362" s="17"/>
      <c r="ER362" s="17"/>
      <c r="ES362" s="17"/>
      <c r="ET362" s="17"/>
      <c r="EU362" s="17"/>
      <c r="EV362" s="17"/>
      <c r="EW362" s="17"/>
      <c r="EX362" s="17"/>
      <c r="EY362" s="17"/>
      <c r="EZ362" s="17"/>
      <c r="FA362" s="17"/>
      <c r="FB362" s="17"/>
      <c r="FC362" s="17"/>
      <c r="FD362" s="17"/>
    </row>
    <row r="363" spans="1:160" ht="18.75" customHeight="1" x14ac:dyDescent="0.4">
      <c r="A363" s="5"/>
      <c r="F363" s="550"/>
      <c r="G363" s="551"/>
      <c r="H363" s="551"/>
      <c r="I363" s="551"/>
      <c r="J363" s="551"/>
      <c r="K363" s="551"/>
      <c r="L363" s="551"/>
      <c r="M363" s="551"/>
      <c r="N363" s="551"/>
      <c r="O363" s="551"/>
      <c r="P363" s="551"/>
      <c r="Q363" s="551"/>
      <c r="R363" s="551"/>
      <c r="S363" s="551"/>
      <c r="T363" s="551"/>
      <c r="U363" s="551"/>
      <c r="V363" s="539" t="s">
        <v>313</v>
      </c>
      <c r="W363" s="540"/>
      <c r="X363" s="540"/>
      <c r="Y363" s="540"/>
      <c r="Z363" s="540"/>
      <c r="AA363" s="540"/>
      <c r="AB363" s="540"/>
      <c r="AC363" s="540"/>
      <c r="AD363" s="540"/>
      <c r="AE363" s="540"/>
      <c r="AF363" s="540"/>
      <c r="AG363" s="540"/>
      <c r="AH363" s="540"/>
      <c r="AI363" s="540"/>
      <c r="AJ363" s="540"/>
      <c r="AK363" s="540"/>
      <c r="AL363" s="540"/>
      <c r="AM363" s="540"/>
      <c r="AN363" s="540"/>
      <c r="AO363" s="540"/>
      <c r="AP363" s="540"/>
      <c r="AQ363" s="540"/>
      <c r="AR363" s="540"/>
      <c r="AS363" s="540"/>
      <c r="AT363" s="540"/>
      <c r="AU363" s="540"/>
      <c r="AV363" s="540"/>
      <c r="AW363" s="540"/>
      <c r="AX363" s="540"/>
      <c r="AY363" s="540"/>
      <c r="AZ363" s="540"/>
      <c r="BA363" s="540"/>
      <c r="BB363" s="540"/>
      <c r="BC363" s="540"/>
      <c r="BD363" s="540"/>
      <c r="BE363" s="540"/>
      <c r="BF363" s="540"/>
      <c r="BG363" s="540"/>
      <c r="BH363" s="540"/>
      <c r="BI363" s="541"/>
      <c r="BO363" s="5"/>
      <c r="BT363" s="550"/>
      <c r="BU363" s="551"/>
      <c r="BV363" s="551"/>
      <c r="BW363" s="551"/>
      <c r="BX363" s="551"/>
      <c r="BY363" s="551"/>
      <c r="BZ363" s="551"/>
      <c r="CA363" s="551"/>
      <c r="CB363" s="551"/>
      <c r="CC363" s="551"/>
      <c r="CD363" s="551"/>
      <c r="CE363" s="551"/>
      <c r="CF363" s="551"/>
      <c r="CG363" s="551"/>
      <c r="CH363" s="551"/>
      <c r="CI363" s="551"/>
      <c r="CJ363" s="539" t="s">
        <v>313</v>
      </c>
      <c r="CK363" s="540"/>
      <c r="CL363" s="540"/>
      <c r="CM363" s="540"/>
      <c r="CN363" s="540"/>
      <c r="CO363" s="540"/>
      <c r="CP363" s="540"/>
      <c r="CQ363" s="540"/>
      <c r="CR363" s="540"/>
      <c r="CS363" s="540"/>
      <c r="CT363" s="540"/>
      <c r="CU363" s="540"/>
      <c r="CV363" s="540"/>
      <c r="CW363" s="540"/>
      <c r="CX363" s="540"/>
      <c r="CY363" s="540"/>
      <c r="CZ363" s="540"/>
      <c r="DA363" s="540"/>
      <c r="DB363" s="540"/>
      <c r="DC363" s="540"/>
      <c r="DD363" s="540"/>
      <c r="DE363" s="540"/>
      <c r="DF363" s="540"/>
      <c r="DG363" s="540"/>
      <c r="DH363" s="540"/>
      <c r="DI363" s="540"/>
      <c r="DJ363" s="540"/>
      <c r="DK363" s="540"/>
      <c r="DL363" s="540"/>
      <c r="DM363" s="540"/>
      <c r="DN363" s="540"/>
      <c r="DO363" s="540"/>
      <c r="DP363" s="540"/>
      <c r="DQ363" s="540"/>
      <c r="DR363" s="540"/>
      <c r="DS363" s="540"/>
      <c r="DT363" s="540"/>
      <c r="DU363" s="540"/>
      <c r="DV363" s="540"/>
      <c r="DW363" s="541"/>
      <c r="ED363" s="17"/>
      <c r="EE363" s="17"/>
      <c r="EF363" s="17"/>
      <c r="EG363" s="17"/>
      <c r="EH363" s="17"/>
      <c r="EI363" s="17"/>
      <c r="EJ363" s="17"/>
      <c r="EK363" s="17"/>
      <c r="EL363" s="17"/>
      <c r="EM363" s="17"/>
      <c r="EN363" s="17"/>
      <c r="EO363" s="17"/>
      <c r="EP363" s="17"/>
      <c r="EQ363" s="17"/>
      <c r="ER363" s="17"/>
      <c r="ES363" s="17"/>
      <c r="ET363" s="17"/>
      <c r="EU363" s="17"/>
      <c r="EV363" s="17"/>
      <c r="EW363" s="17"/>
      <c r="EX363" s="17"/>
      <c r="EY363" s="17"/>
      <c r="EZ363" s="17"/>
      <c r="FA363" s="17"/>
      <c r="FB363" s="17"/>
      <c r="FC363" s="17"/>
      <c r="FD363" s="17"/>
    </row>
    <row r="364" spans="1:160" ht="18.75" customHeight="1" x14ac:dyDescent="0.4">
      <c r="A364" s="5"/>
      <c r="F364" s="550"/>
      <c r="G364" s="551"/>
      <c r="H364" s="551"/>
      <c r="I364" s="551"/>
      <c r="J364" s="551"/>
      <c r="K364" s="551"/>
      <c r="L364" s="551"/>
      <c r="M364" s="551"/>
      <c r="N364" s="551"/>
      <c r="O364" s="551"/>
      <c r="P364" s="551"/>
      <c r="Q364" s="551"/>
      <c r="R364" s="551"/>
      <c r="S364" s="551"/>
      <c r="T364" s="551"/>
      <c r="U364" s="551"/>
      <c r="V364" s="539" t="s">
        <v>157</v>
      </c>
      <c r="W364" s="540"/>
      <c r="X364" s="540"/>
      <c r="Y364" s="540"/>
      <c r="Z364" s="540"/>
      <c r="AA364" s="540"/>
      <c r="AB364" s="540"/>
      <c r="AC364" s="540"/>
      <c r="AD364" s="540"/>
      <c r="AE364" s="540"/>
      <c r="AF364" s="540"/>
      <c r="AG364" s="540"/>
      <c r="AH364" s="540"/>
      <c r="AI364" s="540"/>
      <c r="AJ364" s="540"/>
      <c r="AK364" s="540"/>
      <c r="AL364" s="540"/>
      <c r="AM364" s="540"/>
      <c r="AN364" s="540"/>
      <c r="AO364" s="540"/>
      <c r="AP364" s="540"/>
      <c r="AQ364" s="540"/>
      <c r="AR364" s="540"/>
      <c r="AS364" s="540"/>
      <c r="AT364" s="540"/>
      <c r="AU364" s="540"/>
      <c r="AV364" s="540"/>
      <c r="AW364" s="540"/>
      <c r="AX364" s="540"/>
      <c r="AY364" s="540"/>
      <c r="AZ364" s="540"/>
      <c r="BA364" s="540"/>
      <c r="BB364" s="540"/>
      <c r="BC364" s="540"/>
      <c r="BD364" s="540"/>
      <c r="BE364" s="540"/>
      <c r="BF364" s="540"/>
      <c r="BG364" s="540"/>
      <c r="BH364" s="540"/>
      <c r="BI364" s="541"/>
      <c r="BO364" s="5"/>
      <c r="BT364" s="550"/>
      <c r="BU364" s="551"/>
      <c r="BV364" s="551"/>
      <c r="BW364" s="551"/>
      <c r="BX364" s="551"/>
      <c r="BY364" s="551"/>
      <c r="BZ364" s="551"/>
      <c r="CA364" s="551"/>
      <c r="CB364" s="551"/>
      <c r="CC364" s="551"/>
      <c r="CD364" s="551"/>
      <c r="CE364" s="551"/>
      <c r="CF364" s="551"/>
      <c r="CG364" s="551"/>
      <c r="CH364" s="551"/>
      <c r="CI364" s="551"/>
      <c r="CJ364" s="539" t="s">
        <v>157</v>
      </c>
      <c r="CK364" s="540"/>
      <c r="CL364" s="540"/>
      <c r="CM364" s="540"/>
      <c r="CN364" s="540"/>
      <c r="CO364" s="540"/>
      <c r="CP364" s="540"/>
      <c r="CQ364" s="540"/>
      <c r="CR364" s="540"/>
      <c r="CS364" s="540"/>
      <c r="CT364" s="540"/>
      <c r="CU364" s="540"/>
      <c r="CV364" s="540"/>
      <c r="CW364" s="540"/>
      <c r="CX364" s="540"/>
      <c r="CY364" s="540"/>
      <c r="CZ364" s="540"/>
      <c r="DA364" s="540"/>
      <c r="DB364" s="540"/>
      <c r="DC364" s="540"/>
      <c r="DD364" s="540"/>
      <c r="DE364" s="540"/>
      <c r="DF364" s="540"/>
      <c r="DG364" s="540"/>
      <c r="DH364" s="540"/>
      <c r="DI364" s="540"/>
      <c r="DJ364" s="540"/>
      <c r="DK364" s="540"/>
      <c r="DL364" s="540"/>
      <c r="DM364" s="540"/>
      <c r="DN364" s="540"/>
      <c r="DO364" s="540"/>
      <c r="DP364" s="540"/>
      <c r="DQ364" s="540"/>
      <c r="DR364" s="540"/>
      <c r="DS364" s="540"/>
      <c r="DT364" s="540"/>
      <c r="DU364" s="540"/>
      <c r="DV364" s="540"/>
      <c r="DW364" s="541"/>
      <c r="ED364" s="17"/>
      <c r="EE364" s="17"/>
      <c r="EF364" s="17"/>
      <c r="EG364" s="17"/>
      <c r="EH364" s="17"/>
      <c r="EI364" s="17"/>
      <c r="EJ364" s="17"/>
      <c r="EK364" s="17"/>
      <c r="EL364" s="17"/>
      <c r="EM364" s="17"/>
      <c r="EN364" s="17"/>
      <c r="EO364" s="17"/>
      <c r="EP364" s="17"/>
      <c r="EQ364" s="17"/>
      <c r="ER364" s="17"/>
      <c r="ES364" s="17"/>
      <c r="ET364" s="17"/>
      <c r="EU364" s="17"/>
      <c r="EV364" s="17"/>
      <c r="EW364" s="17"/>
      <c r="EX364" s="17"/>
      <c r="EY364" s="17"/>
      <c r="EZ364" s="17"/>
      <c r="FA364" s="17"/>
      <c r="FB364" s="17"/>
      <c r="FC364" s="17"/>
      <c r="FD364" s="17"/>
    </row>
    <row r="365" spans="1:160" ht="18.75" customHeight="1" x14ac:dyDescent="0.4">
      <c r="A365" s="5"/>
      <c r="F365" s="537"/>
      <c r="G365" s="538"/>
      <c r="H365" s="538"/>
      <c r="I365" s="538"/>
      <c r="J365" s="538"/>
      <c r="K365" s="538"/>
      <c r="L365" s="538"/>
      <c r="M365" s="538"/>
      <c r="N365" s="538"/>
      <c r="O365" s="538"/>
      <c r="P365" s="538"/>
      <c r="Q365" s="538"/>
      <c r="R365" s="538"/>
      <c r="S365" s="538"/>
      <c r="T365" s="538"/>
      <c r="U365" s="538"/>
      <c r="V365" s="518" t="s">
        <v>217</v>
      </c>
      <c r="W365" s="519"/>
      <c r="X365" s="519"/>
      <c r="Y365" s="519"/>
      <c r="Z365" s="519"/>
      <c r="AA365" s="519"/>
      <c r="AB365" s="519"/>
      <c r="AC365" s="519"/>
      <c r="AD365" s="519"/>
      <c r="AE365" s="519"/>
      <c r="AF365" s="519"/>
      <c r="AG365" s="519"/>
      <c r="AH365" s="519"/>
      <c r="AI365" s="519"/>
      <c r="AJ365" s="519"/>
      <c r="AK365" s="519"/>
      <c r="AL365" s="519"/>
      <c r="AM365" s="519"/>
      <c r="AN365" s="519"/>
      <c r="AO365" s="519"/>
      <c r="AP365" s="519"/>
      <c r="AQ365" s="519"/>
      <c r="AR365" s="519"/>
      <c r="AS365" s="519"/>
      <c r="AT365" s="519"/>
      <c r="AU365" s="519"/>
      <c r="AV365" s="519"/>
      <c r="AW365" s="519"/>
      <c r="AX365" s="519"/>
      <c r="AY365" s="519"/>
      <c r="AZ365" s="519"/>
      <c r="BA365" s="519"/>
      <c r="BB365" s="519"/>
      <c r="BC365" s="519"/>
      <c r="BD365" s="519"/>
      <c r="BE365" s="519"/>
      <c r="BF365" s="519"/>
      <c r="BG365" s="519"/>
      <c r="BH365" s="519"/>
      <c r="BI365" s="520"/>
      <c r="BO365" s="5"/>
      <c r="BT365" s="537"/>
      <c r="BU365" s="538"/>
      <c r="BV365" s="538"/>
      <c r="BW365" s="538"/>
      <c r="BX365" s="538"/>
      <c r="BY365" s="538"/>
      <c r="BZ365" s="538"/>
      <c r="CA365" s="538"/>
      <c r="CB365" s="538"/>
      <c r="CC365" s="538"/>
      <c r="CD365" s="538"/>
      <c r="CE365" s="538"/>
      <c r="CF365" s="538"/>
      <c r="CG365" s="538"/>
      <c r="CH365" s="538"/>
      <c r="CI365" s="538"/>
      <c r="CJ365" s="518" t="s">
        <v>217</v>
      </c>
      <c r="CK365" s="519"/>
      <c r="CL365" s="519"/>
      <c r="CM365" s="519"/>
      <c r="CN365" s="519"/>
      <c r="CO365" s="519"/>
      <c r="CP365" s="519"/>
      <c r="CQ365" s="519"/>
      <c r="CR365" s="519"/>
      <c r="CS365" s="519"/>
      <c r="CT365" s="519"/>
      <c r="CU365" s="519"/>
      <c r="CV365" s="519"/>
      <c r="CW365" s="519"/>
      <c r="CX365" s="519"/>
      <c r="CY365" s="519"/>
      <c r="CZ365" s="519"/>
      <c r="DA365" s="519"/>
      <c r="DB365" s="519"/>
      <c r="DC365" s="519"/>
      <c r="DD365" s="519"/>
      <c r="DE365" s="519"/>
      <c r="DF365" s="519"/>
      <c r="DG365" s="519"/>
      <c r="DH365" s="519"/>
      <c r="DI365" s="519"/>
      <c r="DJ365" s="519"/>
      <c r="DK365" s="519"/>
      <c r="DL365" s="519"/>
      <c r="DM365" s="519"/>
      <c r="DN365" s="519"/>
      <c r="DO365" s="519"/>
      <c r="DP365" s="519"/>
      <c r="DQ365" s="519"/>
      <c r="DR365" s="519"/>
      <c r="DS365" s="519"/>
      <c r="DT365" s="519"/>
      <c r="DU365" s="519"/>
      <c r="DV365" s="519"/>
      <c r="DW365" s="520"/>
      <c r="ED365" s="17"/>
      <c r="EE365" s="17"/>
      <c r="EF365" s="17"/>
      <c r="EG365" s="17"/>
      <c r="EH365" s="17"/>
      <c r="EI365" s="17"/>
      <c r="EJ365" s="17"/>
      <c r="EK365" s="17"/>
      <c r="EL365" s="17"/>
      <c r="EM365" s="17"/>
      <c r="EN365" s="17"/>
      <c r="EO365" s="17"/>
      <c r="EP365" s="17"/>
      <c r="EQ365" s="17"/>
      <c r="ER365" s="17"/>
      <c r="ES365" s="17"/>
      <c r="ET365" s="17"/>
      <c r="EU365" s="17"/>
      <c r="EV365" s="17"/>
      <c r="EW365" s="17"/>
      <c r="EX365" s="17"/>
      <c r="EY365" s="17"/>
      <c r="EZ365" s="17"/>
      <c r="FA365" s="17"/>
      <c r="FB365" s="17"/>
      <c r="FC365" s="17"/>
      <c r="FD365" s="17"/>
    </row>
    <row r="366" spans="1:160" ht="18.75" customHeight="1" x14ac:dyDescent="0.4">
      <c r="A366" s="5"/>
      <c r="F366" s="535" t="s">
        <v>245</v>
      </c>
      <c r="G366" s="536"/>
      <c r="H366" s="536"/>
      <c r="I366" s="536"/>
      <c r="J366" s="536"/>
      <c r="K366" s="536"/>
      <c r="L366" s="536"/>
      <c r="M366" s="536"/>
      <c r="N366" s="536"/>
      <c r="O366" s="536"/>
      <c r="P366" s="536"/>
      <c r="Q366" s="536"/>
      <c r="R366" s="536"/>
      <c r="S366" s="536"/>
      <c r="T366" s="536"/>
      <c r="U366" s="536"/>
      <c r="V366" s="521" t="s">
        <v>11</v>
      </c>
      <c r="W366" s="522"/>
      <c r="X366" s="522"/>
      <c r="Y366" s="522"/>
      <c r="Z366" s="522"/>
      <c r="AA366" s="522"/>
      <c r="AB366" s="522"/>
      <c r="AC366" s="522"/>
      <c r="AD366" s="522"/>
      <c r="AE366" s="522"/>
      <c r="AF366" s="522"/>
      <c r="AG366" s="522"/>
      <c r="AH366" s="522"/>
      <c r="AI366" s="522"/>
      <c r="AJ366" s="522"/>
      <c r="AK366" s="522"/>
      <c r="AL366" s="522"/>
      <c r="AM366" s="522"/>
      <c r="AN366" s="522"/>
      <c r="AO366" s="522"/>
      <c r="AP366" s="522"/>
      <c r="AQ366" s="522"/>
      <c r="AR366" s="522"/>
      <c r="AS366" s="522"/>
      <c r="AT366" s="522"/>
      <c r="AU366" s="522"/>
      <c r="AV366" s="522"/>
      <c r="AW366" s="522"/>
      <c r="AX366" s="522"/>
      <c r="AY366" s="522"/>
      <c r="AZ366" s="522"/>
      <c r="BA366" s="522"/>
      <c r="BB366" s="522"/>
      <c r="BC366" s="522"/>
      <c r="BD366" s="522"/>
      <c r="BE366" s="522"/>
      <c r="BF366" s="522"/>
      <c r="BG366" s="522"/>
      <c r="BH366" s="522"/>
      <c r="BI366" s="523"/>
      <c r="BO366" s="5"/>
      <c r="BT366" s="535" t="s">
        <v>245</v>
      </c>
      <c r="BU366" s="536"/>
      <c r="BV366" s="536"/>
      <c r="BW366" s="536"/>
      <c r="BX366" s="536"/>
      <c r="BY366" s="536"/>
      <c r="BZ366" s="536"/>
      <c r="CA366" s="536"/>
      <c r="CB366" s="536"/>
      <c r="CC366" s="536"/>
      <c r="CD366" s="536"/>
      <c r="CE366" s="536"/>
      <c r="CF366" s="536"/>
      <c r="CG366" s="536"/>
      <c r="CH366" s="536"/>
      <c r="CI366" s="536"/>
      <c r="CJ366" s="521" t="s">
        <v>11</v>
      </c>
      <c r="CK366" s="522"/>
      <c r="CL366" s="522"/>
      <c r="CM366" s="522"/>
      <c r="CN366" s="522"/>
      <c r="CO366" s="522"/>
      <c r="CP366" s="522"/>
      <c r="CQ366" s="522"/>
      <c r="CR366" s="522"/>
      <c r="CS366" s="522"/>
      <c r="CT366" s="522"/>
      <c r="CU366" s="522"/>
      <c r="CV366" s="522"/>
      <c r="CW366" s="522"/>
      <c r="CX366" s="522"/>
      <c r="CY366" s="522"/>
      <c r="CZ366" s="522"/>
      <c r="DA366" s="522"/>
      <c r="DB366" s="522"/>
      <c r="DC366" s="522"/>
      <c r="DD366" s="522"/>
      <c r="DE366" s="522"/>
      <c r="DF366" s="522"/>
      <c r="DG366" s="522"/>
      <c r="DH366" s="522"/>
      <c r="DI366" s="522"/>
      <c r="DJ366" s="522"/>
      <c r="DK366" s="522"/>
      <c r="DL366" s="522"/>
      <c r="DM366" s="522"/>
      <c r="DN366" s="522"/>
      <c r="DO366" s="522"/>
      <c r="DP366" s="522"/>
      <c r="DQ366" s="522"/>
      <c r="DR366" s="522"/>
      <c r="DS366" s="522"/>
      <c r="DT366" s="522"/>
      <c r="DU366" s="522"/>
      <c r="DV366" s="522"/>
      <c r="DW366" s="523"/>
      <c r="ED366" s="17"/>
      <c r="EE366" s="17"/>
      <c r="EF366" s="17"/>
      <c r="EG366" s="17"/>
      <c r="EH366" s="17"/>
      <c r="EI366" s="17"/>
      <c r="EJ366" s="17"/>
      <c r="EK366" s="17"/>
      <c r="EL366" s="17"/>
      <c r="EM366" s="17"/>
      <c r="EN366" s="17"/>
      <c r="EO366" s="17"/>
      <c r="EP366" s="17"/>
      <c r="EQ366" s="17"/>
      <c r="ER366" s="17"/>
      <c r="ES366" s="17"/>
      <c r="ET366" s="17"/>
      <c r="EU366" s="17"/>
      <c r="EV366" s="17"/>
      <c r="EW366" s="17"/>
      <c r="EX366" s="17"/>
      <c r="EY366" s="17"/>
      <c r="EZ366" s="17"/>
      <c r="FA366" s="17"/>
      <c r="FB366" s="17"/>
      <c r="FC366" s="17"/>
      <c r="FD366" s="17"/>
    </row>
    <row r="367" spans="1:160" ht="18.75" customHeight="1" x14ac:dyDescent="0.4">
      <c r="A367" s="5"/>
      <c r="F367" s="537"/>
      <c r="G367" s="538"/>
      <c r="H367" s="538"/>
      <c r="I367" s="538"/>
      <c r="J367" s="538"/>
      <c r="K367" s="538"/>
      <c r="L367" s="538"/>
      <c r="M367" s="538"/>
      <c r="N367" s="538"/>
      <c r="O367" s="538"/>
      <c r="P367" s="538"/>
      <c r="Q367" s="538"/>
      <c r="R367" s="538"/>
      <c r="S367" s="538"/>
      <c r="T367" s="538"/>
      <c r="U367" s="538"/>
      <c r="V367" s="518" t="s">
        <v>117</v>
      </c>
      <c r="W367" s="519"/>
      <c r="X367" s="519"/>
      <c r="Y367" s="519"/>
      <c r="Z367" s="519"/>
      <c r="AA367" s="519"/>
      <c r="AB367" s="519"/>
      <c r="AC367" s="519"/>
      <c r="AD367" s="519"/>
      <c r="AE367" s="519"/>
      <c r="AF367" s="519"/>
      <c r="AG367" s="519"/>
      <c r="AH367" s="519"/>
      <c r="AI367" s="519"/>
      <c r="AJ367" s="519"/>
      <c r="AK367" s="519"/>
      <c r="AL367" s="519"/>
      <c r="AM367" s="519"/>
      <c r="AN367" s="519"/>
      <c r="AO367" s="519"/>
      <c r="AP367" s="519"/>
      <c r="AQ367" s="519"/>
      <c r="AR367" s="519"/>
      <c r="AS367" s="519"/>
      <c r="AT367" s="519"/>
      <c r="AU367" s="519"/>
      <c r="AV367" s="519"/>
      <c r="AW367" s="519"/>
      <c r="AX367" s="519"/>
      <c r="AY367" s="519"/>
      <c r="AZ367" s="519"/>
      <c r="BA367" s="519"/>
      <c r="BB367" s="519"/>
      <c r="BC367" s="519"/>
      <c r="BD367" s="519"/>
      <c r="BE367" s="519"/>
      <c r="BF367" s="519"/>
      <c r="BG367" s="519"/>
      <c r="BH367" s="519"/>
      <c r="BI367" s="520"/>
      <c r="BO367" s="5"/>
      <c r="BT367" s="537"/>
      <c r="BU367" s="538"/>
      <c r="BV367" s="538"/>
      <c r="BW367" s="538"/>
      <c r="BX367" s="538"/>
      <c r="BY367" s="538"/>
      <c r="BZ367" s="538"/>
      <c r="CA367" s="538"/>
      <c r="CB367" s="538"/>
      <c r="CC367" s="538"/>
      <c r="CD367" s="538"/>
      <c r="CE367" s="538"/>
      <c r="CF367" s="538"/>
      <c r="CG367" s="538"/>
      <c r="CH367" s="538"/>
      <c r="CI367" s="538"/>
      <c r="CJ367" s="518" t="s">
        <v>117</v>
      </c>
      <c r="CK367" s="519"/>
      <c r="CL367" s="519"/>
      <c r="CM367" s="519"/>
      <c r="CN367" s="519"/>
      <c r="CO367" s="519"/>
      <c r="CP367" s="519"/>
      <c r="CQ367" s="519"/>
      <c r="CR367" s="519"/>
      <c r="CS367" s="519"/>
      <c r="CT367" s="519"/>
      <c r="CU367" s="519"/>
      <c r="CV367" s="519"/>
      <c r="CW367" s="519"/>
      <c r="CX367" s="519"/>
      <c r="CY367" s="519"/>
      <c r="CZ367" s="519"/>
      <c r="DA367" s="519"/>
      <c r="DB367" s="519"/>
      <c r="DC367" s="519"/>
      <c r="DD367" s="519"/>
      <c r="DE367" s="519"/>
      <c r="DF367" s="519"/>
      <c r="DG367" s="519"/>
      <c r="DH367" s="519"/>
      <c r="DI367" s="519"/>
      <c r="DJ367" s="519"/>
      <c r="DK367" s="519"/>
      <c r="DL367" s="519"/>
      <c r="DM367" s="519"/>
      <c r="DN367" s="519"/>
      <c r="DO367" s="519"/>
      <c r="DP367" s="519"/>
      <c r="DQ367" s="519"/>
      <c r="DR367" s="519"/>
      <c r="DS367" s="519"/>
      <c r="DT367" s="519"/>
      <c r="DU367" s="519"/>
      <c r="DV367" s="519"/>
      <c r="DW367" s="520"/>
      <c r="ED367" s="17"/>
      <c r="EE367" s="17"/>
      <c r="EF367" s="17"/>
      <c r="EG367" s="17"/>
      <c r="EH367" s="17"/>
      <c r="EI367" s="17"/>
      <c r="EJ367" s="17"/>
      <c r="EK367" s="17"/>
      <c r="EL367" s="17"/>
      <c r="EM367" s="17"/>
      <c r="EN367" s="17"/>
      <c r="EO367" s="17"/>
      <c r="EP367" s="17"/>
      <c r="EQ367" s="17"/>
      <c r="ER367" s="17"/>
      <c r="ES367" s="17"/>
      <c r="ET367" s="17"/>
      <c r="EU367" s="17"/>
      <c r="EV367" s="17"/>
      <c r="EW367" s="17"/>
      <c r="EX367" s="17"/>
      <c r="EY367" s="17"/>
      <c r="EZ367" s="17"/>
      <c r="FA367" s="17"/>
      <c r="FB367" s="17"/>
      <c r="FC367" s="17"/>
      <c r="FD367" s="17"/>
    </row>
    <row r="368" spans="1:160" ht="18.75" customHeight="1" x14ac:dyDescent="0.4">
      <c r="A368" s="5"/>
      <c r="F368" s="535" t="s">
        <v>247</v>
      </c>
      <c r="G368" s="536"/>
      <c r="H368" s="536"/>
      <c r="I368" s="536"/>
      <c r="J368" s="536"/>
      <c r="K368" s="536"/>
      <c r="L368" s="536"/>
      <c r="M368" s="536"/>
      <c r="N368" s="536"/>
      <c r="O368" s="536"/>
      <c r="P368" s="536"/>
      <c r="Q368" s="536"/>
      <c r="R368" s="536"/>
      <c r="S368" s="536"/>
      <c r="T368" s="536"/>
      <c r="U368" s="536"/>
      <c r="V368" s="521" t="s">
        <v>250</v>
      </c>
      <c r="W368" s="522"/>
      <c r="X368" s="522"/>
      <c r="Y368" s="522"/>
      <c r="Z368" s="522"/>
      <c r="AA368" s="522"/>
      <c r="AB368" s="522"/>
      <c r="AC368" s="522"/>
      <c r="AD368" s="522"/>
      <c r="AE368" s="522"/>
      <c r="AF368" s="522"/>
      <c r="AG368" s="522"/>
      <c r="AH368" s="522"/>
      <c r="AI368" s="522"/>
      <c r="AJ368" s="522"/>
      <c r="AK368" s="522"/>
      <c r="AL368" s="522"/>
      <c r="AM368" s="522"/>
      <c r="AN368" s="522"/>
      <c r="AO368" s="522"/>
      <c r="AP368" s="522"/>
      <c r="AQ368" s="522"/>
      <c r="AR368" s="522"/>
      <c r="AS368" s="522"/>
      <c r="AT368" s="522"/>
      <c r="AU368" s="522"/>
      <c r="AV368" s="522"/>
      <c r="AW368" s="522"/>
      <c r="AX368" s="522"/>
      <c r="AY368" s="522"/>
      <c r="AZ368" s="522"/>
      <c r="BA368" s="522"/>
      <c r="BB368" s="522"/>
      <c r="BC368" s="522"/>
      <c r="BD368" s="522"/>
      <c r="BE368" s="522"/>
      <c r="BF368" s="522"/>
      <c r="BG368" s="522"/>
      <c r="BH368" s="522"/>
      <c r="BI368" s="523"/>
      <c r="BO368" s="5"/>
      <c r="BT368" s="535" t="s">
        <v>247</v>
      </c>
      <c r="BU368" s="536"/>
      <c r="BV368" s="536"/>
      <c r="BW368" s="536"/>
      <c r="BX368" s="536"/>
      <c r="BY368" s="536"/>
      <c r="BZ368" s="536"/>
      <c r="CA368" s="536"/>
      <c r="CB368" s="536"/>
      <c r="CC368" s="536"/>
      <c r="CD368" s="536"/>
      <c r="CE368" s="536"/>
      <c r="CF368" s="536"/>
      <c r="CG368" s="536"/>
      <c r="CH368" s="536"/>
      <c r="CI368" s="536"/>
      <c r="CJ368" s="521" t="s">
        <v>250</v>
      </c>
      <c r="CK368" s="522"/>
      <c r="CL368" s="522"/>
      <c r="CM368" s="522"/>
      <c r="CN368" s="522"/>
      <c r="CO368" s="522"/>
      <c r="CP368" s="522"/>
      <c r="CQ368" s="522"/>
      <c r="CR368" s="522"/>
      <c r="CS368" s="522"/>
      <c r="CT368" s="522"/>
      <c r="CU368" s="522"/>
      <c r="CV368" s="522"/>
      <c r="CW368" s="522"/>
      <c r="CX368" s="522"/>
      <c r="CY368" s="522"/>
      <c r="CZ368" s="522"/>
      <c r="DA368" s="522"/>
      <c r="DB368" s="522"/>
      <c r="DC368" s="522"/>
      <c r="DD368" s="522"/>
      <c r="DE368" s="522"/>
      <c r="DF368" s="522"/>
      <c r="DG368" s="522"/>
      <c r="DH368" s="522"/>
      <c r="DI368" s="522"/>
      <c r="DJ368" s="522"/>
      <c r="DK368" s="522"/>
      <c r="DL368" s="522"/>
      <c r="DM368" s="522"/>
      <c r="DN368" s="522"/>
      <c r="DO368" s="522"/>
      <c r="DP368" s="522"/>
      <c r="DQ368" s="522"/>
      <c r="DR368" s="522"/>
      <c r="DS368" s="522"/>
      <c r="DT368" s="522"/>
      <c r="DU368" s="522"/>
      <c r="DV368" s="522"/>
      <c r="DW368" s="523"/>
      <c r="ED368" s="17"/>
      <c r="EE368" s="17"/>
      <c r="EF368" s="17"/>
      <c r="EG368" s="17"/>
      <c r="EH368" s="17"/>
      <c r="EI368" s="17"/>
      <c r="EJ368" s="17"/>
      <c r="EK368" s="17"/>
      <c r="EL368" s="17"/>
      <c r="EM368" s="17"/>
      <c r="EN368" s="17"/>
      <c r="EO368" s="17"/>
      <c r="EP368" s="17"/>
      <c r="EQ368" s="17"/>
      <c r="ER368" s="17"/>
      <c r="ES368" s="17"/>
      <c r="ET368" s="17"/>
      <c r="EU368" s="17"/>
      <c r="EV368" s="17"/>
      <c r="EW368" s="17"/>
      <c r="EX368" s="17"/>
      <c r="EY368" s="17"/>
      <c r="EZ368" s="17"/>
      <c r="FA368" s="17"/>
      <c r="FB368" s="17"/>
      <c r="FC368" s="17"/>
      <c r="FD368" s="17"/>
    </row>
    <row r="369" spans="1:169" ht="18.75" customHeight="1" x14ac:dyDescent="0.4">
      <c r="A369" s="5"/>
      <c r="F369" s="537"/>
      <c r="G369" s="538"/>
      <c r="H369" s="538"/>
      <c r="I369" s="538"/>
      <c r="J369" s="538"/>
      <c r="K369" s="538"/>
      <c r="L369" s="538"/>
      <c r="M369" s="538"/>
      <c r="N369" s="538"/>
      <c r="O369" s="538"/>
      <c r="P369" s="538"/>
      <c r="Q369" s="538"/>
      <c r="R369" s="538"/>
      <c r="S369" s="538"/>
      <c r="T369" s="538"/>
      <c r="U369" s="538"/>
      <c r="V369" s="518" t="s">
        <v>253</v>
      </c>
      <c r="W369" s="519"/>
      <c r="X369" s="519"/>
      <c r="Y369" s="519"/>
      <c r="Z369" s="519"/>
      <c r="AA369" s="519"/>
      <c r="AB369" s="519"/>
      <c r="AC369" s="519"/>
      <c r="AD369" s="519"/>
      <c r="AE369" s="519"/>
      <c r="AF369" s="519"/>
      <c r="AG369" s="519"/>
      <c r="AH369" s="519"/>
      <c r="AI369" s="519"/>
      <c r="AJ369" s="519"/>
      <c r="AK369" s="519"/>
      <c r="AL369" s="519"/>
      <c r="AM369" s="519"/>
      <c r="AN369" s="519"/>
      <c r="AO369" s="519"/>
      <c r="AP369" s="519"/>
      <c r="AQ369" s="519"/>
      <c r="AR369" s="519"/>
      <c r="AS369" s="519"/>
      <c r="AT369" s="519"/>
      <c r="AU369" s="519"/>
      <c r="AV369" s="519"/>
      <c r="AW369" s="519"/>
      <c r="AX369" s="519"/>
      <c r="AY369" s="519"/>
      <c r="AZ369" s="519"/>
      <c r="BA369" s="519"/>
      <c r="BB369" s="519"/>
      <c r="BC369" s="519"/>
      <c r="BD369" s="519"/>
      <c r="BE369" s="519"/>
      <c r="BF369" s="519"/>
      <c r="BG369" s="519"/>
      <c r="BH369" s="519"/>
      <c r="BI369" s="520"/>
      <c r="BO369" s="5"/>
      <c r="BT369" s="537"/>
      <c r="BU369" s="538"/>
      <c r="BV369" s="538"/>
      <c r="BW369" s="538"/>
      <c r="BX369" s="538"/>
      <c r="BY369" s="538"/>
      <c r="BZ369" s="538"/>
      <c r="CA369" s="538"/>
      <c r="CB369" s="538"/>
      <c r="CC369" s="538"/>
      <c r="CD369" s="538"/>
      <c r="CE369" s="538"/>
      <c r="CF369" s="538"/>
      <c r="CG369" s="538"/>
      <c r="CH369" s="538"/>
      <c r="CI369" s="538"/>
      <c r="CJ369" s="518" t="s">
        <v>253</v>
      </c>
      <c r="CK369" s="519"/>
      <c r="CL369" s="519"/>
      <c r="CM369" s="519"/>
      <c r="CN369" s="519"/>
      <c r="CO369" s="519"/>
      <c r="CP369" s="519"/>
      <c r="CQ369" s="519"/>
      <c r="CR369" s="519"/>
      <c r="CS369" s="519"/>
      <c r="CT369" s="519"/>
      <c r="CU369" s="519"/>
      <c r="CV369" s="519"/>
      <c r="CW369" s="519"/>
      <c r="CX369" s="519"/>
      <c r="CY369" s="519"/>
      <c r="CZ369" s="519"/>
      <c r="DA369" s="519"/>
      <c r="DB369" s="519"/>
      <c r="DC369" s="519"/>
      <c r="DD369" s="519"/>
      <c r="DE369" s="519"/>
      <c r="DF369" s="519"/>
      <c r="DG369" s="519"/>
      <c r="DH369" s="519"/>
      <c r="DI369" s="519"/>
      <c r="DJ369" s="519"/>
      <c r="DK369" s="519"/>
      <c r="DL369" s="519"/>
      <c r="DM369" s="519"/>
      <c r="DN369" s="519"/>
      <c r="DO369" s="519"/>
      <c r="DP369" s="519"/>
      <c r="DQ369" s="519"/>
      <c r="DR369" s="519"/>
      <c r="DS369" s="519"/>
      <c r="DT369" s="519"/>
      <c r="DU369" s="519"/>
      <c r="DV369" s="519"/>
      <c r="DW369" s="520"/>
      <c r="ED369" s="17"/>
      <c r="EE369" s="17"/>
      <c r="EF369" s="17"/>
      <c r="EG369" s="17"/>
      <c r="EH369" s="17"/>
      <c r="EI369" s="17"/>
      <c r="EJ369" s="17"/>
      <c r="EK369" s="17"/>
      <c r="EL369" s="17"/>
      <c r="EM369" s="17"/>
      <c r="EN369" s="17"/>
      <c r="EO369" s="17"/>
      <c r="EP369" s="17"/>
      <c r="EQ369" s="17"/>
      <c r="ER369" s="17"/>
      <c r="ES369" s="17"/>
      <c r="ET369" s="17"/>
      <c r="EU369" s="17"/>
      <c r="EV369" s="17"/>
      <c r="EW369" s="17"/>
      <c r="EX369" s="17"/>
      <c r="EY369" s="17"/>
      <c r="EZ369" s="17"/>
      <c r="FA369" s="17"/>
      <c r="FB369" s="17"/>
      <c r="FC369" s="17"/>
      <c r="FD369" s="17"/>
    </row>
    <row r="370" spans="1:169" ht="18.75" customHeight="1" x14ac:dyDescent="0.4">
      <c r="A370" s="5"/>
      <c r="F370" s="524" t="s">
        <v>248</v>
      </c>
      <c r="G370" s="525"/>
      <c r="H370" s="525"/>
      <c r="I370" s="525"/>
      <c r="J370" s="525"/>
      <c r="K370" s="525"/>
      <c r="L370" s="525"/>
      <c r="M370" s="525"/>
      <c r="N370" s="525"/>
      <c r="O370" s="525"/>
      <c r="P370" s="525"/>
      <c r="Q370" s="525"/>
      <c r="R370" s="525"/>
      <c r="S370" s="525"/>
      <c r="T370" s="525"/>
      <c r="U370" s="526"/>
      <c r="V370" s="527" t="s">
        <v>392</v>
      </c>
      <c r="W370" s="528"/>
      <c r="X370" s="528"/>
      <c r="Y370" s="528"/>
      <c r="Z370" s="528"/>
      <c r="AA370" s="528"/>
      <c r="AB370" s="528"/>
      <c r="AC370" s="528"/>
      <c r="AD370" s="528"/>
      <c r="AE370" s="528"/>
      <c r="AF370" s="528"/>
      <c r="AG370" s="528"/>
      <c r="AH370" s="528"/>
      <c r="AI370" s="528"/>
      <c r="AJ370" s="528"/>
      <c r="AK370" s="528"/>
      <c r="AL370" s="528"/>
      <c r="AM370" s="528"/>
      <c r="AN370" s="528"/>
      <c r="AO370" s="528"/>
      <c r="AP370" s="528"/>
      <c r="AQ370" s="528"/>
      <c r="AR370" s="528"/>
      <c r="AS370" s="528"/>
      <c r="AT370" s="528"/>
      <c r="AU370" s="528"/>
      <c r="AV370" s="528"/>
      <c r="AW370" s="528"/>
      <c r="AX370" s="528"/>
      <c r="AY370" s="528"/>
      <c r="AZ370" s="528"/>
      <c r="BA370" s="528"/>
      <c r="BB370" s="528"/>
      <c r="BC370" s="528"/>
      <c r="BD370" s="528"/>
      <c r="BE370" s="528"/>
      <c r="BF370" s="528"/>
      <c r="BG370" s="528"/>
      <c r="BH370" s="528"/>
      <c r="BI370" s="529"/>
      <c r="BO370" s="5"/>
      <c r="BT370" s="524" t="s">
        <v>248</v>
      </c>
      <c r="BU370" s="525"/>
      <c r="BV370" s="525"/>
      <c r="BW370" s="525"/>
      <c r="BX370" s="525"/>
      <c r="BY370" s="525"/>
      <c r="BZ370" s="525"/>
      <c r="CA370" s="525"/>
      <c r="CB370" s="525"/>
      <c r="CC370" s="525"/>
      <c r="CD370" s="525"/>
      <c r="CE370" s="525"/>
      <c r="CF370" s="525"/>
      <c r="CG370" s="525"/>
      <c r="CH370" s="525"/>
      <c r="CI370" s="526"/>
      <c r="CJ370" s="527" t="s">
        <v>392</v>
      </c>
      <c r="CK370" s="528"/>
      <c r="CL370" s="528"/>
      <c r="CM370" s="528"/>
      <c r="CN370" s="528"/>
      <c r="CO370" s="528"/>
      <c r="CP370" s="528"/>
      <c r="CQ370" s="528"/>
      <c r="CR370" s="528"/>
      <c r="CS370" s="528"/>
      <c r="CT370" s="528"/>
      <c r="CU370" s="528"/>
      <c r="CV370" s="528"/>
      <c r="CW370" s="528"/>
      <c r="CX370" s="528"/>
      <c r="CY370" s="528"/>
      <c r="CZ370" s="528"/>
      <c r="DA370" s="528"/>
      <c r="DB370" s="528"/>
      <c r="DC370" s="528"/>
      <c r="DD370" s="528"/>
      <c r="DE370" s="528"/>
      <c r="DF370" s="528"/>
      <c r="DG370" s="528"/>
      <c r="DH370" s="528"/>
      <c r="DI370" s="528"/>
      <c r="DJ370" s="528"/>
      <c r="DK370" s="528"/>
      <c r="DL370" s="528"/>
      <c r="DM370" s="528"/>
      <c r="DN370" s="528"/>
      <c r="DO370" s="528"/>
      <c r="DP370" s="528"/>
      <c r="DQ370" s="528"/>
      <c r="DR370" s="528"/>
      <c r="DS370" s="528"/>
      <c r="DT370" s="528"/>
      <c r="DU370" s="528"/>
      <c r="DV370" s="528"/>
      <c r="DW370" s="529"/>
      <c r="ED370" s="17"/>
      <c r="EE370" s="17"/>
      <c r="EF370" s="17"/>
      <c r="EG370" s="17"/>
      <c r="EH370" s="17"/>
      <c r="EI370" s="17"/>
      <c r="EJ370" s="17"/>
      <c r="EK370" s="17"/>
      <c r="EL370" s="17"/>
      <c r="EM370" s="17"/>
      <c r="EN370" s="17"/>
      <c r="EO370" s="17"/>
      <c r="EP370" s="17"/>
      <c r="EQ370" s="17"/>
      <c r="ER370" s="17"/>
      <c r="ES370" s="17"/>
      <c r="ET370" s="17"/>
      <c r="EU370" s="17"/>
      <c r="EV370" s="17"/>
      <c r="EW370" s="17"/>
      <c r="EX370" s="17"/>
      <c r="EY370" s="17"/>
      <c r="EZ370" s="17"/>
      <c r="FA370" s="17"/>
      <c r="FB370" s="17"/>
      <c r="FC370" s="17"/>
      <c r="FD370" s="17"/>
    </row>
    <row r="371" spans="1:169" ht="18.75" customHeight="1" x14ac:dyDescent="0.4">
      <c r="A371" s="5"/>
      <c r="F371" s="530" t="s">
        <v>249</v>
      </c>
      <c r="G371" s="531"/>
      <c r="H371" s="531"/>
      <c r="I371" s="531"/>
      <c r="J371" s="531"/>
      <c r="K371" s="531"/>
      <c r="L371" s="531"/>
      <c r="M371" s="531"/>
      <c r="N371" s="531"/>
      <c r="O371" s="531"/>
      <c r="P371" s="531"/>
      <c r="Q371" s="531"/>
      <c r="R371" s="531"/>
      <c r="S371" s="531"/>
      <c r="T371" s="531"/>
      <c r="U371" s="531"/>
      <c r="V371" s="532" t="s">
        <v>393</v>
      </c>
      <c r="W371" s="533"/>
      <c r="X371" s="533"/>
      <c r="Y371" s="533"/>
      <c r="Z371" s="533"/>
      <c r="AA371" s="533"/>
      <c r="AB371" s="533"/>
      <c r="AC371" s="533"/>
      <c r="AD371" s="533"/>
      <c r="AE371" s="533"/>
      <c r="AF371" s="533"/>
      <c r="AG371" s="533"/>
      <c r="AH371" s="533"/>
      <c r="AI371" s="533"/>
      <c r="AJ371" s="533"/>
      <c r="AK371" s="533"/>
      <c r="AL371" s="533"/>
      <c r="AM371" s="533"/>
      <c r="AN371" s="533"/>
      <c r="AO371" s="533"/>
      <c r="AP371" s="533"/>
      <c r="AQ371" s="533"/>
      <c r="AR371" s="533"/>
      <c r="AS371" s="533"/>
      <c r="AT371" s="533"/>
      <c r="AU371" s="533"/>
      <c r="AV371" s="533"/>
      <c r="AW371" s="533"/>
      <c r="AX371" s="533"/>
      <c r="AY371" s="533"/>
      <c r="AZ371" s="533"/>
      <c r="BA371" s="533"/>
      <c r="BB371" s="533"/>
      <c r="BC371" s="533"/>
      <c r="BD371" s="533"/>
      <c r="BE371" s="533"/>
      <c r="BF371" s="533"/>
      <c r="BG371" s="533"/>
      <c r="BH371" s="533"/>
      <c r="BI371" s="534"/>
      <c r="BO371" s="5"/>
      <c r="BT371" s="530" t="s">
        <v>249</v>
      </c>
      <c r="BU371" s="531"/>
      <c r="BV371" s="531"/>
      <c r="BW371" s="531"/>
      <c r="BX371" s="531"/>
      <c r="BY371" s="531"/>
      <c r="BZ371" s="531"/>
      <c r="CA371" s="531"/>
      <c r="CB371" s="531"/>
      <c r="CC371" s="531"/>
      <c r="CD371" s="531"/>
      <c r="CE371" s="531"/>
      <c r="CF371" s="531"/>
      <c r="CG371" s="531"/>
      <c r="CH371" s="531"/>
      <c r="CI371" s="531"/>
      <c r="CJ371" s="532" t="s">
        <v>393</v>
      </c>
      <c r="CK371" s="533"/>
      <c r="CL371" s="533"/>
      <c r="CM371" s="533"/>
      <c r="CN371" s="533"/>
      <c r="CO371" s="533"/>
      <c r="CP371" s="533"/>
      <c r="CQ371" s="533"/>
      <c r="CR371" s="533"/>
      <c r="CS371" s="533"/>
      <c r="CT371" s="533"/>
      <c r="CU371" s="533"/>
      <c r="CV371" s="533"/>
      <c r="CW371" s="533"/>
      <c r="CX371" s="533"/>
      <c r="CY371" s="533"/>
      <c r="CZ371" s="533"/>
      <c r="DA371" s="533"/>
      <c r="DB371" s="533"/>
      <c r="DC371" s="533"/>
      <c r="DD371" s="533"/>
      <c r="DE371" s="533"/>
      <c r="DF371" s="533"/>
      <c r="DG371" s="533"/>
      <c r="DH371" s="533"/>
      <c r="DI371" s="533"/>
      <c r="DJ371" s="533"/>
      <c r="DK371" s="533"/>
      <c r="DL371" s="533"/>
      <c r="DM371" s="533"/>
      <c r="DN371" s="533"/>
      <c r="DO371" s="533"/>
      <c r="DP371" s="533"/>
      <c r="DQ371" s="533"/>
      <c r="DR371" s="533"/>
      <c r="DS371" s="533"/>
      <c r="DT371" s="533"/>
      <c r="DU371" s="533"/>
      <c r="DV371" s="533"/>
      <c r="DW371" s="534"/>
      <c r="ED371" s="17"/>
      <c r="EE371" s="17"/>
      <c r="EF371" s="17"/>
      <c r="EG371" s="17"/>
      <c r="EH371" s="17"/>
      <c r="EI371" s="17"/>
      <c r="EJ371" s="17"/>
      <c r="EK371" s="17"/>
      <c r="EL371" s="17"/>
      <c r="EM371" s="17"/>
      <c r="EN371" s="17"/>
      <c r="EO371" s="17"/>
      <c r="EP371" s="17"/>
      <c r="EQ371" s="17"/>
      <c r="ER371" s="17"/>
      <c r="ES371" s="17"/>
      <c r="ET371" s="17"/>
      <c r="EU371" s="17"/>
      <c r="EV371" s="17"/>
      <c r="EW371" s="17"/>
      <c r="EX371" s="17"/>
      <c r="EY371" s="17"/>
      <c r="EZ371" s="17"/>
      <c r="FA371" s="17"/>
      <c r="FB371" s="17"/>
      <c r="FC371" s="17"/>
      <c r="FD371" s="17"/>
    </row>
    <row r="372" spans="1:169" ht="18.75" customHeight="1" x14ac:dyDescent="0.4">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c r="AD372" s="5"/>
      <c r="AE372" s="5"/>
      <c r="AF372" s="5"/>
      <c r="AG372" s="5"/>
      <c r="AH372" s="5"/>
      <c r="AI372" s="5"/>
      <c r="BO372" s="5"/>
      <c r="BP372" s="5"/>
      <c r="BQ372" s="5"/>
      <c r="BR372" s="5"/>
      <c r="BS372" s="5"/>
      <c r="BT372" s="5"/>
      <c r="BU372" s="5"/>
      <c r="BV372" s="5"/>
      <c r="BW372" s="5"/>
      <c r="BX372" s="5"/>
      <c r="BY372" s="5"/>
      <c r="BZ372" s="5"/>
      <c r="CA372" s="5"/>
      <c r="CB372" s="5"/>
      <c r="CC372" s="5"/>
      <c r="CD372" s="5"/>
      <c r="CE372" s="5"/>
      <c r="CF372" s="5"/>
      <c r="CG372" s="5"/>
      <c r="CH372" s="5"/>
      <c r="CI372" s="5"/>
      <c r="CJ372" s="5"/>
      <c r="CK372" s="5"/>
      <c r="CL372" s="5"/>
      <c r="CM372" s="5"/>
      <c r="CN372" s="5"/>
      <c r="CO372" s="5"/>
      <c r="CP372" s="5"/>
      <c r="CQ372" s="5"/>
      <c r="CR372" s="5"/>
      <c r="CS372" s="5"/>
      <c r="CT372" s="5"/>
      <c r="CU372" s="5"/>
      <c r="CV372" s="5"/>
      <c r="CW372" s="5"/>
    </row>
    <row r="373" spans="1:169" ht="18.75" customHeight="1" x14ac:dyDescent="0.4">
      <c r="A373" s="5"/>
      <c r="F373" s="500" t="s">
        <v>95</v>
      </c>
      <c r="G373" s="501"/>
      <c r="H373" s="501"/>
      <c r="I373" s="501"/>
      <c r="J373" s="501"/>
      <c r="K373" s="501"/>
      <c r="L373" s="501"/>
      <c r="M373" s="501"/>
      <c r="N373" s="501"/>
      <c r="O373" s="501"/>
      <c r="P373" s="501"/>
      <c r="Q373" s="501"/>
      <c r="R373" s="501"/>
      <c r="S373" s="501"/>
      <c r="T373" s="501"/>
      <c r="U373" s="501"/>
      <c r="V373" s="501"/>
      <c r="W373" s="501"/>
      <c r="X373" s="501"/>
      <c r="Y373" s="501"/>
      <c r="Z373" s="501"/>
      <c r="AA373" s="501"/>
      <c r="AB373" s="501"/>
      <c r="AC373" s="501"/>
      <c r="AD373" s="501"/>
      <c r="AE373" s="501"/>
      <c r="AF373" s="501"/>
      <c r="AG373" s="501"/>
      <c r="AH373" s="501"/>
      <c r="AI373" s="501"/>
      <c r="AJ373" s="501"/>
      <c r="AK373" s="501"/>
      <c r="AL373" s="501"/>
      <c r="AM373" s="501"/>
      <c r="AN373" s="501"/>
      <c r="AO373" s="501"/>
      <c r="AP373" s="501"/>
      <c r="AQ373" s="501"/>
      <c r="AR373" s="501"/>
      <c r="AS373" s="501"/>
      <c r="AT373" s="501"/>
      <c r="AU373" s="501"/>
      <c r="AV373" s="501"/>
      <c r="AW373" s="501"/>
      <c r="AX373" s="501"/>
      <c r="AY373" s="501"/>
      <c r="AZ373" s="501"/>
      <c r="BA373" s="501"/>
      <c r="BB373" s="501"/>
      <c r="BC373" s="501"/>
      <c r="BD373" s="501"/>
      <c r="BE373" s="501"/>
      <c r="BF373" s="501"/>
      <c r="BG373" s="501"/>
      <c r="BH373" s="501"/>
      <c r="BI373" s="502"/>
      <c r="BO373" s="5"/>
      <c r="BT373" s="500" t="s">
        <v>95</v>
      </c>
      <c r="BU373" s="501"/>
      <c r="BV373" s="501"/>
      <c r="BW373" s="501"/>
      <c r="BX373" s="501"/>
      <c r="BY373" s="501"/>
      <c r="BZ373" s="501"/>
      <c r="CA373" s="501"/>
      <c r="CB373" s="501"/>
      <c r="CC373" s="501"/>
      <c r="CD373" s="501"/>
      <c r="CE373" s="501"/>
      <c r="CF373" s="501"/>
      <c r="CG373" s="501"/>
      <c r="CH373" s="501"/>
      <c r="CI373" s="501"/>
      <c r="CJ373" s="501"/>
      <c r="CK373" s="501"/>
      <c r="CL373" s="501"/>
      <c r="CM373" s="501"/>
      <c r="CN373" s="501"/>
      <c r="CO373" s="501"/>
      <c r="CP373" s="501"/>
      <c r="CQ373" s="501"/>
      <c r="CR373" s="501"/>
      <c r="CS373" s="501"/>
      <c r="CT373" s="501"/>
      <c r="CU373" s="501"/>
      <c r="CV373" s="501"/>
      <c r="CW373" s="501"/>
      <c r="CX373" s="501"/>
      <c r="CY373" s="501"/>
      <c r="CZ373" s="501"/>
      <c r="DA373" s="501"/>
      <c r="DB373" s="501"/>
      <c r="DC373" s="501"/>
      <c r="DD373" s="501"/>
      <c r="DE373" s="501"/>
      <c r="DF373" s="501"/>
      <c r="DG373" s="501"/>
      <c r="DH373" s="501"/>
      <c r="DI373" s="501"/>
      <c r="DJ373" s="501"/>
      <c r="DK373" s="501"/>
      <c r="DL373" s="501"/>
      <c r="DM373" s="501"/>
      <c r="DN373" s="501"/>
      <c r="DO373" s="501"/>
      <c r="DP373" s="501"/>
      <c r="DQ373" s="501"/>
      <c r="DR373" s="501"/>
      <c r="DS373" s="501"/>
      <c r="DT373" s="501"/>
      <c r="DU373" s="501"/>
      <c r="DV373" s="501"/>
      <c r="DW373" s="502"/>
    </row>
    <row r="374" spans="1:169" ht="18.75" customHeight="1" x14ac:dyDescent="0.4">
      <c r="A374" s="5"/>
      <c r="F374" s="506" t="s">
        <v>394</v>
      </c>
      <c r="G374" s="507"/>
      <c r="H374" s="507"/>
      <c r="I374" s="507"/>
      <c r="J374" s="507"/>
      <c r="K374" s="507"/>
      <c r="L374" s="507"/>
      <c r="M374" s="507"/>
      <c r="N374" s="507"/>
      <c r="O374" s="507"/>
      <c r="P374" s="507"/>
      <c r="Q374" s="507"/>
      <c r="R374" s="507"/>
      <c r="S374" s="507"/>
      <c r="T374" s="507"/>
      <c r="U374" s="507"/>
      <c r="V374" s="507"/>
      <c r="W374" s="507"/>
      <c r="X374" s="507"/>
      <c r="Y374" s="507"/>
      <c r="Z374" s="507"/>
      <c r="AA374" s="507"/>
      <c r="AB374" s="507"/>
      <c r="AC374" s="507"/>
      <c r="AD374" s="507"/>
      <c r="AE374" s="507"/>
      <c r="AF374" s="507"/>
      <c r="AG374" s="507"/>
      <c r="AH374" s="507"/>
      <c r="AI374" s="507"/>
      <c r="AJ374" s="507"/>
      <c r="AK374" s="507"/>
      <c r="AL374" s="507"/>
      <c r="AM374" s="507"/>
      <c r="AN374" s="507"/>
      <c r="AO374" s="507"/>
      <c r="AP374" s="507"/>
      <c r="AQ374" s="507"/>
      <c r="AR374" s="507"/>
      <c r="AS374" s="507"/>
      <c r="AT374" s="507"/>
      <c r="AU374" s="507"/>
      <c r="AV374" s="507"/>
      <c r="AW374" s="507"/>
      <c r="AX374" s="507"/>
      <c r="AY374" s="507"/>
      <c r="AZ374" s="507"/>
      <c r="BA374" s="507"/>
      <c r="BB374" s="507"/>
      <c r="BC374" s="507"/>
      <c r="BD374" s="507"/>
      <c r="BE374" s="507"/>
      <c r="BF374" s="507"/>
      <c r="BG374" s="507"/>
      <c r="BH374" s="507"/>
      <c r="BI374" s="508"/>
      <c r="BO374" s="5"/>
      <c r="BT374" s="506" t="s">
        <v>394</v>
      </c>
      <c r="BU374" s="507"/>
      <c r="BV374" s="507"/>
      <c r="BW374" s="507"/>
      <c r="BX374" s="507"/>
      <c r="BY374" s="507"/>
      <c r="BZ374" s="507"/>
      <c r="CA374" s="507"/>
      <c r="CB374" s="507"/>
      <c r="CC374" s="507"/>
      <c r="CD374" s="507"/>
      <c r="CE374" s="507"/>
      <c r="CF374" s="507"/>
      <c r="CG374" s="507"/>
      <c r="CH374" s="507"/>
      <c r="CI374" s="507"/>
      <c r="CJ374" s="507"/>
      <c r="CK374" s="507"/>
      <c r="CL374" s="507"/>
      <c r="CM374" s="507"/>
      <c r="CN374" s="507"/>
      <c r="CO374" s="507"/>
      <c r="CP374" s="507"/>
      <c r="CQ374" s="507"/>
      <c r="CR374" s="507"/>
      <c r="CS374" s="507"/>
      <c r="CT374" s="507"/>
      <c r="CU374" s="507"/>
      <c r="CV374" s="507"/>
      <c r="CW374" s="507"/>
      <c r="CX374" s="507"/>
      <c r="CY374" s="507"/>
      <c r="CZ374" s="507"/>
      <c r="DA374" s="507"/>
      <c r="DB374" s="507"/>
      <c r="DC374" s="507"/>
      <c r="DD374" s="507"/>
      <c r="DE374" s="507"/>
      <c r="DF374" s="507"/>
      <c r="DG374" s="507"/>
      <c r="DH374" s="507"/>
      <c r="DI374" s="507"/>
      <c r="DJ374" s="507"/>
      <c r="DK374" s="507"/>
      <c r="DL374" s="507"/>
      <c r="DM374" s="507"/>
      <c r="DN374" s="507"/>
      <c r="DO374" s="507"/>
      <c r="DP374" s="507"/>
      <c r="DQ374" s="507"/>
      <c r="DR374" s="507"/>
      <c r="DS374" s="507"/>
      <c r="DT374" s="507"/>
      <c r="DU374" s="507"/>
      <c r="DV374" s="507"/>
      <c r="DW374" s="508"/>
      <c r="ED374" s="17"/>
      <c r="EE374" s="17"/>
      <c r="EF374" s="17"/>
      <c r="EG374" s="17"/>
      <c r="EH374" s="17"/>
      <c r="EI374" s="17"/>
      <c r="EJ374" s="17"/>
      <c r="EK374" s="17"/>
      <c r="EL374" s="17"/>
      <c r="EM374" s="17"/>
      <c r="EN374" s="17"/>
      <c r="EO374" s="17"/>
      <c r="EP374" s="17"/>
      <c r="EQ374" s="17"/>
      <c r="ER374" s="17"/>
      <c r="ES374" s="17"/>
      <c r="ET374" s="17"/>
      <c r="EU374" s="17"/>
      <c r="EV374" s="17"/>
      <c r="EW374" s="17"/>
      <c r="EX374" s="17"/>
      <c r="EY374" s="17"/>
      <c r="EZ374" s="17"/>
      <c r="FA374" s="17"/>
      <c r="FB374" s="17"/>
      <c r="FC374" s="17"/>
      <c r="FD374" s="17"/>
      <c r="FE374" s="17"/>
      <c r="FF374" s="17"/>
      <c r="FG374" s="17"/>
      <c r="FH374" s="17"/>
      <c r="FI374" s="17"/>
      <c r="FJ374" s="17"/>
      <c r="FK374" s="17"/>
      <c r="FL374" s="17"/>
      <c r="FM374" s="17"/>
    </row>
    <row r="375" spans="1:169" ht="18.75" customHeight="1" x14ac:dyDescent="0.4">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c r="AD375" s="5"/>
      <c r="AE375" s="5"/>
      <c r="AF375" s="5"/>
      <c r="AG375" s="5"/>
      <c r="AH375" s="5"/>
      <c r="AI375" s="5"/>
      <c r="BO375" s="5"/>
      <c r="BP375" s="5"/>
      <c r="BQ375" s="5"/>
      <c r="BR375" s="5"/>
      <c r="BS375" s="5"/>
      <c r="BT375" s="5"/>
      <c r="BU375" s="5"/>
      <c r="BV375" s="5"/>
      <c r="BW375" s="5"/>
      <c r="BX375" s="5"/>
      <c r="BY375" s="5"/>
      <c r="BZ375" s="5"/>
      <c r="CA375" s="5"/>
      <c r="CB375" s="5"/>
      <c r="CC375" s="5"/>
      <c r="CD375" s="5"/>
      <c r="CE375" s="5"/>
      <c r="CF375" s="5"/>
      <c r="CG375" s="5"/>
      <c r="CH375" s="5"/>
      <c r="CI375" s="5"/>
      <c r="CJ375" s="5"/>
      <c r="CK375" s="5"/>
      <c r="CL375" s="5"/>
      <c r="CM375" s="5"/>
      <c r="CN375" s="5"/>
      <c r="CO375" s="5"/>
      <c r="CP375" s="5"/>
      <c r="CQ375" s="5"/>
      <c r="CR375" s="5"/>
      <c r="CS375" s="5"/>
      <c r="CT375" s="5"/>
      <c r="CU375" s="5"/>
      <c r="CV375" s="5"/>
      <c r="CW375" s="5"/>
      <c r="ED375" s="8"/>
      <c r="EE375" s="17"/>
      <c r="EF375" s="17"/>
      <c r="EG375" s="17"/>
      <c r="EH375" s="17"/>
      <c r="EI375" s="17"/>
      <c r="EJ375" s="17"/>
      <c r="EK375" s="17"/>
      <c r="EL375" s="17"/>
      <c r="EM375" s="17"/>
      <c r="EN375" s="17"/>
      <c r="EO375" s="17"/>
      <c r="EP375" s="17"/>
      <c r="EQ375" s="17"/>
      <c r="ER375" s="17"/>
      <c r="ES375" s="17"/>
      <c r="ET375" s="17"/>
      <c r="EU375" s="17"/>
      <c r="EV375" s="17"/>
      <c r="EW375" s="17"/>
      <c r="EX375" s="17"/>
      <c r="EY375" s="17"/>
      <c r="EZ375" s="17"/>
      <c r="FA375" s="17"/>
      <c r="FB375" s="17"/>
      <c r="FC375" s="17"/>
      <c r="FD375" s="17"/>
      <c r="FE375" s="17"/>
      <c r="FF375" s="17"/>
      <c r="FG375" s="17"/>
      <c r="FH375" s="17"/>
      <c r="FI375" s="17"/>
      <c r="FJ375" s="17"/>
      <c r="FK375" s="17"/>
      <c r="FL375" s="17"/>
      <c r="FM375" s="17"/>
    </row>
    <row r="376" spans="1:169" ht="18.75" customHeight="1" x14ac:dyDescent="0.4">
      <c r="A376" s="5"/>
      <c r="B376" s="5"/>
      <c r="C376" s="5"/>
      <c r="D376" s="5"/>
      <c r="E376" s="5"/>
      <c r="F376" s="500" t="s">
        <v>167</v>
      </c>
      <c r="G376" s="501"/>
      <c r="H376" s="501"/>
      <c r="I376" s="501"/>
      <c r="J376" s="501"/>
      <c r="K376" s="501"/>
      <c r="L376" s="501"/>
      <c r="M376" s="501"/>
      <c r="N376" s="501"/>
      <c r="O376" s="501"/>
      <c r="P376" s="501"/>
      <c r="Q376" s="501"/>
      <c r="R376" s="501"/>
      <c r="S376" s="501"/>
      <c r="T376" s="501"/>
      <c r="U376" s="501"/>
      <c r="V376" s="501"/>
      <c r="W376" s="501"/>
      <c r="X376" s="501"/>
      <c r="Y376" s="501"/>
      <c r="Z376" s="501"/>
      <c r="AA376" s="501"/>
      <c r="AB376" s="501"/>
      <c r="AC376" s="501"/>
      <c r="AD376" s="501"/>
      <c r="AE376" s="501"/>
      <c r="AF376" s="501"/>
      <c r="AG376" s="501"/>
      <c r="AH376" s="501"/>
      <c r="AI376" s="501"/>
      <c r="AJ376" s="501"/>
      <c r="AK376" s="501"/>
      <c r="AL376" s="501"/>
      <c r="AM376" s="501"/>
      <c r="AN376" s="501"/>
      <c r="AO376" s="501"/>
      <c r="AP376" s="501"/>
      <c r="AQ376" s="501"/>
      <c r="AR376" s="501"/>
      <c r="AS376" s="501"/>
      <c r="AT376" s="501"/>
      <c r="AU376" s="501"/>
      <c r="AV376" s="501"/>
      <c r="AW376" s="501"/>
      <c r="AX376" s="501"/>
      <c r="AY376" s="501"/>
      <c r="AZ376" s="501"/>
      <c r="BA376" s="501"/>
      <c r="BB376" s="501"/>
      <c r="BC376" s="501"/>
      <c r="BD376" s="501"/>
      <c r="BE376" s="501"/>
      <c r="BF376" s="501"/>
      <c r="BG376" s="501"/>
      <c r="BH376" s="501"/>
      <c r="BI376" s="502"/>
      <c r="BO376" s="5"/>
      <c r="BP376" s="5"/>
      <c r="BQ376" s="5"/>
      <c r="BR376" s="5"/>
      <c r="BS376" s="5"/>
      <c r="BT376" s="500" t="s">
        <v>167</v>
      </c>
      <c r="BU376" s="501"/>
      <c r="BV376" s="501"/>
      <c r="BW376" s="501"/>
      <c r="BX376" s="501"/>
      <c r="BY376" s="501"/>
      <c r="BZ376" s="501"/>
      <c r="CA376" s="501"/>
      <c r="CB376" s="501"/>
      <c r="CC376" s="501"/>
      <c r="CD376" s="501"/>
      <c r="CE376" s="501"/>
      <c r="CF376" s="501"/>
      <c r="CG376" s="501"/>
      <c r="CH376" s="501"/>
      <c r="CI376" s="501"/>
      <c r="CJ376" s="501"/>
      <c r="CK376" s="501"/>
      <c r="CL376" s="501"/>
      <c r="CM376" s="501"/>
      <c r="CN376" s="501"/>
      <c r="CO376" s="501"/>
      <c r="CP376" s="501"/>
      <c r="CQ376" s="501"/>
      <c r="CR376" s="501"/>
      <c r="CS376" s="501"/>
      <c r="CT376" s="501"/>
      <c r="CU376" s="501"/>
      <c r="CV376" s="501"/>
      <c r="CW376" s="501"/>
      <c r="CX376" s="501"/>
      <c r="CY376" s="501"/>
      <c r="CZ376" s="501"/>
      <c r="DA376" s="501"/>
      <c r="DB376" s="501"/>
      <c r="DC376" s="501"/>
      <c r="DD376" s="501"/>
      <c r="DE376" s="501"/>
      <c r="DF376" s="501"/>
      <c r="DG376" s="501"/>
      <c r="DH376" s="501"/>
      <c r="DI376" s="501"/>
      <c r="DJ376" s="501"/>
      <c r="DK376" s="501"/>
      <c r="DL376" s="501"/>
      <c r="DM376" s="501"/>
      <c r="DN376" s="501"/>
      <c r="DO376" s="501"/>
      <c r="DP376" s="501"/>
      <c r="DQ376" s="501"/>
      <c r="DR376" s="501"/>
      <c r="DS376" s="501"/>
      <c r="DT376" s="501"/>
      <c r="DU376" s="501"/>
      <c r="DV376" s="501"/>
      <c r="DW376" s="502"/>
      <c r="ED376" s="17"/>
      <c r="EE376" s="17"/>
      <c r="EF376" s="17"/>
      <c r="EG376" s="17"/>
      <c r="EH376" s="17"/>
      <c r="EI376" s="17"/>
      <c r="EJ376" s="17"/>
      <c r="EK376" s="17"/>
      <c r="EL376" s="17"/>
      <c r="EM376" s="17"/>
      <c r="EN376" s="17"/>
      <c r="EO376" s="17"/>
      <c r="EP376" s="17"/>
      <c r="EQ376" s="17"/>
      <c r="ER376" s="17"/>
      <c r="ES376" s="17"/>
      <c r="ET376" s="17"/>
      <c r="EU376" s="17"/>
      <c r="EV376" s="17"/>
      <c r="EW376" s="17"/>
      <c r="EX376" s="17"/>
      <c r="EY376" s="17"/>
      <c r="EZ376" s="17"/>
      <c r="FA376" s="17"/>
      <c r="FB376" s="17"/>
      <c r="FC376" s="17"/>
      <c r="FD376" s="17"/>
      <c r="FE376" s="17"/>
      <c r="FF376" s="17"/>
      <c r="FG376" s="17"/>
      <c r="FH376" s="17"/>
      <c r="FI376" s="17"/>
      <c r="FJ376" s="17"/>
      <c r="FK376" s="17"/>
      <c r="FL376" s="17"/>
      <c r="FM376" s="17"/>
    </row>
    <row r="377" spans="1:169" ht="18.75" customHeight="1" x14ac:dyDescent="0.4">
      <c r="A377" s="5"/>
      <c r="B377" s="5"/>
      <c r="C377" s="5"/>
      <c r="D377" s="5"/>
      <c r="E377" s="5"/>
      <c r="F377" s="503"/>
      <c r="G377" s="504"/>
      <c r="H377" s="504"/>
      <c r="I377" s="504"/>
      <c r="J377" s="504"/>
      <c r="K377" s="504"/>
      <c r="L377" s="504"/>
      <c r="M377" s="504"/>
      <c r="N377" s="504"/>
      <c r="O377" s="504"/>
      <c r="P377" s="504"/>
      <c r="Q377" s="504"/>
      <c r="R377" s="504"/>
      <c r="S377" s="504"/>
      <c r="T377" s="504"/>
      <c r="U377" s="504"/>
      <c r="V377" s="504"/>
      <c r="W377" s="504"/>
      <c r="X377" s="504"/>
      <c r="Y377" s="504"/>
      <c r="Z377" s="504"/>
      <c r="AA377" s="504"/>
      <c r="AB377" s="504"/>
      <c r="AC377" s="504"/>
      <c r="AD377" s="504"/>
      <c r="AE377" s="504"/>
      <c r="AF377" s="504"/>
      <c r="AG377" s="504"/>
      <c r="AH377" s="504"/>
      <c r="AI377" s="504"/>
      <c r="AJ377" s="504"/>
      <c r="AK377" s="504"/>
      <c r="AL377" s="504"/>
      <c r="AM377" s="504"/>
      <c r="AN377" s="504"/>
      <c r="AO377" s="504"/>
      <c r="AP377" s="504"/>
      <c r="AQ377" s="504"/>
      <c r="AR377" s="504"/>
      <c r="AS377" s="504"/>
      <c r="AT377" s="504"/>
      <c r="AU377" s="504"/>
      <c r="AV377" s="504"/>
      <c r="AW377" s="504"/>
      <c r="AX377" s="504"/>
      <c r="AY377" s="504"/>
      <c r="AZ377" s="504"/>
      <c r="BA377" s="504"/>
      <c r="BB377" s="504"/>
      <c r="BC377" s="504"/>
      <c r="BD377" s="504"/>
      <c r="BE377" s="504"/>
      <c r="BF377" s="504"/>
      <c r="BG377" s="504"/>
      <c r="BH377" s="504"/>
      <c r="BI377" s="505"/>
      <c r="BO377" s="5"/>
      <c r="BP377" s="5"/>
      <c r="BQ377" s="5"/>
      <c r="BR377" s="5"/>
      <c r="BS377" s="5"/>
      <c r="BT377" s="506" t="s">
        <v>18</v>
      </c>
      <c r="BU377" s="507"/>
      <c r="BV377" s="507"/>
      <c r="BW377" s="507"/>
      <c r="BX377" s="507"/>
      <c r="BY377" s="507"/>
      <c r="BZ377" s="507"/>
      <c r="CA377" s="507"/>
      <c r="CB377" s="507"/>
      <c r="CC377" s="507"/>
      <c r="CD377" s="507"/>
      <c r="CE377" s="507"/>
      <c r="CF377" s="507"/>
      <c r="CG377" s="507"/>
      <c r="CH377" s="507"/>
      <c r="CI377" s="507"/>
      <c r="CJ377" s="507"/>
      <c r="CK377" s="507"/>
      <c r="CL377" s="507"/>
      <c r="CM377" s="507"/>
      <c r="CN377" s="507"/>
      <c r="CO377" s="507"/>
      <c r="CP377" s="507"/>
      <c r="CQ377" s="507"/>
      <c r="CR377" s="507"/>
      <c r="CS377" s="507"/>
      <c r="CT377" s="507"/>
      <c r="CU377" s="507"/>
      <c r="CV377" s="507"/>
      <c r="CW377" s="507"/>
      <c r="CX377" s="507"/>
      <c r="CY377" s="507"/>
      <c r="CZ377" s="507"/>
      <c r="DA377" s="507"/>
      <c r="DB377" s="507"/>
      <c r="DC377" s="507"/>
      <c r="DD377" s="507"/>
      <c r="DE377" s="507"/>
      <c r="DF377" s="507"/>
      <c r="DG377" s="507"/>
      <c r="DH377" s="507"/>
      <c r="DI377" s="507"/>
      <c r="DJ377" s="507"/>
      <c r="DK377" s="507"/>
      <c r="DL377" s="507"/>
      <c r="DM377" s="507"/>
      <c r="DN377" s="507"/>
      <c r="DO377" s="507"/>
      <c r="DP377" s="507"/>
      <c r="DQ377" s="507"/>
      <c r="DR377" s="507"/>
      <c r="DS377" s="507"/>
      <c r="DT377" s="507"/>
      <c r="DU377" s="507"/>
      <c r="DV377" s="507"/>
      <c r="DW377" s="508"/>
      <c r="ED377" s="17"/>
      <c r="EE377" s="17"/>
      <c r="EF377" s="17"/>
      <c r="EG377" s="17"/>
      <c r="EH377" s="17"/>
      <c r="EI377" s="17"/>
      <c r="EJ377" s="17"/>
      <c r="EK377" s="17"/>
      <c r="EL377" s="17"/>
      <c r="EM377" s="17"/>
      <c r="EN377" s="17"/>
      <c r="EO377" s="17"/>
      <c r="EP377" s="17"/>
      <c r="EQ377" s="17"/>
      <c r="ER377" s="17"/>
      <c r="ES377" s="17"/>
      <c r="ET377" s="17"/>
      <c r="EU377" s="17"/>
      <c r="EV377" s="17"/>
      <c r="EW377" s="17"/>
      <c r="EX377" s="17"/>
      <c r="EY377" s="17"/>
      <c r="EZ377" s="17"/>
      <c r="FA377" s="17"/>
      <c r="FB377" s="17"/>
      <c r="FC377" s="17"/>
      <c r="FD377" s="17"/>
      <c r="FE377" s="17"/>
      <c r="FF377" s="17"/>
      <c r="FG377" s="17"/>
      <c r="FH377" s="17"/>
      <c r="FI377" s="17"/>
      <c r="FJ377" s="17"/>
      <c r="FK377" s="17"/>
      <c r="FL377" s="17"/>
      <c r="FM377" s="17"/>
    </row>
    <row r="378" spans="1:169" ht="18.75" customHeight="1" x14ac:dyDescent="0.4">
      <c r="A378" s="5"/>
      <c r="C378" s="25"/>
      <c r="D378" s="25"/>
      <c r="E378" s="5"/>
      <c r="F378" s="5" t="s">
        <v>180</v>
      </c>
      <c r="G378" s="5"/>
      <c r="H378" s="5"/>
      <c r="I378" s="5"/>
      <c r="J378" s="5"/>
      <c r="K378" s="5"/>
      <c r="L378" s="5"/>
      <c r="M378" s="5"/>
      <c r="N378" s="5"/>
      <c r="O378" s="5"/>
      <c r="P378" s="5"/>
      <c r="Q378" s="5"/>
      <c r="R378" s="5"/>
      <c r="S378" s="5"/>
      <c r="T378" s="5"/>
      <c r="U378" s="5"/>
      <c r="V378" s="5"/>
      <c r="W378" s="5"/>
      <c r="X378" s="5"/>
      <c r="Y378" s="5"/>
      <c r="Z378" s="5"/>
      <c r="AA378" s="5"/>
      <c r="AB378" s="5"/>
      <c r="AC378" s="5"/>
      <c r="AD378" s="5"/>
      <c r="AE378" s="5"/>
      <c r="AF378" s="5"/>
      <c r="AG378" s="5"/>
      <c r="AH378" s="5"/>
      <c r="AI378" s="5"/>
      <c r="BO378" s="5"/>
      <c r="BQ378" s="25"/>
      <c r="BR378" s="25"/>
      <c r="BS378" s="5"/>
      <c r="BT378" s="5" t="s">
        <v>180</v>
      </c>
      <c r="BU378" s="5"/>
      <c r="BV378" s="5"/>
      <c r="BW378" s="5"/>
      <c r="BX378" s="5"/>
      <c r="BY378" s="5"/>
      <c r="BZ378" s="5"/>
      <c r="CA378" s="5"/>
      <c r="CB378" s="5"/>
      <c r="CC378" s="5"/>
      <c r="CD378" s="5"/>
      <c r="CE378" s="5"/>
      <c r="CF378" s="5"/>
      <c r="CG378" s="5"/>
      <c r="CH378" s="5"/>
      <c r="CI378" s="5"/>
      <c r="CJ378" s="5"/>
      <c r="CK378" s="5"/>
      <c r="CL378" s="5"/>
      <c r="CM378" s="5"/>
      <c r="CN378" s="5"/>
      <c r="CO378" s="5"/>
      <c r="CP378" s="5"/>
      <c r="CQ378" s="5"/>
      <c r="CR378" s="5"/>
      <c r="CS378" s="5"/>
      <c r="CT378" s="5"/>
      <c r="CU378" s="5"/>
      <c r="CV378" s="5"/>
      <c r="CW378" s="5"/>
      <c r="ED378" s="181"/>
      <c r="EE378" s="180"/>
      <c r="EF378" s="17"/>
      <c r="EG378" s="17"/>
      <c r="EH378" s="17"/>
      <c r="EI378" s="17"/>
      <c r="EJ378" s="17"/>
      <c r="EK378" s="17"/>
      <c r="EL378" s="17"/>
      <c r="EM378" s="17"/>
      <c r="EN378" s="17"/>
      <c r="EO378" s="17"/>
      <c r="EP378" s="17"/>
      <c r="EQ378" s="17"/>
      <c r="ER378" s="17"/>
      <c r="ES378" s="17"/>
      <c r="ET378" s="17"/>
      <c r="EU378" s="17"/>
      <c r="EV378" s="17"/>
      <c r="EW378" s="17"/>
      <c r="EX378" s="17"/>
      <c r="EY378" s="17"/>
      <c r="EZ378" s="17"/>
      <c r="FA378" s="17"/>
      <c r="FB378" s="17"/>
      <c r="FC378" s="17"/>
      <c r="FD378" s="17"/>
      <c r="FE378" s="17"/>
      <c r="FF378" s="17"/>
      <c r="FG378" s="17"/>
      <c r="FH378" s="17"/>
      <c r="FI378" s="17"/>
      <c r="FJ378" s="17"/>
      <c r="FK378" s="17"/>
      <c r="FL378" s="17"/>
      <c r="FM378" s="17"/>
    </row>
    <row r="379" spans="1:169" ht="18.75" customHeight="1" x14ac:dyDescent="0.4">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c r="AD379" s="5"/>
      <c r="AE379" s="5"/>
      <c r="AF379" s="5"/>
      <c r="AG379" s="5"/>
      <c r="AH379" s="5"/>
      <c r="AI379" s="5"/>
      <c r="BO379" s="5"/>
      <c r="BP379" s="5"/>
      <c r="BQ379" s="5"/>
      <c r="BR379" s="5"/>
      <c r="BS379" s="5"/>
      <c r="BT379" s="5"/>
      <c r="BU379" s="5"/>
      <c r="BV379" s="5"/>
      <c r="BW379" s="5"/>
      <c r="BX379" s="5"/>
      <c r="BY379" s="5"/>
      <c r="BZ379" s="5"/>
      <c r="CA379" s="5"/>
      <c r="CB379" s="5"/>
      <c r="CC379" s="5"/>
      <c r="CD379" s="5"/>
      <c r="CE379" s="5"/>
      <c r="CF379" s="5"/>
      <c r="CG379" s="5"/>
      <c r="CH379" s="5"/>
      <c r="CI379" s="5"/>
      <c r="CJ379" s="5"/>
      <c r="CK379" s="5"/>
      <c r="CL379" s="5"/>
      <c r="CM379" s="5"/>
      <c r="CN379" s="5"/>
      <c r="CO379" s="5"/>
      <c r="CP379" s="5"/>
      <c r="CQ379" s="5"/>
      <c r="CR379" s="5"/>
      <c r="CS379" s="5"/>
      <c r="CT379" s="5"/>
      <c r="CU379" s="5"/>
      <c r="CV379" s="5"/>
      <c r="CW379" s="5"/>
    </row>
    <row r="380" spans="1:169" ht="18.75" customHeight="1" x14ac:dyDescent="0.4">
      <c r="A380" s="5"/>
      <c r="B380" s="5"/>
      <c r="C380" s="26" t="s">
        <v>111</v>
      </c>
      <c r="D380" s="30"/>
      <c r="E380" s="30"/>
      <c r="F380" s="5"/>
      <c r="G380" s="5"/>
      <c r="H380" s="5"/>
      <c r="I380" s="5"/>
      <c r="J380" s="5"/>
      <c r="K380" s="5"/>
      <c r="L380" s="5"/>
      <c r="M380" s="5"/>
      <c r="N380" s="5"/>
      <c r="O380" s="5"/>
      <c r="P380" s="5"/>
      <c r="Q380" s="5"/>
      <c r="R380" s="5"/>
      <c r="S380" s="5"/>
      <c r="T380" s="5"/>
      <c r="U380" s="5"/>
      <c r="V380" s="5"/>
      <c r="W380" s="5"/>
      <c r="X380" s="5"/>
      <c r="Y380" s="5"/>
      <c r="Z380" s="5"/>
      <c r="AA380" s="5"/>
      <c r="AB380" s="5"/>
      <c r="AC380" s="5"/>
      <c r="AD380" s="5"/>
      <c r="AE380" s="5"/>
      <c r="AF380" s="5"/>
      <c r="AG380" s="5"/>
      <c r="AH380" s="5"/>
      <c r="AI380" s="5"/>
      <c r="AJ380" s="5"/>
      <c r="BO380" s="5"/>
      <c r="BP380" s="5"/>
      <c r="BQ380" s="26" t="s">
        <v>111</v>
      </c>
      <c r="BR380" s="30"/>
      <c r="BS380" s="30"/>
      <c r="BT380" s="5"/>
      <c r="BU380" s="5"/>
      <c r="BV380" s="5"/>
      <c r="BW380" s="5"/>
      <c r="BX380" s="5"/>
      <c r="BY380" s="5"/>
      <c r="BZ380" s="5"/>
      <c r="CA380" s="5"/>
      <c r="CB380" s="5"/>
      <c r="CC380" s="5"/>
      <c r="CD380" s="5"/>
      <c r="CE380" s="5"/>
      <c r="CF380" s="5"/>
      <c r="CG380" s="5"/>
      <c r="CH380" s="5"/>
      <c r="CI380" s="5"/>
      <c r="CJ380" s="5"/>
      <c r="CK380" s="5"/>
      <c r="CL380" s="5"/>
      <c r="CM380" s="5"/>
      <c r="CN380" s="5"/>
      <c r="CO380" s="5"/>
      <c r="CP380" s="5"/>
      <c r="CQ380" s="5"/>
      <c r="CR380" s="5"/>
      <c r="CS380" s="5"/>
      <c r="CT380" s="5"/>
      <c r="CU380" s="5"/>
      <c r="CV380" s="5"/>
      <c r="CW380" s="5"/>
      <c r="CX380" s="5"/>
    </row>
    <row r="381" spans="1:169" ht="18.75" customHeight="1" x14ac:dyDescent="0.4">
      <c r="A381" s="5"/>
      <c r="B381" s="5"/>
      <c r="C381" s="30" t="s">
        <v>255</v>
      </c>
      <c r="D381" s="30"/>
      <c r="E381" s="30"/>
      <c r="F381" s="5"/>
      <c r="G381" s="509">
        <v>4</v>
      </c>
      <c r="H381" s="509"/>
      <c r="I381" s="30" t="s">
        <v>181</v>
      </c>
      <c r="J381" s="5"/>
      <c r="K381" s="5"/>
      <c r="L381" s="5"/>
      <c r="M381" s="5"/>
      <c r="N381" s="5"/>
      <c r="O381" s="5"/>
      <c r="P381" s="5"/>
      <c r="Q381" s="5"/>
      <c r="R381" s="5"/>
      <c r="S381" s="5"/>
      <c r="T381" s="5"/>
      <c r="U381" s="5"/>
      <c r="V381" s="5"/>
      <c r="W381" s="5"/>
      <c r="X381" s="5"/>
      <c r="Y381" s="5"/>
      <c r="Z381" s="5"/>
      <c r="AA381" s="5"/>
      <c r="AB381" s="5"/>
      <c r="AC381" s="5"/>
      <c r="AD381" s="5"/>
      <c r="AE381" s="5"/>
      <c r="AF381" s="5"/>
      <c r="AG381" s="5"/>
      <c r="AH381" s="5"/>
      <c r="AI381" s="5"/>
      <c r="AJ381" s="5"/>
      <c r="AK381" s="5"/>
      <c r="AL381" s="5"/>
      <c r="BO381" s="5"/>
      <c r="BP381" s="5"/>
      <c r="BQ381" s="30" t="s">
        <v>255</v>
      </c>
      <c r="BR381" s="30"/>
      <c r="BS381" s="30"/>
      <c r="BT381" s="5"/>
      <c r="BU381" s="509">
        <v>4</v>
      </c>
      <c r="BV381" s="509"/>
      <c r="BW381" s="30" t="s">
        <v>181</v>
      </c>
      <c r="BX381" s="5"/>
      <c r="BY381" s="5"/>
      <c r="BZ381" s="5"/>
      <c r="CA381" s="5"/>
      <c r="CB381" s="5"/>
      <c r="CC381" s="5"/>
      <c r="CD381" s="5"/>
      <c r="CE381" s="5"/>
      <c r="CF381" s="5"/>
      <c r="CG381" s="5"/>
      <c r="CH381" s="5"/>
      <c r="CI381" s="5"/>
      <c r="CJ381" s="5"/>
      <c r="CK381" s="5"/>
      <c r="CL381" s="5"/>
      <c r="CM381" s="5"/>
      <c r="CN381" s="5"/>
      <c r="CO381" s="5"/>
      <c r="CP381" s="5"/>
      <c r="CQ381" s="5"/>
      <c r="CR381" s="5"/>
      <c r="CS381" s="5"/>
      <c r="CT381" s="5"/>
      <c r="CU381" s="5"/>
      <c r="CV381" s="5"/>
      <c r="CW381" s="5"/>
      <c r="CX381" s="5"/>
      <c r="CY381" s="5"/>
      <c r="CZ381" s="5"/>
    </row>
    <row r="382" spans="1:169" ht="18.75" customHeight="1" x14ac:dyDescent="0.4">
      <c r="A382" s="5"/>
      <c r="B382" s="5"/>
      <c r="C382" s="30" t="s">
        <v>255</v>
      </c>
      <c r="D382" s="30"/>
      <c r="E382" s="30"/>
      <c r="F382" s="5"/>
      <c r="G382" s="509">
        <v>4</v>
      </c>
      <c r="H382" s="509"/>
      <c r="I382" s="30" t="s">
        <v>184</v>
      </c>
      <c r="J382" s="5"/>
      <c r="K382" s="5"/>
      <c r="L382" s="5"/>
      <c r="M382" s="5"/>
      <c r="N382" s="5"/>
      <c r="O382" s="5"/>
      <c r="P382" s="5"/>
      <c r="Q382" s="5"/>
      <c r="R382" s="5"/>
      <c r="S382" s="5"/>
      <c r="T382" s="5"/>
      <c r="U382" s="5"/>
      <c r="V382" s="5"/>
      <c r="W382" s="5"/>
      <c r="X382" s="5"/>
      <c r="Y382" s="5"/>
      <c r="Z382" s="5"/>
      <c r="AA382" s="5"/>
      <c r="AB382" s="5"/>
      <c r="AC382" s="5"/>
      <c r="AD382" s="5"/>
      <c r="AE382" s="5"/>
      <c r="AF382" s="5"/>
      <c r="AG382" s="5"/>
      <c r="AH382" s="5"/>
      <c r="AI382" s="5"/>
      <c r="AJ382" s="5"/>
      <c r="AK382" s="5"/>
      <c r="AL382" s="5"/>
      <c r="BO382" s="5"/>
      <c r="BP382" s="5"/>
      <c r="BQ382" s="30" t="s">
        <v>255</v>
      </c>
      <c r="BR382" s="30"/>
      <c r="BS382" s="30"/>
      <c r="BT382" s="5"/>
      <c r="BU382" s="509">
        <v>9</v>
      </c>
      <c r="BV382" s="509"/>
      <c r="BW382" s="30" t="s">
        <v>184</v>
      </c>
      <c r="BX382" s="5"/>
      <c r="BY382" s="5"/>
      <c r="BZ382" s="5"/>
      <c r="CA382" s="5"/>
      <c r="CB382" s="5"/>
      <c r="CC382" s="5"/>
      <c r="CD382" s="5"/>
      <c r="CE382" s="5"/>
      <c r="CF382" s="5"/>
      <c r="CG382" s="5"/>
      <c r="CH382" s="5"/>
      <c r="CI382" s="5"/>
      <c r="CJ382" s="5"/>
      <c r="CK382" s="5"/>
      <c r="CL382" s="5"/>
      <c r="CM382" s="5"/>
      <c r="CN382" s="5"/>
      <c r="CO382" s="5"/>
      <c r="CP382" s="5"/>
      <c r="CQ382" s="5"/>
      <c r="CR382" s="5"/>
      <c r="CS382" s="5"/>
      <c r="CT382" s="5"/>
      <c r="CU382" s="5"/>
      <c r="CV382" s="5"/>
      <c r="CW382" s="5"/>
      <c r="CX382" s="5"/>
      <c r="CY382" s="5"/>
      <c r="CZ382" s="5"/>
    </row>
    <row r="383" spans="1:169" ht="18.75" customHeight="1" x14ac:dyDescent="0.4">
      <c r="A383" s="5"/>
      <c r="B383" s="5"/>
      <c r="C383" s="30" t="s">
        <v>257</v>
      </c>
      <c r="D383" s="30"/>
      <c r="E383" s="30"/>
      <c r="F383" s="5"/>
      <c r="G383" s="5"/>
      <c r="H383" s="5"/>
      <c r="I383" s="5"/>
      <c r="J383" s="5"/>
      <c r="K383" s="5"/>
      <c r="L383" s="5"/>
      <c r="M383" s="5"/>
      <c r="N383" s="5"/>
      <c r="O383" s="5"/>
      <c r="P383" s="5"/>
      <c r="Q383" s="5"/>
      <c r="R383" s="5"/>
      <c r="T383" s="5"/>
      <c r="U383" s="5"/>
      <c r="V383" s="5"/>
      <c r="W383" s="5"/>
      <c r="X383" s="5"/>
      <c r="Y383" s="5"/>
      <c r="Z383" s="5"/>
      <c r="AA383" s="509">
        <v>3</v>
      </c>
      <c r="AB383" s="509"/>
      <c r="AC383" s="30" t="s">
        <v>168</v>
      </c>
      <c r="AE383" s="5"/>
      <c r="AF383" s="5"/>
      <c r="AG383" s="5"/>
      <c r="AI383" s="5"/>
      <c r="AJ383" s="5"/>
      <c r="BO383" s="5"/>
      <c r="BP383" s="5"/>
      <c r="BQ383" s="30" t="s">
        <v>257</v>
      </c>
      <c r="BR383" s="30"/>
      <c r="BS383" s="30"/>
      <c r="BT383" s="5"/>
      <c r="BU383" s="5"/>
      <c r="BV383" s="5"/>
      <c r="BW383" s="5"/>
      <c r="BX383" s="5"/>
      <c r="BY383" s="5"/>
      <c r="BZ383" s="5"/>
      <c r="CA383" s="5"/>
      <c r="CB383" s="5"/>
      <c r="CC383" s="5"/>
      <c r="CD383" s="5"/>
      <c r="CE383" s="5"/>
      <c r="CF383" s="5"/>
      <c r="CH383" s="5"/>
      <c r="CI383" s="5"/>
      <c r="CJ383" s="5"/>
      <c r="CK383" s="5"/>
      <c r="CL383" s="5"/>
      <c r="CM383" s="5"/>
      <c r="CN383" s="5"/>
      <c r="CO383" s="509">
        <v>3</v>
      </c>
      <c r="CP383" s="509"/>
      <c r="CQ383" s="30" t="s">
        <v>168</v>
      </c>
      <c r="CS383" s="5"/>
      <c r="CT383" s="5"/>
      <c r="CU383" s="5"/>
      <c r="CW383" s="5"/>
      <c r="CX383" s="5"/>
    </row>
    <row r="384" spans="1:169" ht="18.75" customHeight="1" x14ac:dyDescent="0.4">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c r="AD384" s="5"/>
      <c r="AE384" s="5"/>
      <c r="AF384" s="5"/>
      <c r="AG384" s="5"/>
      <c r="AH384" s="5"/>
      <c r="AI384" s="5"/>
      <c r="AJ384" s="5"/>
      <c r="BO384" s="5"/>
      <c r="BP384" s="5"/>
      <c r="BQ384" s="5"/>
      <c r="BR384" s="5"/>
      <c r="BS384" s="5"/>
      <c r="BT384" s="5"/>
      <c r="BU384" s="5"/>
      <c r="BV384" s="5"/>
      <c r="BW384" s="5"/>
      <c r="BX384" s="5"/>
      <c r="BY384" s="5"/>
      <c r="BZ384" s="5"/>
      <c r="CA384" s="5"/>
      <c r="CB384" s="5"/>
      <c r="CC384" s="5"/>
      <c r="CD384" s="5"/>
      <c r="CE384" s="5"/>
      <c r="CF384" s="5"/>
      <c r="CG384" s="5"/>
      <c r="CH384" s="5"/>
      <c r="CI384" s="5"/>
      <c r="CJ384" s="5"/>
      <c r="CK384" s="5"/>
      <c r="CL384" s="5"/>
      <c r="CM384" s="5"/>
      <c r="CN384" s="5"/>
      <c r="CO384" s="5"/>
      <c r="CP384" s="5"/>
      <c r="CQ384" s="5"/>
      <c r="CR384" s="5"/>
      <c r="CS384" s="5"/>
      <c r="CT384" s="5"/>
      <c r="CU384" s="5"/>
      <c r="CV384" s="5"/>
      <c r="CW384" s="5"/>
      <c r="CX384" s="5"/>
    </row>
    <row r="385" spans="1:102" ht="18.75" customHeight="1" x14ac:dyDescent="0.4">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c r="AD385" s="5"/>
      <c r="AE385" s="5"/>
      <c r="AF385" s="5"/>
      <c r="AG385" s="5"/>
      <c r="AH385" s="5"/>
      <c r="AI385" s="5"/>
      <c r="AJ385" s="5"/>
      <c r="BO385" s="5"/>
      <c r="BP385" s="5"/>
      <c r="BQ385" s="5"/>
      <c r="BR385" s="5"/>
      <c r="BS385" s="5"/>
      <c r="BT385" s="5"/>
      <c r="BU385" s="5"/>
      <c r="BV385" s="5"/>
      <c r="BW385" s="5"/>
      <c r="BX385" s="5"/>
      <c r="BY385" s="5"/>
      <c r="BZ385" s="5"/>
      <c r="CA385" s="5"/>
      <c r="CB385" s="5"/>
      <c r="CC385" s="5"/>
      <c r="CD385" s="5"/>
      <c r="CE385" s="5"/>
      <c r="CF385" s="5"/>
      <c r="CG385" s="5"/>
      <c r="CH385" s="5"/>
      <c r="CI385" s="5"/>
      <c r="CJ385" s="5"/>
      <c r="CK385" s="5"/>
      <c r="CL385" s="5"/>
      <c r="CM385" s="5"/>
      <c r="CN385" s="5"/>
      <c r="CO385" s="5"/>
      <c r="CP385" s="5"/>
      <c r="CQ385" s="5"/>
      <c r="CR385" s="5"/>
      <c r="CS385" s="5"/>
      <c r="CT385" s="5"/>
      <c r="CU385" s="5"/>
      <c r="CV385" s="5"/>
      <c r="CW385" s="5"/>
      <c r="CX385" s="5"/>
    </row>
    <row r="386" spans="1:102" ht="18.75" customHeight="1" x14ac:dyDescent="0.4">
      <c r="A386" s="5"/>
      <c r="B386" s="5"/>
      <c r="C386" s="5"/>
      <c r="D386" s="5"/>
      <c r="E386" s="60" t="s">
        <v>114</v>
      </c>
      <c r="F386" s="5"/>
      <c r="G386" s="5"/>
      <c r="H386" s="5"/>
      <c r="I386" s="5"/>
      <c r="J386" s="5"/>
      <c r="K386" s="5"/>
      <c r="L386" s="5"/>
      <c r="M386" s="5"/>
      <c r="N386" s="5"/>
      <c r="O386" s="5"/>
      <c r="P386" s="5"/>
      <c r="Q386" s="5"/>
      <c r="R386" s="5"/>
      <c r="S386" s="5"/>
      <c r="T386" s="5"/>
      <c r="U386" s="5"/>
      <c r="V386" s="5"/>
      <c r="W386" s="5"/>
      <c r="X386" s="5"/>
      <c r="Y386" s="5"/>
      <c r="Z386" s="5"/>
      <c r="AA386" s="5"/>
      <c r="AB386" s="5"/>
      <c r="AC386" s="5"/>
      <c r="AD386" s="5"/>
      <c r="AE386" s="5"/>
      <c r="AF386" s="5"/>
      <c r="AG386" s="5"/>
      <c r="AH386" s="5"/>
      <c r="AI386" s="5"/>
      <c r="AJ386" s="5"/>
      <c r="BO386" s="5"/>
      <c r="BP386" s="5"/>
      <c r="BQ386" s="5"/>
      <c r="BR386" s="5"/>
      <c r="BS386" s="60" t="s">
        <v>114</v>
      </c>
      <c r="BT386" s="5"/>
      <c r="BU386" s="5"/>
      <c r="BV386" s="5"/>
      <c r="BW386" s="5"/>
      <c r="BX386" s="5"/>
      <c r="BY386" s="5"/>
      <c r="BZ386" s="5"/>
      <c r="CA386" s="5"/>
      <c r="CB386" s="5"/>
      <c r="CC386" s="5"/>
      <c r="CD386" s="5"/>
      <c r="CE386" s="5"/>
      <c r="CF386" s="5"/>
      <c r="CG386" s="5"/>
      <c r="CH386" s="5"/>
      <c r="CI386" s="5"/>
      <c r="CJ386" s="5"/>
      <c r="CK386" s="5"/>
      <c r="CL386" s="5"/>
      <c r="CM386" s="5"/>
      <c r="CN386" s="5"/>
      <c r="CO386" s="5"/>
      <c r="CP386" s="5"/>
      <c r="CQ386" s="5"/>
      <c r="CR386" s="5"/>
      <c r="CS386" s="5"/>
      <c r="CT386" s="5"/>
      <c r="CU386" s="5"/>
      <c r="CV386" s="5"/>
      <c r="CW386" s="5"/>
      <c r="CX386" s="5"/>
    </row>
    <row r="406" spans="1:130" ht="18.75" hidden="1" customHeight="1" x14ac:dyDescent="0.4">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c r="AD406" s="5"/>
      <c r="AE406" s="5"/>
      <c r="AF406" s="5"/>
      <c r="AG406" s="5"/>
      <c r="AH406" s="5"/>
      <c r="AI406" s="5"/>
      <c r="AJ406" s="5"/>
      <c r="AK406" s="5"/>
      <c r="AL406" s="5"/>
      <c r="AM406" s="5"/>
      <c r="AN406" s="5"/>
      <c r="AO406" s="5"/>
      <c r="AP406" s="5"/>
      <c r="AQ406" s="5"/>
      <c r="AR406" s="5"/>
      <c r="AS406" s="5"/>
      <c r="AT406" s="5"/>
      <c r="AU406" s="5"/>
      <c r="AV406" s="5"/>
      <c r="AW406" s="5"/>
      <c r="AX406" s="5"/>
    </row>
    <row r="407" spans="1:130" ht="18.75" hidden="1" customHeight="1" x14ac:dyDescent="0.4">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c r="AD407" s="5"/>
      <c r="AE407" s="5"/>
      <c r="AF407" s="5"/>
      <c r="AG407" s="5"/>
      <c r="AH407" s="5"/>
      <c r="AI407" s="5"/>
      <c r="AJ407" s="5"/>
      <c r="AK407" s="5"/>
      <c r="AL407" s="5"/>
      <c r="AM407" s="5"/>
      <c r="AN407" s="5"/>
      <c r="AO407" s="5"/>
      <c r="AP407" s="5"/>
      <c r="AQ407" s="5"/>
      <c r="AR407" s="5"/>
      <c r="AS407" s="5"/>
      <c r="AT407" s="5"/>
      <c r="AU407" s="5"/>
      <c r="AV407" s="5"/>
      <c r="AW407" s="5"/>
      <c r="AX407" s="5"/>
      <c r="BE407" s="214" t="s">
        <v>141</v>
      </c>
      <c r="BF407" s="215"/>
      <c r="BG407" s="215"/>
      <c r="BH407" s="215"/>
      <c r="BI407" s="215"/>
      <c r="BJ407" s="215"/>
      <c r="BK407" s="215"/>
      <c r="BL407" s="216"/>
      <c r="BO407" s="5"/>
      <c r="BP407" s="5"/>
      <c r="BQ407" s="5"/>
      <c r="BR407" s="5"/>
      <c r="BS407" s="5"/>
      <c r="BT407" s="5"/>
      <c r="BU407" s="5"/>
      <c r="BV407" s="5"/>
      <c r="BW407" s="5"/>
      <c r="BX407" s="5"/>
      <c r="BY407" s="5"/>
      <c r="BZ407" s="5"/>
      <c r="CA407" s="5"/>
      <c r="CB407" s="5"/>
      <c r="CC407" s="5"/>
      <c r="CD407" s="5"/>
      <c r="CE407" s="5"/>
      <c r="CF407" s="5"/>
      <c r="CG407" s="5"/>
      <c r="CH407" s="5"/>
      <c r="CI407" s="5"/>
      <c r="CJ407" s="5"/>
      <c r="CK407" s="5"/>
      <c r="CL407" s="5"/>
      <c r="CM407" s="5"/>
      <c r="CN407" s="5"/>
      <c r="CO407" s="5"/>
      <c r="CP407" s="5"/>
      <c r="CQ407" s="5"/>
      <c r="CR407" s="5"/>
      <c r="CS407" s="5"/>
      <c r="CT407" s="5"/>
      <c r="CU407" s="5"/>
      <c r="CV407" s="5"/>
      <c r="CW407" s="5"/>
      <c r="CX407" s="5"/>
      <c r="CY407" s="5"/>
      <c r="CZ407" s="5"/>
      <c r="DA407" s="5"/>
      <c r="DB407" s="5"/>
      <c r="DC407" s="5"/>
      <c r="DD407" s="5"/>
      <c r="DE407" s="5"/>
      <c r="DF407" s="5"/>
      <c r="DG407" s="5"/>
      <c r="DH407" s="5"/>
      <c r="DI407" s="5"/>
      <c r="DJ407" s="5"/>
      <c r="DK407" s="5"/>
      <c r="DL407" s="5"/>
      <c r="DS407" s="214" t="s">
        <v>262</v>
      </c>
      <c r="DT407" s="215"/>
      <c r="DU407" s="215"/>
      <c r="DV407" s="215"/>
      <c r="DW407" s="215"/>
      <c r="DX407" s="215"/>
      <c r="DY407" s="215"/>
      <c r="DZ407" s="216"/>
    </row>
    <row r="408" spans="1:130" ht="18.75" hidden="1" customHeight="1" x14ac:dyDescent="0.4">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c r="AD408" s="5"/>
      <c r="AE408" s="5"/>
      <c r="AF408" s="5"/>
      <c r="AG408" s="5"/>
      <c r="AH408" s="5"/>
      <c r="AI408" s="5"/>
      <c r="AJ408" s="5"/>
      <c r="AK408" s="5"/>
      <c r="AL408" s="5"/>
      <c r="AM408" s="5"/>
      <c r="AN408" s="5"/>
      <c r="AO408" s="5"/>
      <c r="AP408" s="5"/>
      <c r="AQ408" s="5"/>
      <c r="AR408" s="5"/>
      <c r="AS408" s="5"/>
      <c r="AT408" s="5"/>
      <c r="AU408" s="5"/>
      <c r="AV408" s="5"/>
      <c r="AW408" s="5"/>
      <c r="AX408" s="5"/>
      <c r="BE408" s="217"/>
      <c r="BF408" s="218"/>
      <c r="BG408" s="218"/>
      <c r="BH408" s="218"/>
      <c r="BI408" s="218"/>
      <c r="BJ408" s="218"/>
      <c r="BK408" s="218"/>
      <c r="BL408" s="219"/>
      <c r="BO408" s="5"/>
      <c r="BP408" s="5"/>
      <c r="BQ408" s="5"/>
      <c r="BR408" s="5"/>
      <c r="BS408" s="5"/>
      <c r="BT408" s="5"/>
      <c r="BU408" s="5"/>
      <c r="BV408" s="5"/>
      <c r="BW408" s="5"/>
      <c r="BX408" s="5"/>
      <c r="BY408" s="5"/>
      <c r="BZ408" s="5"/>
      <c r="CA408" s="5"/>
      <c r="CB408" s="5"/>
      <c r="CC408" s="5"/>
      <c r="CD408" s="5"/>
      <c r="CE408" s="5"/>
      <c r="CF408" s="5"/>
      <c r="CG408" s="5"/>
      <c r="CH408" s="5"/>
      <c r="CI408" s="5"/>
      <c r="CJ408" s="5"/>
      <c r="CK408" s="5"/>
      <c r="CL408" s="5"/>
      <c r="CM408" s="5"/>
      <c r="CN408" s="5"/>
      <c r="CO408" s="5"/>
      <c r="CP408" s="5"/>
      <c r="CQ408" s="5"/>
      <c r="CR408" s="5"/>
      <c r="CS408" s="5"/>
      <c r="CT408" s="5"/>
      <c r="CU408" s="5"/>
      <c r="CV408" s="5"/>
      <c r="CW408" s="5"/>
      <c r="CX408" s="5"/>
      <c r="CY408" s="5"/>
      <c r="CZ408" s="5"/>
      <c r="DA408" s="5"/>
      <c r="DB408" s="5"/>
      <c r="DC408" s="5"/>
      <c r="DD408" s="5"/>
      <c r="DE408" s="5"/>
      <c r="DF408" s="5"/>
      <c r="DG408" s="5"/>
      <c r="DH408" s="5"/>
      <c r="DI408" s="5"/>
      <c r="DJ408" s="5"/>
      <c r="DK408" s="5"/>
      <c r="DL408" s="5"/>
      <c r="DS408" s="217"/>
      <c r="DT408" s="218"/>
      <c r="DU408" s="218"/>
      <c r="DV408" s="218"/>
      <c r="DW408" s="218"/>
      <c r="DX408" s="218"/>
      <c r="DY408" s="218"/>
      <c r="DZ408" s="219"/>
    </row>
    <row r="409" spans="1:130" ht="18.75" hidden="1" customHeight="1" x14ac:dyDescent="0.4">
      <c r="A409" s="5"/>
      <c r="B409" s="5"/>
      <c r="C409" s="26"/>
      <c r="D409" s="5"/>
      <c r="E409" s="5"/>
      <c r="F409" s="5"/>
      <c r="G409" s="5"/>
      <c r="H409" s="5"/>
      <c r="I409" s="5"/>
      <c r="J409" s="5"/>
      <c r="K409" s="5"/>
      <c r="L409" s="5"/>
      <c r="M409" s="5"/>
      <c r="N409" s="5"/>
      <c r="O409" s="5"/>
      <c r="P409" s="5"/>
      <c r="Q409" s="5"/>
      <c r="R409" s="5"/>
      <c r="S409" s="5"/>
      <c r="T409" s="5"/>
      <c r="U409" s="5"/>
      <c r="V409" s="5"/>
      <c r="W409" s="5"/>
      <c r="X409" s="5"/>
      <c r="Y409" s="5"/>
      <c r="Z409" s="5"/>
      <c r="AA409" s="5"/>
      <c r="AB409" s="26"/>
      <c r="AC409" s="5"/>
      <c r="AD409" s="5"/>
      <c r="AE409" s="5"/>
      <c r="AF409" s="5"/>
      <c r="AG409" s="5"/>
      <c r="AH409" s="5"/>
      <c r="AI409" s="5"/>
      <c r="AJ409" s="5"/>
      <c r="AK409" s="5"/>
      <c r="AL409" s="5"/>
      <c r="AM409" s="5"/>
      <c r="AN409" s="5"/>
      <c r="AO409" s="5"/>
      <c r="AP409" s="5"/>
      <c r="AQ409" s="5"/>
      <c r="AR409" s="5"/>
      <c r="AS409" s="5"/>
      <c r="AT409" s="5"/>
      <c r="AU409" s="5"/>
      <c r="AV409" s="5"/>
      <c r="AW409" s="5"/>
      <c r="AX409" s="5"/>
      <c r="BO409" s="5"/>
      <c r="BP409" s="5"/>
      <c r="BQ409" s="26"/>
      <c r="BR409" s="5"/>
      <c r="BS409" s="5"/>
      <c r="BT409" s="5"/>
      <c r="BU409" s="5"/>
      <c r="BV409" s="5"/>
      <c r="BW409" s="5"/>
      <c r="BX409" s="5"/>
      <c r="BY409" s="5"/>
      <c r="BZ409" s="5"/>
      <c r="CA409" s="5"/>
      <c r="CB409" s="5"/>
      <c r="CC409" s="5"/>
      <c r="CD409" s="5"/>
      <c r="CE409" s="5"/>
      <c r="CF409" s="5"/>
      <c r="CG409" s="5"/>
      <c r="CH409" s="5"/>
      <c r="CI409" s="5"/>
      <c r="CJ409" s="5"/>
      <c r="CK409" s="5"/>
      <c r="CL409" s="5"/>
      <c r="CM409" s="5"/>
      <c r="CN409" s="5"/>
      <c r="CO409" s="5"/>
      <c r="CP409" s="26"/>
      <c r="CQ409" s="5"/>
      <c r="CR409" s="5"/>
      <c r="CS409" s="5"/>
      <c r="CT409" s="5"/>
      <c r="CU409" s="5"/>
      <c r="CV409" s="5"/>
      <c r="CW409" s="5"/>
      <c r="CX409" s="5"/>
      <c r="CY409" s="5"/>
      <c r="CZ409" s="5"/>
      <c r="DA409" s="5"/>
      <c r="DB409" s="5"/>
      <c r="DC409" s="5"/>
      <c r="DD409" s="5"/>
      <c r="DE409" s="5"/>
      <c r="DF409" s="5"/>
      <c r="DG409" s="5"/>
      <c r="DH409" s="5"/>
      <c r="DI409" s="5"/>
      <c r="DJ409" s="5"/>
      <c r="DK409" s="5"/>
      <c r="DL409" s="5"/>
    </row>
    <row r="410" spans="1:130" ht="18.75" hidden="1" customHeight="1" x14ac:dyDescent="0.4">
      <c r="A410" s="5"/>
      <c r="B410" s="5"/>
      <c r="C410" s="26" t="s">
        <v>116</v>
      </c>
      <c r="D410" s="5"/>
      <c r="E410" s="5"/>
      <c r="F410" s="5"/>
      <c r="G410" s="5"/>
      <c r="H410" s="5"/>
      <c r="I410" s="5"/>
      <c r="J410" s="5"/>
      <c r="K410" s="5"/>
      <c r="L410" s="5"/>
      <c r="M410" s="5"/>
      <c r="N410" s="5"/>
      <c r="O410" s="5"/>
      <c r="P410" s="5"/>
      <c r="Q410" s="5"/>
      <c r="R410" s="5"/>
      <c r="S410" s="5"/>
      <c r="T410" s="5"/>
      <c r="U410" s="5"/>
      <c r="V410" s="5"/>
      <c r="W410" s="5"/>
      <c r="X410" s="5"/>
      <c r="Y410" s="5"/>
      <c r="Z410" s="5"/>
      <c r="AA410" s="5"/>
      <c r="AB410" s="30"/>
      <c r="AC410" s="5"/>
      <c r="AD410" s="5"/>
      <c r="AE410" s="5"/>
      <c r="AF410" s="5"/>
      <c r="AG410" s="5"/>
      <c r="AH410" s="5"/>
      <c r="AI410" s="5"/>
      <c r="AJ410" s="5"/>
      <c r="AK410" s="5"/>
      <c r="AL410" s="5"/>
      <c r="AM410" s="5"/>
      <c r="AN410" s="5"/>
      <c r="AO410" s="5"/>
      <c r="AP410" s="5"/>
      <c r="AQ410" s="5"/>
      <c r="AR410" s="5"/>
      <c r="AS410" s="5"/>
      <c r="AT410" s="5"/>
      <c r="AU410" s="5"/>
      <c r="AV410" s="5"/>
      <c r="AW410" s="5"/>
      <c r="AX410" s="5"/>
      <c r="BO410" s="5"/>
      <c r="BP410" s="5"/>
      <c r="BQ410" s="26" t="s">
        <v>116</v>
      </c>
      <c r="BR410" s="5"/>
      <c r="BS410" s="5"/>
      <c r="BT410" s="5"/>
      <c r="BU410" s="5"/>
      <c r="BV410" s="5"/>
      <c r="BW410" s="5"/>
      <c r="BX410" s="5"/>
      <c r="BY410" s="5"/>
      <c r="BZ410" s="5"/>
      <c r="CA410" s="5"/>
      <c r="CB410" s="5"/>
      <c r="CC410" s="5"/>
      <c r="CD410" s="5"/>
      <c r="CE410" s="5"/>
      <c r="CF410" s="5"/>
      <c r="CG410" s="5"/>
      <c r="CH410" s="5"/>
      <c r="CI410" s="5"/>
      <c r="CJ410" s="5"/>
      <c r="CK410" s="5"/>
      <c r="CL410" s="5"/>
      <c r="CM410" s="5"/>
      <c r="CN410" s="5"/>
      <c r="CO410" s="5"/>
      <c r="CP410" s="30"/>
      <c r="CQ410" s="5"/>
      <c r="CR410" s="5"/>
      <c r="CS410" s="5"/>
      <c r="CT410" s="5"/>
      <c r="CU410" s="5"/>
      <c r="CV410" s="5"/>
      <c r="CW410" s="5"/>
      <c r="CX410" s="5"/>
      <c r="CY410" s="5"/>
      <c r="CZ410" s="5"/>
      <c r="DA410" s="5"/>
      <c r="DB410" s="5"/>
      <c r="DC410" s="5"/>
      <c r="DD410" s="5"/>
      <c r="DE410" s="5"/>
      <c r="DF410" s="5"/>
      <c r="DG410" s="5"/>
      <c r="DH410" s="5"/>
      <c r="DI410" s="5"/>
      <c r="DJ410" s="5"/>
      <c r="DK410" s="5"/>
      <c r="DL410" s="5"/>
    </row>
    <row r="411" spans="1:130" ht="18.75" hidden="1" customHeight="1" x14ac:dyDescent="0.4">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c r="AD411" s="5"/>
      <c r="AE411" s="5"/>
      <c r="AF411" s="5"/>
      <c r="AG411" s="5"/>
      <c r="AH411" s="5"/>
      <c r="AI411" s="5"/>
      <c r="AJ411" s="5"/>
      <c r="AK411" s="5"/>
      <c r="AL411" s="5"/>
      <c r="AM411" s="5"/>
      <c r="AN411" s="5"/>
      <c r="AO411" s="5"/>
      <c r="AP411" s="5"/>
      <c r="AQ411" s="5"/>
      <c r="AR411" s="5"/>
      <c r="AS411" s="5"/>
      <c r="AT411" s="5"/>
      <c r="AU411" s="5"/>
      <c r="AV411" s="5"/>
      <c r="AW411" s="5"/>
      <c r="AX411" s="5"/>
      <c r="BO411" s="5"/>
      <c r="BP411" s="5"/>
      <c r="BQ411" s="5"/>
      <c r="BR411" s="5"/>
      <c r="BS411" s="5"/>
      <c r="BT411" s="5"/>
      <c r="BU411" s="5"/>
      <c r="BV411" s="5"/>
      <c r="BW411" s="5"/>
      <c r="BX411" s="5"/>
      <c r="BY411" s="5"/>
      <c r="BZ411" s="5"/>
      <c r="CA411" s="5"/>
      <c r="CB411" s="5"/>
      <c r="CC411" s="5"/>
      <c r="CD411" s="5"/>
      <c r="CE411" s="5"/>
      <c r="CF411" s="5"/>
      <c r="CG411" s="5"/>
      <c r="CH411" s="5"/>
      <c r="CI411" s="5"/>
      <c r="CJ411" s="5"/>
      <c r="CK411" s="5"/>
      <c r="CL411" s="5"/>
      <c r="CM411" s="5"/>
      <c r="CN411" s="5"/>
      <c r="CO411" s="5"/>
      <c r="CP411" s="5"/>
      <c r="CQ411" s="5"/>
      <c r="CR411" s="5"/>
      <c r="CS411" s="5"/>
      <c r="CT411" s="5"/>
      <c r="CU411" s="5"/>
      <c r="CV411" s="5"/>
      <c r="CW411" s="5"/>
      <c r="CX411" s="5"/>
      <c r="CY411" s="5"/>
      <c r="CZ411" s="5"/>
      <c r="DA411" s="5"/>
      <c r="DB411" s="5"/>
      <c r="DC411" s="5"/>
      <c r="DD411" s="5"/>
      <c r="DE411" s="5"/>
      <c r="DF411" s="5"/>
      <c r="DG411" s="5"/>
      <c r="DH411" s="5"/>
      <c r="DI411" s="5"/>
      <c r="DJ411" s="5"/>
      <c r="DK411" s="5"/>
      <c r="DL411" s="5"/>
    </row>
    <row r="412" spans="1:130" ht="18.75" hidden="1" customHeight="1" x14ac:dyDescent="0.4">
      <c r="A412" s="5"/>
      <c r="B412" s="5"/>
      <c r="C412" s="30" t="s">
        <v>241</v>
      </c>
      <c r="D412" s="5"/>
      <c r="E412" s="5"/>
      <c r="F412" s="5"/>
      <c r="G412" s="5"/>
      <c r="H412" s="5"/>
      <c r="I412" s="5"/>
      <c r="J412" s="5"/>
      <c r="K412" s="5"/>
      <c r="L412" s="5"/>
      <c r="M412" s="5"/>
      <c r="N412" s="5"/>
      <c r="O412" s="5"/>
      <c r="P412" s="5"/>
      <c r="Q412" s="5"/>
      <c r="R412" s="5"/>
      <c r="S412" s="5"/>
      <c r="T412" s="5"/>
      <c r="U412" s="5"/>
      <c r="V412" s="5"/>
      <c r="W412" s="5"/>
      <c r="X412" s="5"/>
      <c r="Y412" s="5"/>
      <c r="Z412" s="5"/>
      <c r="AA412" s="5"/>
      <c r="AB412" s="30"/>
      <c r="AC412" s="5"/>
      <c r="AD412" s="5"/>
      <c r="AE412" s="5"/>
      <c r="AF412" s="5"/>
      <c r="AG412" s="5"/>
      <c r="AH412" s="5"/>
      <c r="AI412" s="5"/>
      <c r="AJ412" s="5"/>
      <c r="AK412" s="5"/>
      <c r="AL412" s="5"/>
      <c r="AM412" s="5"/>
      <c r="AN412" s="5"/>
      <c r="AO412" s="5"/>
      <c r="AP412" s="5"/>
      <c r="AQ412" s="5"/>
      <c r="AR412" s="5"/>
      <c r="AS412" s="5"/>
      <c r="AT412" s="5"/>
      <c r="AU412" s="5"/>
      <c r="AV412" s="5"/>
      <c r="AW412" s="5"/>
      <c r="AX412" s="5"/>
      <c r="BO412" s="5"/>
      <c r="BP412" s="5"/>
      <c r="BQ412" s="30" t="s">
        <v>241</v>
      </c>
      <c r="BR412" s="5"/>
      <c r="BS412" s="5"/>
      <c r="BT412" s="5"/>
      <c r="BU412" s="5"/>
      <c r="BV412" s="5"/>
      <c r="BW412" s="5"/>
      <c r="BX412" s="5"/>
      <c r="BY412" s="5"/>
      <c r="BZ412" s="5"/>
      <c r="CA412" s="5"/>
      <c r="CB412" s="5"/>
      <c r="CC412" s="5"/>
      <c r="CD412" s="5"/>
      <c r="CE412" s="5"/>
      <c r="CF412" s="5"/>
      <c r="CG412" s="5"/>
      <c r="CH412" s="5"/>
      <c r="CI412" s="5"/>
      <c r="CJ412" s="5"/>
      <c r="CK412" s="5"/>
      <c r="CL412" s="5"/>
      <c r="CM412" s="5"/>
      <c r="CN412" s="5"/>
      <c r="CO412" s="5"/>
      <c r="CP412" s="30"/>
      <c r="CQ412" s="5"/>
      <c r="CR412" s="5"/>
      <c r="CS412" s="5"/>
      <c r="CT412" s="5"/>
      <c r="CU412" s="5"/>
      <c r="CV412" s="5"/>
      <c r="CW412" s="5"/>
      <c r="CX412" s="5"/>
      <c r="CY412" s="5"/>
      <c r="CZ412" s="5"/>
      <c r="DA412" s="5"/>
      <c r="DB412" s="5"/>
      <c r="DC412" s="5"/>
      <c r="DD412" s="5"/>
      <c r="DE412" s="5"/>
      <c r="DF412" s="5"/>
      <c r="DG412" s="5"/>
      <c r="DH412" s="5"/>
      <c r="DI412" s="5"/>
      <c r="DJ412" s="5"/>
      <c r="DK412" s="5"/>
      <c r="DL412" s="5"/>
    </row>
    <row r="413" spans="1:130" ht="18.75" hidden="1" customHeight="1" x14ac:dyDescent="0.4">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c r="AD413" s="5"/>
      <c r="AE413" s="5"/>
      <c r="AF413" s="5"/>
      <c r="AG413" s="5"/>
      <c r="AH413" s="5"/>
      <c r="AI413" s="5"/>
      <c r="AJ413" s="5"/>
      <c r="AK413" s="5"/>
      <c r="AL413" s="5"/>
      <c r="AM413" s="5"/>
      <c r="AN413" s="5"/>
      <c r="AO413" s="5"/>
      <c r="AP413" s="5"/>
      <c r="AQ413" s="5"/>
      <c r="AR413" s="5"/>
      <c r="AS413" s="5"/>
      <c r="AT413" s="5"/>
      <c r="AU413" s="5"/>
      <c r="AV413" s="5"/>
      <c r="AW413" s="5"/>
      <c r="AX413" s="5"/>
      <c r="BO413" s="5"/>
      <c r="BP413" s="5"/>
      <c r="BQ413" s="5"/>
      <c r="BR413" s="5"/>
      <c r="BS413" s="5"/>
      <c r="BT413" s="5"/>
      <c r="BU413" s="5"/>
      <c r="BV413" s="5"/>
      <c r="BW413" s="5"/>
      <c r="BX413" s="5"/>
      <c r="BY413" s="5"/>
      <c r="BZ413" s="5"/>
      <c r="CA413" s="5"/>
      <c r="CB413" s="5"/>
      <c r="CC413" s="5"/>
      <c r="CD413" s="5"/>
      <c r="CE413" s="5"/>
      <c r="CF413" s="5"/>
      <c r="CG413" s="5"/>
      <c r="CH413" s="5"/>
      <c r="CI413" s="5"/>
      <c r="CJ413" s="5"/>
      <c r="CK413" s="5"/>
      <c r="CL413" s="5"/>
      <c r="CM413" s="5"/>
      <c r="CN413" s="5"/>
      <c r="CO413" s="5"/>
      <c r="CP413" s="5"/>
      <c r="CQ413" s="5"/>
      <c r="CR413" s="5"/>
      <c r="CS413" s="5"/>
      <c r="CT413" s="5"/>
      <c r="CU413" s="5"/>
      <c r="CV413" s="5"/>
      <c r="CW413" s="5"/>
      <c r="CX413" s="5"/>
      <c r="CY413" s="5"/>
      <c r="CZ413" s="5"/>
      <c r="DA413" s="5"/>
      <c r="DB413" s="5"/>
      <c r="DC413" s="5"/>
      <c r="DD413" s="5"/>
      <c r="DE413" s="5"/>
      <c r="DF413" s="5"/>
      <c r="DG413" s="5"/>
      <c r="DH413" s="5"/>
      <c r="DI413" s="5"/>
      <c r="DJ413" s="5"/>
      <c r="DK413" s="5"/>
      <c r="DL413" s="5"/>
    </row>
    <row r="414" spans="1:130" ht="18.75" hidden="1" customHeight="1" x14ac:dyDescent="0.4">
      <c r="A414" s="5"/>
      <c r="B414" s="5"/>
      <c r="C414" s="30" t="s">
        <v>112</v>
      </c>
      <c r="D414" s="5"/>
      <c r="E414" s="5"/>
      <c r="F414" s="5"/>
      <c r="G414" s="5"/>
      <c r="H414" s="5"/>
      <c r="I414" s="5"/>
      <c r="J414" s="5"/>
      <c r="K414" s="5"/>
      <c r="L414" s="5"/>
      <c r="M414" s="5"/>
      <c r="N414" s="5"/>
      <c r="O414" s="5"/>
      <c r="P414" s="5"/>
      <c r="Q414" s="5"/>
      <c r="R414" s="5"/>
      <c r="S414" s="5"/>
      <c r="T414" s="5"/>
      <c r="U414" s="5"/>
      <c r="V414" s="5"/>
      <c r="W414" s="5"/>
      <c r="X414" s="5"/>
      <c r="Y414" s="5"/>
      <c r="Z414" s="5"/>
      <c r="AA414" s="5"/>
      <c r="AB414" s="30"/>
      <c r="AC414" s="5"/>
      <c r="AD414" s="5"/>
      <c r="AE414" s="5"/>
      <c r="AF414" s="5"/>
      <c r="AG414" s="5"/>
      <c r="AH414" s="5"/>
      <c r="AI414" s="5"/>
      <c r="AJ414" s="5"/>
      <c r="AK414" s="5"/>
      <c r="AL414" s="5"/>
      <c r="AM414" s="5"/>
      <c r="AN414" s="5"/>
      <c r="AO414" s="5"/>
      <c r="AP414" s="5"/>
      <c r="AQ414" s="5"/>
      <c r="AR414" s="5"/>
      <c r="AS414" s="5"/>
      <c r="AT414" s="5"/>
      <c r="AU414" s="5"/>
      <c r="AV414" s="5"/>
      <c r="AW414" s="5"/>
      <c r="AX414" s="5"/>
      <c r="BO414" s="5"/>
      <c r="BP414" s="5"/>
      <c r="BQ414" s="30" t="s">
        <v>112</v>
      </c>
      <c r="BR414" s="5"/>
      <c r="BS414" s="5"/>
      <c r="BT414" s="5"/>
      <c r="BU414" s="5"/>
      <c r="BV414" s="5"/>
      <c r="BW414" s="5"/>
      <c r="BX414" s="5"/>
      <c r="BY414" s="5"/>
      <c r="BZ414" s="5"/>
      <c r="CA414" s="5"/>
      <c r="CB414" s="5"/>
      <c r="CC414" s="5"/>
      <c r="CD414" s="5"/>
      <c r="CE414" s="5"/>
      <c r="CF414" s="5"/>
      <c r="CG414" s="5"/>
      <c r="CH414" s="5"/>
      <c r="CI414" s="5"/>
      <c r="CJ414" s="5"/>
      <c r="CK414" s="5"/>
      <c r="CL414" s="5"/>
      <c r="CM414" s="5"/>
      <c r="CN414" s="5"/>
      <c r="CO414" s="5"/>
      <c r="CP414" s="30"/>
      <c r="CQ414" s="5"/>
      <c r="CR414" s="5"/>
      <c r="CS414" s="5"/>
      <c r="CT414" s="5"/>
      <c r="CU414" s="5"/>
      <c r="CV414" s="5"/>
      <c r="CW414" s="5"/>
      <c r="CX414" s="5"/>
      <c r="CY414" s="5"/>
      <c r="CZ414" s="5"/>
      <c r="DA414" s="5"/>
      <c r="DB414" s="5"/>
      <c r="DC414" s="5"/>
      <c r="DD414" s="5"/>
      <c r="DE414" s="5"/>
      <c r="DF414" s="5"/>
      <c r="DG414" s="5"/>
      <c r="DH414" s="5"/>
      <c r="DI414" s="5"/>
      <c r="DJ414" s="5"/>
      <c r="DK414" s="5"/>
      <c r="DL414" s="5"/>
    </row>
    <row r="415" spans="1:130" ht="18.75" hidden="1" customHeight="1" x14ac:dyDescent="0.4">
      <c r="A415" s="5"/>
      <c r="B415" s="5"/>
      <c r="F415" s="30" t="s">
        <v>169</v>
      </c>
      <c r="G415" s="5"/>
      <c r="H415" s="5"/>
      <c r="J415" s="509"/>
      <c r="K415" s="509"/>
      <c r="L415" s="30" t="s">
        <v>140</v>
      </c>
      <c r="M415" s="30"/>
      <c r="N415" s="5"/>
      <c r="O415" s="5"/>
      <c r="P415" s="5"/>
      <c r="Q415" s="5"/>
      <c r="R415" s="5"/>
      <c r="S415" s="5"/>
      <c r="T415" s="5"/>
      <c r="U415" s="5"/>
      <c r="V415" s="5"/>
      <c r="W415" s="5"/>
      <c r="X415" s="5"/>
      <c r="Y415" s="5"/>
      <c r="Z415" s="5"/>
      <c r="AA415" s="5"/>
      <c r="AB415" s="5"/>
      <c r="AC415" s="5"/>
      <c r="AD415" s="5"/>
      <c r="AE415" s="5"/>
      <c r="AF415" s="5"/>
      <c r="AG415" s="5"/>
      <c r="AH415" s="30"/>
      <c r="AI415" s="5"/>
      <c r="AJ415" s="5"/>
      <c r="AK415" s="5"/>
      <c r="AL415" s="5"/>
      <c r="AM415" s="5"/>
      <c r="AN415" s="5"/>
      <c r="AO415" s="5"/>
      <c r="AP415" s="5"/>
      <c r="AQ415" s="5"/>
      <c r="AR415" s="5"/>
      <c r="AS415" s="5"/>
      <c r="AT415" s="5"/>
      <c r="AU415" s="5"/>
      <c r="AV415" s="5"/>
      <c r="AW415" s="5"/>
      <c r="AX415" s="5"/>
      <c r="AY415" s="5"/>
      <c r="AZ415" s="5"/>
      <c r="BA415" s="5"/>
      <c r="BO415" s="5"/>
      <c r="BP415" s="5"/>
      <c r="BT415" s="30" t="s">
        <v>169</v>
      </c>
      <c r="BU415" s="5"/>
      <c r="BV415" s="5"/>
      <c r="BX415" s="509">
        <v>4</v>
      </c>
      <c r="BY415" s="509"/>
      <c r="BZ415" s="30" t="s">
        <v>140</v>
      </c>
      <c r="CA415" s="30"/>
      <c r="CB415" s="5"/>
      <c r="CC415" s="5"/>
      <c r="CD415" s="5"/>
      <c r="CE415" s="5"/>
      <c r="CF415" s="5"/>
      <c r="CG415" s="5"/>
      <c r="CH415" s="5"/>
      <c r="CI415" s="5"/>
      <c r="CJ415" s="5"/>
      <c r="CK415" s="5"/>
      <c r="CL415" s="5"/>
      <c r="CM415" s="5"/>
      <c r="CN415" s="5"/>
      <c r="CO415" s="5"/>
      <c r="CP415" s="5"/>
      <c r="CQ415" s="5"/>
      <c r="CR415" s="5"/>
      <c r="CS415" s="5"/>
      <c r="CT415" s="5"/>
      <c r="CU415" s="5"/>
      <c r="CV415" s="30"/>
      <c r="CW415" s="5"/>
      <c r="CX415" s="5"/>
      <c r="CY415" s="5"/>
      <c r="CZ415" s="5"/>
      <c r="DA415" s="5"/>
      <c r="DB415" s="5"/>
      <c r="DC415" s="5"/>
      <c r="DD415" s="5"/>
      <c r="DE415" s="5"/>
      <c r="DF415" s="5"/>
      <c r="DG415" s="5"/>
      <c r="DH415" s="5"/>
      <c r="DI415" s="5"/>
      <c r="DJ415" s="5"/>
      <c r="DK415" s="5"/>
      <c r="DL415" s="5"/>
      <c r="DM415" s="5"/>
      <c r="DN415" s="5"/>
      <c r="DO415" s="5"/>
    </row>
    <row r="416" spans="1:130" ht="18.75" hidden="1" customHeight="1" x14ac:dyDescent="0.4">
      <c r="A416" s="5"/>
      <c r="B416" s="5"/>
      <c r="F416" s="30" t="s">
        <v>170</v>
      </c>
      <c r="G416" s="5"/>
      <c r="H416" s="5"/>
      <c r="J416" s="509"/>
      <c r="K416" s="509"/>
      <c r="L416" s="30" t="s">
        <v>198</v>
      </c>
      <c r="M416" s="30"/>
      <c r="N416" s="5"/>
      <c r="O416" s="5"/>
      <c r="P416" s="5"/>
      <c r="Q416" s="5"/>
      <c r="R416" s="5"/>
      <c r="S416" s="5"/>
      <c r="T416" s="5"/>
      <c r="U416" s="5"/>
      <c r="V416" s="5"/>
      <c r="W416" s="5"/>
      <c r="X416" s="5"/>
      <c r="Y416" s="5"/>
      <c r="Z416" s="5"/>
      <c r="AA416" s="5"/>
      <c r="AB416" s="5"/>
      <c r="AC416" s="5"/>
      <c r="AD416" s="5"/>
      <c r="AE416" s="5"/>
      <c r="AF416" s="5"/>
      <c r="AG416" s="5"/>
      <c r="AH416" s="30"/>
      <c r="AI416" s="5"/>
      <c r="AJ416" s="5"/>
      <c r="AK416" s="5"/>
      <c r="AL416" s="5"/>
      <c r="AM416" s="5"/>
      <c r="AN416" s="5"/>
      <c r="AO416" s="5"/>
      <c r="AP416" s="5"/>
      <c r="AQ416" s="5"/>
      <c r="AR416" s="5"/>
      <c r="AS416" s="5"/>
      <c r="AT416" s="5"/>
      <c r="AU416" s="5"/>
      <c r="AV416" s="5"/>
      <c r="AW416" s="5"/>
      <c r="AX416" s="5"/>
      <c r="AY416" s="5"/>
      <c r="AZ416" s="5"/>
      <c r="BA416" s="5"/>
      <c r="BO416" s="5"/>
      <c r="BP416" s="5"/>
      <c r="BT416" s="30" t="s">
        <v>170</v>
      </c>
      <c r="BU416" s="5"/>
      <c r="BV416" s="5"/>
      <c r="BX416" s="509">
        <v>8</v>
      </c>
      <c r="BY416" s="509"/>
      <c r="BZ416" s="30" t="s">
        <v>198</v>
      </c>
      <c r="CA416" s="30"/>
      <c r="CB416" s="5"/>
      <c r="CC416" s="5"/>
      <c r="CD416" s="5"/>
      <c r="CE416" s="5"/>
      <c r="CF416" s="5"/>
      <c r="CG416" s="5"/>
      <c r="CH416" s="5"/>
      <c r="CI416" s="5"/>
      <c r="CJ416" s="5"/>
      <c r="CK416" s="5"/>
      <c r="CL416" s="5"/>
      <c r="CM416" s="5"/>
      <c r="CN416" s="5"/>
      <c r="CO416" s="5"/>
      <c r="CP416" s="5"/>
      <c r="CQ416" s="5"/>
      <c r="CR416" s="5"/>
      <c r="CS416" s="5"/>
      <c r="CT416" s="5"/>
      <c r="CU416" s="5"/>
      <c r="CV416" s="30"/>
      <c r="CW416" s="5"/>
      <c r="CX416" s="5"/>
      <c r="CY416" s="5"/>
      <c r="CZ416" s="5"/>
      <c r="DA416" s="5"/>
      <c r="DB416" s="5"/>
      <c r="DC416" s="5"/>
      <c r="DD416" s="5"/>
      <c r="DE416" s="5"/>
      <c r="DF416" s="5"/>
      <c r="DG416" s="5"/>
      <c r="DH416" s="5"/>
      <c r="DI416" s="5"/>
      <c r="DJ416" s="5"/>
      <c r="DK416" s="5"/>
      <c r="DL416" s="5"/>
      <c r="DM416" s="5"/>
      <c r="DN416" s="5"/>
      <c r="DO416" s="5"/>
    </row>
    <row r="417" spans="1:116" ht="18.75" hidden="1" customHeight="1" x14ac:dyDescent="0.4">
      <c r="A417" s="5"/>
      <c r="B417" s="5"/>
      <c r="F417" s="30" t="s">
        <v>200</v>
      </c>
      <c r="G417" s="5"/>
      <c r="H417" s="5"/>
      <c r="I417" s="5"/>
      <c r="J417" s="5"/>
      <c r="K417" s="5"/>
      <c r="L417" s="5"/>
      <c r="M417" s="5"/>
      <c r="N417" s="5"/>
      <c r="O417" s="5"/>
      <c r="P417" s="5"/>
      <c r="Q417" s="5"/>
      <c r="R417" s="5"/>
      <c r="S417" s="5"/>
      <c r="T417" s="5"/>
      <c r="U417" s="5"/>
      <c r="V417" s="5"/>
      <c r="W417" s="5"/>
      <c r="X417" s="5"/>
      <c r="Y417" s="5"/>
      <c r="Z417" s="5"/>
      <c r="AA417" s="5"/>
      <c r="AB417" s="5"/>
      <c r="AC417" s="5"/>
      <c r="AD417" s="5"/>
      <c r="AE417" s="5"/>
      <c r="AF417" s="5"/>
      <c r="AG417" s="5"/>
      <c r="AH417" s="5"/>
      <c r="AI417" s="5"/>
      <c r="AJ417" s="5"/>
      <c r="AK417" s="5"/>
      <c r="AL417" s="5"/>
      <c r="AM417" s="5"/>
      <c r="AN417" s="5"/>
      <c r="AO417" s="5"/>
      <c r="AP417" s="5"/>
      <c r="AQ417" s="5"/>
      <c r="AR417" s="5"/>
      <c r="AS417" s="5"/>
      <c r="AT417" s="5"/>
      <c r="AU417" s="5"/>
      <c r="AV417" s="5"/>
      <c r="AW417" s="5"/>
      <c r="AX417" s="5"/>
      <c r="BO417" s="5"/>
      <c r="BP417" s="5"/>
      <c r="BT417" s="30" t="s">
        <v>200</v>
      </c>
      <c r="BU417" s="5"/>
      <c r="BV417" s="5"/>
      <c r="BW417" s="5"/>
      <c r="BX417" s="5"/>
      <c r="BY417" s="5"/>
      <c r="BZ417" s="5"/>
      <c r="CA417" s="5"/>
      <c r="CB417" s="5"/>
      <c r="CC417" s="5"/>
      <c r="CD417" s="5"/>
      <c r="CE417" s="5"/>
      <c r="CF417" s="5"/>
      <c r="CG417" s="5"/>
      <c r="CH417" s="5"/>
      <c r="CI417" s="5"/>
      <c r="CJ417" s="5"/>
      <c r="CK417" s="5"/>
      <c r="CL417" s="5"/>
      <c r="CM417" s="5"/>
      <c r="CN417" s="5"/>
      <c r="CO417" s="5"/>
      <c r="CP417" s="5"/>
      <c r="CQ417" s="5"/>
      <c r="CR417" s="5"/>
      <c r="CS417" s="5"/>
      <c r="CT417" s="5"/>
      <c r="CU417" s="5"/>
      <c r="CV417" s="5"/>
      <c r="CW417" s="5"/>
      <c r="CX417" s="5"/>
      <c r="CY417" s="5"/>
      <c r="CZ417" s="5"/>
      <c r="DA417" s="5"/>
      <c r="DB417" s="5"/>
      <c r="DC417" s="5"/>
      <c r="DD417" s="5"/>
      <c r="DE417" s="5"/>
      <c r="DF417" s="5"/>
      <c r="DG417" s="5"/>
      <c r="DH417" s="5"/>
      <c r="DI417" s="5"/>
      <c r="DJ417" s="5"/>
      <c r="DK417" s="5"/>
      <c r="DL417" s="5"/>
    </row>
    <row r="418" spans="1:116" ht="18.75" hidden="1" customHeight="1" x14ac:dyDescent="0.4">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c r="AD418" s="5"/>
      <c r="AE418" s="5"/>
      <c r="AF418" s="5"/>
      <c r="AG418" s="5"/>
      <c r="AH418" s="5"/>
      <c r="AI418" s="5"/>
      <c r="AJ418" s="5"/>
      <c r="AK418" s="5"/>
      <c r="AL418" s="5"/>
      <c r="AM418" s="5"/>
      <c r="AN418" s="5"/>
      <c r="AO418" s="5"/>
      <c r="AP418" s="5"/>
      <c r="AQ418" s="5"/>
      <c r="AR418" s="5"/>
      <c r="AS418" s="5"/>
      <c r="AT418" s="5"/>
      <c r="AU418" s="5"/>
      <c r="AV418" s="5"/>
      <c r="AW418" s="5"/>
      <c r="AX418" s="5"/>
      <c r="BO418" s="5"/>
      <c r="BP418" s="5"/>
      <c r="BQ418" s="5"/>
      <c r="BR418" s="5"/>
      <c r="BS418" s="5"/>
      <c r="BT418" s="5"/>
      <c r="BU418" s="5"/>
      <c r="BV418" s="5"/>
      <c r="BW418" s="5"/>
      <c r="BX418" s="5"/>
      <c r="BY418" s="5"/>
      <c r="BZ418" s="5"/>
      <c r="CA418" s="5"/>
      <c r="CB418" s="5"/>
      <c r="CC418" s="5"/>
      <c r="CD418" s="5"/>
      <c r="CE418" s="5"/>
      <c r="CF418" s="5"/>
      <c r="CG418" s="5"/>
      <c r="CH418" s="5"/>
      <c r="CI418" s="5"/>
      <c r="CJ418" s="5"/>
      <c r="CK418" s="5"/>
      <c r="CL418" s="5"/>
      <c r="CM418" s="5"/>
      <c r="CN418" s="5"/>
      <c r="CO418" s="5"/>
      <c r="CP418" s="5"/>
      <c r="CQ418" s="5"/>
      <c r="CR418" s="5"/>
      <c r="CS418" s="5"/>
      <c r="CT418" s="5"/>
      <c r="CU418" s="5"/>
      <c r="CV418" s="5"/>
      <c r="CW418" s="5"/>
      <c r="CX418" s="5"/>
      <c r="CY418" s="5"/>
      <c r="CZ418" s="5"/>
      <c r="DA418" s="5"/>
      <c r="DB418" s="5"/>
      <c r="DC418" s="5"/>
      <c r="DD418" s="5"/>
      <c r="DE418" s="5"/>
      <c r="DF418" s="5"/>
      <c r="DG418" s="5"/>
      <c r="DH418" s="5"/>
      <c r="DI418" s="5"/>
      <c r="DJ418" s="5"/>
      <c r="DK418" s="5"/>
      <c r="DL418" s="5"/>
    </row>
    <row r="419" spans="1:116" ht="18.75" hidden="1" customHeight="1" x14ac:dyDescent="0.4">
      <c r="A419" s="5"/>
      <c r="B419" s="5"/>
      <c r="C419" s="30" t="s">
        <v>118</v>
      </c>
      <c r="D419" s="5"/>
      <c r="E419" s="5"/>
      <c r="F419" s="5"/>
      <c r="G419" s="5"/>
      <c r="H419" s="5"/>
      <c r="I419" s="5"/>
      <c r="J419" s="5"/>
      <c r="K419" s="5"/>
      <c r="L419" s="5"/>
      <c r="M419" s="5"/>
      <c r="N419" s="5"/>
      <c r="O419" s="5"/>
      <c r="P419" s="5"/>
      <c r="Q419" s="5"/>
      <c r="R419" s="5"/>
      <c r="S419" s="5"/>
      <c r="T419" s="5"/>
      <c r="U419" s="5"/>
      <c r="V419" s="5"/>
      <c r="W419" s="5"/>
      <c r="X419" s="5"/>
      <c r="Y419" s="5"/>
      <c r="Z419" s="5"/>
      <c r="AA419" s="5"/>
      <c r="AB419" s="30"/>
      <c r="AC419" s="5"/>
      <c r="AD419" s="5"/>
      <c r="AE419" s="5"/>
      <c r="AF419" s="5"/>
      <c r="AG419" s="5"/>
      <c r="AH419" s="5"/>
      <c r="AI419" s="5"/>
      <c r="AJ419" s="5"/>
      <c r="AK419" s="5"/>
      <c r="AL419" s="5"/>
      <c r="AM419" s="5"/>
      <c r="AN419" s="5"/>
      <c r="AO419" s="5"/>
      <c r="AP419" s="5"/>
      <c r="AQ419" s="5"/>
      <c r="AR419" s="5"/>
      <c r="AS419" s="5"/>
      <c r="AT419" s="5"/>
      <c r="AU419" s="5"/>
      <c r="AV419" s="5"/>
      <c r="AW419" s="5"/>
      <c r="AX419" s="5"/>
      <c r="BO419" s="5"/>
      <c r="BP419" s="5"/>
      <c r="BQ419" s="30" t="s">
        <v>118</v>
      </c>
      <c r="BR419" s="5"/>
      <c r="BS419" s="5"/>
      <c r="BT419" s="5"/>
      <c r="BU419" s="5"/>
      <c r="BV419" s="5"/>
      <c r="BW419" s="5"/>
      <c r="BX419" s="5"/>
      <c r="BY419" s="5"/>
      <c r="BZ419" s="5"/>
      <c r="CA419" s="5"/>
      <c r="CB419" s="5"/>
      <c r="CC419" s="5"/>
      <c r="CD419" s="5"/>
      <c r="CE419" s="5"/>
      <c r="CF419" s="5"/>
      <c r="CG419" s="5"/>
      <c r="CH419" s="5"/>
      <c r="CI419" s="5"/>
      <c r="CJ419" s="5"/>
      <c r="CK419" s="5"/>
      <c r="CL419" s="5"/>
      <c r="CM419" s="5"/>
      <c r="CN419" s="5"/>
      <c r="CO419" s="5"/>
      <c r="CP419" s="30"/>
      <c r="CQ419" s="5"/>
      <c r="CR419" s="5"/>
      <c r="CS419" s="5"/>
      <c r="CT419" s="5"/>
      <c r="CU419" s="5"/>
      <c r="CV419" s="5"/>
      <c r="CW419" s="5"/>
      <c r="CX419" s="5"/>
      <c r="CY419" s="5"/>
      <c r="CZ419" s="5"/>
      <c r="DA419" s="5"/>
      <c r="DB419" s="5"/>
      <c r="DC419" s="5"/>
      <c r="DD419" s="5"/>
      <c r="DE419" s="5"/>
      <c r="DF419" s="5"/>
      <c r="DG419" s="5"/>
      <c r="DH419" s="5"/>
      <c r="DI419" s="5"/>
      <c r="DJ419" s="5"/>
      <c r="DK419" s="5"/>
      <c r="DL419" s="5"/>
    </row>
    <row r="420" spans="1:116" ht="18.75" hidden="1" customHeight="1" x14ac:dyDescent="0.4">
      <c r="A420" s="5"/>
      <c r="B420" s="5"/>
      <c r="D420" s="30" t="s">
        <v>344</v>
      </c>
      <c r="E420" s="5"/>
      <c r="F420" s="5"/>
      <c r="G420" s="5"/>
      <c r="H420" s="5"/>
      <c r="I420" s="5"/>
      <c r="J420" s="5"/>
      <c r="K420" s="5"/>
      <c r="L420" s="5"/>
      <c r="M420" s="5"/>
      <c r="N420" s="5"/>
      <c r="O420" s="5"/>
      <c r="P420" s="5"/>
      <c r="Q420" s="5"/>
      <c r="R420" s="5"/>
      <c r="S420" s="5"/>
      <c r="T420" s="5"/>
      <c r="U420" s="5"/>
      <c r="V420" s="5"/>
      <c r="W420" s="5"/>
      <c r="X420" s="5"/>
      <c r="Y420" s="5"/>
      <c r="Z420" s="5"/>
      <c r="AA420" s="5"/>
      <c r="AB420" s="30"/>
      <c r="AC420" s="5"/>
      <c r="AD420" s="5"/>
      <c r="AE420" s="5"/>
      <c r="AF420" s="5"/>
      <c r="AG420" s="5"/>
      <c r="AH420" s="5"/>
      <c r="AI420" s="5"/>
      <c r="AJ420" s="5"/>
      <c r="AK420" s="5"/>
      <c r="AL420" s="5"/>
      <c r="AM420" s="5"/>
      <c r="AN420" s="5"/>
      <c r="AO420" s="5"/>
      <c r="AP420" s="5"/>
      <c r="AQ420" s="5"/>
      <c r="AR420" s="5"/>
      <c r="AS420" s="5"/>
      <c r="AT420" s="5"/>
      <c r="AU420" s="5"/>
      <c r="AV420" s="5"/>
      <c r="AW420" s="5"/>
      <c r="AX420" s="5"/>
      <c r="BO420" s="5"/>
      <c r="BP420" s="5"/>
      <c r="BR420" s="30" t="s">
        <v>344</v>
      </c>
      <c r="BS420" s="5"/>
      <c r="BT420" s="5"/>
      <c r="BU420" s="5"/>
      <c r="BV420" s="5"/>
      <c r="BW420" s="5"/>
      <c r="BX420" s="5"/>
      <c r="BY420" s="5"/>
      <c r="BZ420" s="5"/>
      <c r="CA420" s="5"/>
      <c r="CB420" s="5"/>
      <c r="CC420" s="5"/>
      <c r="CD420" s="5"/>
      <c r="CE420" s="5"/>
      <c r="CF420" s="5"/>
      <c r="CG420" s="5"/>
      <c r="CH420" s="5"/>
      <c r="CI420" s="5"/>
      <c r="CJ420" s="5"/>
      <c r="CK420" s="5"/>
      <c r="CL420" s="5"/>
      <c r="CM420" s="5"/>
      <c r="CN420" s="5"/>
      <c r="CO420" s="5"/>
      <c r="CP420" s="30"/>
      <c r="CQ420" s="5"/>
      <c r="CR420" s="5"/>
      <c r="CS420" s="5"/>
      <c r="CT420" s="5"/>
      <c r="CU420" s="5"/>
      <c r="CV420" s="5"/>
      <c r="CW420" s="5"/>
      <c r="CX420" s="5"/>
      <c r="CY420" s="5"/>
      <c r="CZ420" s="5"/>
      <c r="DA420" s="5"/>
      <c r="DB420" s="5"/>
      <c r="DC420" s="5"/>
      <c r="DD420" s="5"/>
      <c r="DE420" s="5"/>
      <c r="DF420" s="5"/>
      <c r="DG420" s="5"/>
      <c r="DH420" s="5"/>
      <c r="DI420" s="5"/>
      <c r="DJ420" s="5"/>
      <c r="DK420" s="5"/>
      <c r="DL420" s="5"/>
    </row>
    <row r="421" spans="1:116" ht="18.75" hidden="1" customHeight="1" x14ac:dyDescent="0.4">
      <c r="A421" s="5"/>
      <c r="B421" s="5"/>
      <c r="C421" s="30"/>
      <c r="D421" s="5"/>
      <c r="E421" s="5"/>
      <c r="F421" s="5"/>
      <c r="G421" s="5"/>
      <c r="H421" s="5"/>
      <c r="I421" s="5"/>
      <c r="J421" s="5"/>
      <c r="K421" s="5"/>
      <c r="L421" s="5"/>
      <c r="M421" s="5"/>
      <c r="N421" s="5"/>
      <c r="O421" s="5"/>
      <c r="P421" s="5"/>
      <c r="Q421" s="5"/>
      <c r="R421" s="5"/>
      <c r="S421" s="5"/>
      <c r="T421" s="5"/>
      <c r="U421" s="5"/>
      <c r="V421" s="5"/>
      <c r="W421" s="5"/>
      <c r="X421" s="5"/>
      <c r="Y421" s="5"/>
      <c r="Z421" s="5"/>
      <c r="AA421" s="5"/>
      <c r="AB421" s="30"/>
      <c r="AC421" s="5"/>
      <c r="AD421" s="5"/>
      <c r="AE421" s="5"/>
      <c r="AF421" s="5"/>
      <c r="AG421" s="5"/>
      <c r="AH421" s="5"/>
      <c r="AI421" s="5"/>
      <c r="AJ421" s="5"/>
      <c r="AK421" s="5"/>
      <c r="AL421" s="5"/>
      <c r="AM421" s="5"/>
      <c r="AN421" s="5"/>
      <c r="AO421" s="5"/>
      <c r="AP421" s="5"/>
      <c r="AQ421" s="5"/>
      <c r="AR421" s="5"/>
      <c r="AS421" s="5"/>
      <c r="AT421" s="5"/>
      <c r="AU421" s="5"/>
      <c r="AV421" s="5"/>
      <c r="AW421" s="5"/>
      <c r="AX421" s="5"/>
      <c r="BO421" s="5"/>
      <c r="BP421" s="5"/>
      <c r="BQ421" s="30"/>
      <c r="BR421" s="5"/>
      <c r="BS421" s="5"/>
      <c r="BT421" s="5"/>
      <c r="BU421" s="5"/>
      <c r="BV421" s="5"/>
      <c r="BW421" s="5"/>
      <c r="BX421" s="5"/>
      <c r="BY421" s="5"/>
      <c r="BZ421" s="5"/>
      <c r="CA421" s="5"/>
      <c r="CB421" s="5"/>
      <c r="CC421" s="5"/>
      <c r="CD421" s="5"/>
      <c r="CE421" s="5"/>
      <c r="CF421" s="5"/>
      <c r="CG421" s="5"/>
      <c r="CH421" s="5"/>
      <c r="CI421" s="5"/>
      <c r="CJ421" s="5"/>
      <c r="CK421" s="5"/>
      <c r="CL421" s="5"/>
      <c r="CM421" s="5"/>
      <c r="CN421" s="5"/>
      <c r="CO421" s="5"/>
      <c r="CP421" s="30"/>
      <c r="CQ421" s="5"/>
      <c r="CR421" s="5"/>
      <c r="CS421" s="5"/>
      <c r="CT421" s="5"/>
      <c r="CU421" s="5"/>
      <c r="CV421" s="5"/>
      <c r="CW421" s="5"/>
      <c r="CX421" s="5"/>
      <c r="CY421" s="5"/>
      <c r="CZ421" s="5"/>
      <c r="DA421" s="5"/>
      <c r="DB421" s="5"/>
      <c r="DC421" s="5"/>
      <c r="DD421" s="5"/>
      <c r="DE421" s="5"/>
      <c r="DF421" s="5"/>
      <c r="DG421" s="5"/>
      <c r="DH421" s="5"/>
      <c r="DI421" s="5"/>
      <c r="DJ421" s="5"/>
      <c r="DK421" s="5"/>
      <c r="DL421" s="5"/>
    </row>
    <row r="422" spans="1:116" ht="18.75" hidden="1" customHeight="1" x14ac:dyDescent="0.4">
      <c r="A422" s="5"/>
      <c r="B422" s="5"/>
      <c r="C422" s="5"/>
      <c r="D422" s="29" t="s">
        <v>35</v>
      </c>
      <c r="E422" s="5"/>
      <c r="F422" s="5"/>
      <c r="G422" s="5"/>
      <c r="H422" s="5"/>
      <c r="I422" s="5"/>
      <c r="J422" s="5"/>
      <c r="K422" s="5"/>
      <c r="L422" s="5"/>
      <c r="M422" s="5"/>
      <c r="N422" s="5"/>
      <c r="O422" s="5"/>
      <c r="P422" s="5"/>
      <c r="Q422" s="5"/>
      <c r="R422" s="5"/>
      <c r="S422" s="5"/>
      <c r="T422" s="5"/>
      <c r="U422" s="5"/>
      <c r="V422" s="5"/>
      <c r="W422" s="5"/>
      <c r="X422" s="5"/>
      <c r="Y422" s="5"/>
      <c r="Z422" s="5"/>
      <c r="AA422" s="5"/>
      <c r="AB422" s="5"/>
      <c r="AC422" s="29"/>
      <c r="AD422" s="5"/>
      <c r="AE422" s="5"/>
      <c r="AF422" s="5"/>
      <c r="AG422" s="5"/>
      <c r="AH422" s="5"/>
      <c r="AI422" s="5"/>
      <c r="AJ422" s="5"/>
      <c r="AK422" s="5"/>
      <c r="AL422" s="5"/>
      <c r="AM422" s="5"/>
      <c r="AN422" s="5"/>
      <c r="AO422" s="5"/>
      <c r="AP422" s="5"/>
      <c r="AQ422" s="5"/>
      <c r="AR422" s="5"/>
      <c r="AS422" s="5"/>
      <c r="AT422" s="5"/>
      <c r="AU422" s="5"/>
      <c r="AV422" s="5"/>
      <c r="AW422" s="5"/>
      <c r="AX422" s="5"/>
      <c r="BO422" s="5"/>
      <c r="BP422" s="5"/>
      <c r="BQ422" s="5"/>
      <c r="BR422" s="29" t="s">
        <v>35</v>
      </c>
      <c r="BS422" s="5"/>
      <c r="BT422" s="5"/>
      <c r="BU422" s="5"/>
      <c r="BV422" s="5"/>
      <c r="BW422" s="5"/>
      <c r="BX422" s="5"/>
      <c r="BY422" s="5"/>
      <c r="BZ422" s="5"/>
      <c r="CA422" s="5"/>
      <c r="CB422" s="5"/>
      <c r="CC422" s="5"/>
      <c r="CD422" s="5"/>
      <c r="CE422" s="5"/>
      <c r="CF422" s="5"/>
      <c r="CG422" s="5"/>
      <c r="CH422" s="5"/>
      <c r="CI422" s="5"/>
      <c r="CJ422" s="5"/>
      <c r="CK422" s="5"/>
      <c r="CL422" s="5"/>
      <c r="CM422" s="5"/>
      <c r="CN422" s="5"/>
      <c r="CO422" s="5"/>
      <c r="CP422" s="5"/>
      <c r="CQ422" s="29"/>
      <c r="CR422" s="5"/>
      <c r="CS422" s="5"/>
      <c r="CT422" s="5"/>
      <c r="CU422" s="5"/>
      <c r="CV422" s="5"/>
      <c r="CW422" s="5"/>
      <c r="CX422" s="5"/>
      <c r="CY422" s="5"/>
      <c r="CZ422" s="5"/>
      <c r="DA422" s="5"/>
      <c r="DB422" s="5"/>
      <c r="DC422" s="5"/>
      <c r="DD422" s="5"/>
      <c r="DE422" s="5"/>
      <c r="DF422" s="5"/>
      <c r="DG422" s="5"/>
      <c r="DH422" s="5"/>
      <c r="DI422" s="5"/>
      <c r="DJ422" s="5"/>
      <c r="DK422" s="5"/>
      <c r="DL422" s="5"/>
    </row>
    <row r="423" spans="1:116" ht="18.75" hidden="1" customHeight="1" x14ac:dyDescent="0.4">
      <c r="A423" s="5"/>
      <c r="B423" s="5"/>
      <c r="C423" s="5"/>
      <c r="D423" s="29"/>
      <c r="E423" s="5"/>
      <c r="F423" s="5"/>
      <c r="G423" s="5"/>
      <c r="H423" s="5"/>
      <c r="I423" s="5"/>
      <c r="J423" s="5"/>
      <c r="K423" s="5"/>
      <c r="L423" s="5"/>
      <c r="M423" s="5"/>
      <c r="N423" s="5"/>
      <c r="O423" s="5"/>
      <c r="P423" s="5"/>
      <c r="Q423" s="5"/>
      <c r="R423" s="5"/>
      <c r="S423" s="5"/>
      <c r="T423" s="5"/>
      <c r="U423" s="5"/>
      <c r="V423" s="5"/>
      <c r="W423" s="5"/>
      <c r="X423" s="5"/>
      <c r="Y423" s="5"/>
      <c r="Z423" s="5"/>
      <c r="AA423" s="5"/>
      <c r="AB423" s="5"/>
      <c r="AC423" s="29"/>
      <c r="AD423" s="5"/>
      <c r="AE423" s="5"/>
      <c r="AF423" s="5"/>
      <c r="AG423" s="5"/>
      <c r="AH423" s="5"/>
      <c r="AI423" s="5"/>
      <c r="AJ423" s="5"/>
      <c r="AK423" s="5"/>
      <c r="AL423" s="5"/>
      <c r="AM423" s="5"/>
      <c r="AN423" s="5"/>
      <c r="AO423" s="5"/>
      <c r="AP423" s="5"/>
      <c r="AQ423" s="5"/>
      <c r="AR423" s="5"/>
      <c r="AS423" s="5"/>
      <c r="AT423" s="5"/>
      <c r="AU423" s="5"/>
      <c r="AV423" s="5"/>
      <c r="AW423" s="5"/>
      <c r="AX423" s="5"/>
      <c r="BO423" s="5"/>
      <c r="BP423" s="5"/>
      <c r="BQ423" s="5"/>
      <c r="BR423" s="29"/>
      <c r="BS423" s="5"/>
      <c r="BT423" s="5"/>
      <c r="BU423" s="5"/>
      <c r="BV423" s="5"/>
      <c r="BW423" s="5"/>
      <c r="BX423" s="5"/>
      <c r="BY423" s="5"/>
      <c r="BZ423" s="5"/>
      <c r="CA423" s="5"/>
      <c r="CB423" s="5"/>
      <c r="CC423" s="5"/>
      <c r="CD423" s="5"/>
      <c r="CE423" s="5"/>
      <c r="CF423" s="5"/>
      <c r="CG423" s="5"/>
      <c r="CH423" s="5"/>
      <c r="CI423" s="5"/>
      <c r="CJ423" s="5"/>
      <c r="CK423" s="5"/>
      <c r="CL423" s="5"/>
      <c r="CM423" s="5"/>
      <c r="CN423" s="5"/>
      <c r="CO423" s="5"/>
      <c r="CP423" s="5"/>
      <c r="CQ423" s="29"/>
      <c r="CR423" s="5"/>
      <c r="CS423" s="5"/>
      <c r="CT423" s="5"/>
      <c r="CU423" s="5"/>
      <c r="CV423" s="5"/>
      <c r="CW423" s="5"/>
      <c r="CX423" s="5"/>
      <c r="CY423" s="5"/>
      <c r="CZ423" s="5"/>
      <c r="DA423" s="5"/>
      <c r="DB423" s="5"/>
      <c r="DC423" s="5"/>
      <c r="DD423" s="5"/>
      <c r="DE423" s="5"/>
      <c r="DF423" s="5"/>
      <c r="DG423" s="5"/>
      <c r="DH423" s="5"/>
      <c r="DI423" s="5"/>
      <c r="DJ423" s="5"/>
      <c r="DK423" s="5"/>
      <c r="DL423" s="5"/>
    </row>
    <row r="424" spans="1:116" ht="18.75" hidden="1" customHeight="1" x14ac:dyDescent="0.4"/>
    <row r="425" spans="1:116" ht="18.75" hidden="1" customHeight="1" x14ac:dyDescent="0.4"/>
    <row r="426" spans="1:116" ht="18.75" hidden="1" customHeight="1" x14ac:dyDescent="0.4"/>
    <row r="427" spans="1:116" ht="18.75" hidden="1" customHeight="1" x14ac:dyDescent="0.4"/>
    <row r="428" spans="1:116" ht="18.75" hidden="1" customHeight="1" x14ac:dyDescent="0.4"/>
    <row r="429" spans="1:116" ht="18.75" hidden="1" customHeight="1" x14ac:dyDescent="0.4"/>
    <row r="430" spans="1:116" ht="18.75" hidden="1" customHeight="1" x14ac:dyDescent="0.4"/>
    <row r="431" spans="1:116" ht="18.75" hidden="1" customHeight="1" x14ac:dyDescent="0.4"/>
    <row r="432" spans="1:116" ht="18.75" hidden="1" customHeight="1" x14ac:dyDescent="0.4"/>
    <row r="433" ht="18.75" hidden="1" customHeight="1" x14ac:dyDescent="0.4"/>
    <row r="434" ht="18.75" hidden="1" customHeight="1" x14ac:dyDescent="0.4"/>
    <row r="435" ht="18.75" hidden="1" customHeight="1" x14ac:dyDescent="0.4"/>
    <row r="436" ht="18.75" hidden="1" customHeight="1" x14ac:dyDescent="0.4"/>
    <row r="437" ht="18.75" hidden="1" customHeight="1" x14ac:dyDescent="0.4"/>
    <row r="438" ht="18.75" hidden="1" customHeight="1" x14ac:dyDescent="0.4"/>
    <row r="439" ht="18.75" hidden="1" customHeight="1" x14ac:dyDescent="0.4"/>
    <row r="440" ht="18.75" hidden="1" customHeight="1" x14ac:dyDescent="0.4"/>
    <row r="441" ht="18.75" hidden="1" customHeight="1" x14ac:dyDescent="0.4"/>
    <row r="442" ht="18.75" hidden="1" customHeight="1" x14ac:dyDescent="0.4"/>
    <row r="443" ht="18.75" hidden="1" customHeight="1" x14ac:dyDescent="0.4"/>
    <row r="444" ht="18.75" hidden="1" customHeight="1" x14ac:dyDescent="0.4"/>
    <row r="445" ht="18.75" hidden="1" customHeight="1" x14ac:dyDescent="0.4"/>
    <row r="446" ht="18.75" hidden="1" customHeight="1" x14ac:dyDescent="0.4"/>
    <row r="447" ht="18.75" hidden="1" customHeight="1" x14ac:dyDescent="0.4"/>
    <row r="448" ht="18.75" hidden="1" customHeight="1" x14ac:dyDescent="0.4"/>
    <row r="449" spans="1:135" ht="18.75" hidden="1" customHeight="1" x14ac:dyDescent="0.4"/>
    <row r="450" spans="1:135" ht="18.75" hidden="1" customHeight="1" x14ac:dyDescent="0.4"/>
    <row r="451" spans="1:135" ht="18.75" hidden="1" customHeight="1" x14ac:dyDescent="0.4"/>
    <row r="452" spans="1:135" ht="18.75" hidden="1" customHeight="1" x14ac:dyDescent="0.4"/>
    <row r="453" spans="1:135" ht="18.75" hidden="1" customHeight="1" x14ac:dyDescent="0.4"/>
    <row r="454" spans="1:135" ht="18.75" hidden="1" customHeight="1" x14ac:dyDescent="0.4"/>
    <row r="455" spans="1:135" ht="18.75" hidden="1" customHeight="1" x14ac:dyDescent="0.4"/>
    <row r="456" spans="1:135" ht="18.75" hidden="1" customHeight="1" x14ac:dyDescent="0.4"/>
    <row r="457" spans="1:135" ht="18.75" hidden="1" customHeight="1" x14ac:dyDescent="0.4"/>
    <row r="458" spans="1:135" ht="18.75" hidden="1" customHeight="1" x14ac:dyDescent="0.4"/>
    <row r="459" spans="1:135" ht="18.75" hidden="1" customHeight="1" x14ac:dyDescent="0.4"/>
    <row r="460" spans="1:135" ht="18.75" hidden="1" customHeight="1" x14ac:dyDescent="0.4"/>
    <row r="461" spans="1:135" ht="18.75" hidden="1" customHeight="1" x14ac:dyDescent="0.4"/>
    <row r="462" spans="1:135" ht="18.75" hidden="1" customHeight="1" x14ac:dyDescent="0.4"/>
    <row r="463" spans="1:135" ht="18.75" hidden="1" customHeight="1" x14ac:dyDescent="0.4"/>
    <row r="464" spans="1:135" s="1" customFormat="1" ht="18.75" customHeight="1" x14ac:dyDescent="0.4">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c r="AA464" s="18"/>
      <c r="AB464" s="18"/>
      <c r="AC464" s="18"/>
      <c r="AD464" s="18"/>
      <c r="AE464" s="18"/>
      <c r="AF464" s="18"/>
      <c r="AG464" s="18"/>
      <c r="AH464" s="18"/>
      <c r="AI464" s="18"/>
      <c r="AJ464" s="18"/>
      <c r="AK464" s="18"/>
      <c r="AL464" s="18"/>
      <c r="AM464" s="18"/>
      <c r="AN464" s="18"/>
      <c r="AO464" s="18"/>
      <c r="AP464" s="18"/>
      <c r="AQ464" s="18"/>
      <c r="AR464" s="18"/>
      <c r="AS464" s="18"/>
      <c r="AT464" s="18"/>
      <c r="AU464" s="18"/>
      <c r="AV464" s="18"/>
      <c r="AW464" s="18"/>
      <c r="AX464" s="18"/>
      <c r="AY464" s="18"/>
      <c r="AZ464" s="18"/>
      <c r="BA464" s="18"/>
      <c r="BB464" s="18"/>
      <c r="BC464" s="18"/>
      <c r="BD464" s="18"/>
      <c r="BE464" s="18"/>
      <c r="BF464" s="18"/>
      <c r="BG464" s="18"/>
      <c r="BH464" s="18"/>
      <c r="BI464" s="18"/>
      <c r="BJ464" s="18"/>
      <c r="BK464" s="18"/>
      <c r="BL464" s="18"/>
      <c r="BM464" s="18"/>
      <c r="BN464" s="18"/>
      <c r="BO464" s="18"/>
      <c r="BP464" s="18"/>
      <c r="BQ464" s="152" t="s">
        <v>294</v>
      </c>
      <c r="BS464" s="25"/>
      <c r="BT464" s="25"/>
      <c r="BU464" s="25"/>
      <c r="BV464" s="25"/>
      <c r="BW464" s="25"/>
      <c r="BX464" s="25"/>
      <c r="BY464" s="25"/>
      <c r="BZ464" s="25"/>
      <c r="CA464" s="25"/>
      <c r="CB464" s="25"/>
      <c r="CC464" s="25"/>
      <c r="CD464" s="25"/>
      <c r="CE464" s="25"/>
      <c r="CF464" s="25"/>
      <c r="CG464" s="25"/>
      <c r="CH464" s="25"/>
      <c r="CI464" s="25"/>
      <c r="CJ464" s="25"/>
      <c r="CK464" s="25"/>
      <c r="CL464" s="25"/>
      <c r="CM464" s="25"/>
      <c r="CN464" s="25"/>
      <c r="CO464" s="25"/>
      <c r="CP464" s="25"/>
      <c r="CQ464" s="25"/>
      <c r="CR464" s="25"/>
      <c r="CS464" s="25"/>
      <c r="CT464" s="25"/>
      <c r="CU464" s="25"/>
      <c r="CV464" s="25"/>
      <c r="CW464" s="25"/>
      <c r="CX464" s="25"/>
      <c r="CY464" s="25"/>
      <c r="CZ464" s="25"/>
      <c r="DA464" s="25"/>
      <c r="DB464" s="25"/>
      <c r="DC464" s="25"/>
      <c r="DD464" s="25"/>
      <c r="DE464" s="25"/>
      <c r="DF464" s="25"/>
      <c r="DG464" s="25"/>
      <c r="DH464" s="25"/>
      <c r="DI464" s="25"/>
      <c r="DJ464" s="18"/>
      <c r="DK464" s="18"/>
      <c r="DL464" s="18"/>
      <c r="DM464" s="18"/>
      <c r="DN464" s="18"/>
      <c r="DO464" s="18"/>
      <c r="DP464" s="18"/>
      <c r="DQ464" s="18"/>
      <c r="DR464" s="18"/>
      <c r="DS464" s="18"/>
      <c r="DT464" s="18"/>
      <c r="DU464" s="18"/>
      <c r="DV464" s="18"/>
      <c r="DW464" s="18"/>
      <c r="DX464" s="18"/>
      <c r="DY464" s="18"/>
      <c r="DZ464" s="18"/>
      <c r="EA464" s="18"/>
      <c r="EB464" s="18"/>
      <c r="EC464" s="18"/>
      <c r="ED464" s="24"/>
      <c r="EE464" s="178"/>
    </row>
    <row r="465" spans="1:134" s="12" customFormat="1" ht="18.75" customHeight="1" x14ac:dyDescent="0.4">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18"/>
      <c r="AD465" s="18"/>
      <c r="AE465" s="18"/>
      <c r="AF465" s="18"/>
      <c r="AG465" s="18"/>
      <c r="AH465" s="18"/>
      <c r="AI465" s="18"/>
      <c r="AJ465" s="18"/>
      <c r="AK465" s="18"/>
      <c r="AL465" s="18"/>
      <c r="AM465" s="18"/>
      <c r="AN465" s="18"/>
      <c r="AO465" s="18"/>
      <c r="AP465" s="18"/>
      <c r="AQ465" s="18"/>
      <c r="AR465" s="18"/>
      <c r="AS465" s="18"/>
      <c r="AT465" s="18"/>
      <c r="AU465" s="18"/>
      <c r="AV465" s="18"/>
      <c r="AW465" s="18"/>
      <c r="AX465" s="18"/>
      <c r="AY465" s="18"/>
      <c r="AZ465" s="18"/>
      <c r="BA465" s="18"/>
      <c r="BB465" s="18"/>
      <c r="BC465" s="18"/>
      <c r="BD465" s="18"/>
      <c r="BE465" s="214" t="s">
        <v>302</v>
      </c>
      <c r="BF465" s="215"/>
      <c r="BG465" s="215"/>
      <c r="BH465" s="215"/>
      <c r="BI465" s="215"/>
      <c r="BJ465" s="215"/>
      <c r="BK465" s="215"/>
      <c r="BL465" s="216"/>
      <c r="BM465" s="5"/>
      <c r="BN465" s="5"/>
      <c r="BO465" s="5"/>
      <c r="BP465" s="5"/>
      <c r="BQ465" s="5"/>
      <c r="BR465" s="5"/>
      <c r="BS465" s="5"/>
      <c r="BT465" s="5"/>
      <c r="BU465" s="5"/>
      <c r="BV465" s="5"/>
      <c r="BW465" s="5"/>
      <c r="BX465" s="5"/>
      <c r="BY465" s="5"/>
      <c r="BZ465" s="5"/>
      <c r="CA465" s="5"/>
      <c r="CB465" s="5"/>
      <c r="CC465" s="5"/>
      <c r="CD465" s="5"/>
      <c r="CE465" s="5"/>
      <c r="CF465" s="5"/>
      <c r="CG465" s="5"/>
      <c r="CH465" s="5"/>
      <c r="CI465" s="5"/>
      <c r="CJ465" s="5"/>
      <c r="CK465" s="5"/>
      <c r="CL465" s="5"/>
      <c r="CM465" s="5"/>
      <c r="CN465" s="5"/>
      <c r="CO465" s="5"/>
      <c r="CP465" s="5"/>
      <c r="CQ465" s="18"/>
      <c r="CR465" s="18"/>
      <c r="CS465" s="18"/>
      <c r="CT465" s="18"/>
      <c r="CU465" s="18"/>
      <c r="CV465" s="18"/>
      <c r="CW465" s="18"/>
      <c r="CX465" s="18"/>
      <c r="CY465" s="18"/>
      <c r="CZ465" s="18"/>
      <c r="DA465" s="18"/>
      <c r="DB465" s="18"/>
      <c r="DC465" s="18"/>
      <c r="DD465" s="18"/>
      <c r="DE465" s="18"/>
      <c r="DF465" s="18"/>
      <c r="DG465" s="18"/>
      <c r="DH465" s="18"/>
      <c r="DI465" s="18"/>
      <c r="DJ465" s="18"/>
      <c r="DK465" s="18"/>
      <c r="DL465" s="18"/>
      <c r="DM465" s="18"/>
      <c r="DN465" s="18"/>
      <c r="DO465" s="18"/>
      <c r="DP465" s="18"/>
      <c r="DQ465" s="18"/>
      <c r="DR465" s="18"/>
      <c r="DS465" s="214" t="s">
        <v>262</v>
      </c>
      <c r="DT465" s="215"/>
      <c r="DU465" s="215"/>
      <c r="DV465" s="215"/>
      <c r="DW465" s="215"/>
      <c r="DX465" s="215"/>
      <c r="DY465" s="215"/>
      <c r="DZ465" s="216"/>
      <c r="EA465" s="5"/>
      <c r="EB465" s="5"/>
      <c r="EC465" s="5"/>
      <c r="ED465" s="8"/>
    </row>
    <row r="466" spans="1:134" s="12" customFormat="1" ht="18.75" customHeight="1" x14ac:dyDescent="0.4">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18"/>
      <c r="AD466" s="18"/>
      <c r="AE466" s="18"/>
      <c r="AF466" s="18"/>
      <c r="AG466" s="18"/>
      <c r="AH466" s="18"/>
      <c r="AI466" s="18"/>
      <c r="AJ466" s="18"/>
      <c r="AK466" s="18"/>
      <c r="AL466" s="18"/>
      <c r="AM466" s="18"/>
      <c r="AN466" s="18"/>
      <c r="AO466" s="18"/>
      <c r="AP466" s="18"/>
      <c r="AQ466" s="18"/>
      <c r="AR466" s="18"/>
      <c r="AS466" s="18"/>
      <c r="AT466" s="18"/>
      <c r="AU466" s="18"/>
      <c r="AV466" s="18"/>
      <c r="AW466" s="18"/>
      <c r="AX466" s="18"/>
      <c r="AY466" s="18"/>
      <c r="AZ466" s="18"/>
      <c r="BA466" s="18"/>
      <c r="BB466" s="18"/>
      <c r="BC466" s="18"/>
      <c r="BD466" s="18"/>
      <c r="BE466" s="217"/>
      <c r="BF466" s="218"/>
      <c r="BG466" s="218"/>
      <c r="BH466" s="218"/>
      <c r="BI466" s="218"/>
      <c r="BJ466" s="218"/>
      <c r="BK466" s="218"/>
      <c r="BL466" s="219"/>
      <c r="BM466" s="5"/>
      <c r="BN466" s="5"/>
      <c r="BO466" s="5"/>
      <c r="BP466" s="5"/>
      <c r="BQ466" s="5"/>
      <c r="BR466" s="5"/>
      <c r="BS466" s="5"/>
      <c r="BT466" s="5"/>
      <c r="BU466" s="5"/>
      <c r="BV466" s="5"/>
      <c r="BW466" s="5"/>
      <c r="BX466" s="5"/>
      <c r="BY466" s="5"/>
      <c r="BZ466" s="5"/>
      <c r="CA466" s="5"/>
      <c r="CB466" s="5"/>
      <c r="CC466" s="5"/>
      <c r="CD466" s="5"/>
      <c r="CE466" s="5"/>
      <c r="CF466" s="5"/>
      <c r="CG466" s="5"/>
      <c r="CH466" s="5"/>
      <c r="CI466" s="5"/>
      <c r="CJ466" s="5"/>
      <c r="CK466" s="5"/>
      <c r="CL466" s="5"/>
      <c r="CM466" s="5"/>
      <c r="CN466" s="5"/>
      <c r="CO466" s="5"/>
      <c r="CP466" s="5"/>
      <c r="CQ466" s="18"/>
      <c r="CR466" s="18"/>
      <c r="CS466" s="18"/>
      <c r="CT466" s="18"/>
      <c r="CU466" s="18"/>
      <c r="CV466" s="18"/>
      <c r="CW466" s="18"/>
      <c r="CX466" s="18"/>
      <c r="CY466" s="18"/>
      <c r="CZ466" s="18"/>
      <c r="DA466" s="18"/>
      <c r="DB466" s="18"/>
      <c r="DC466" s="18"/>
      <c r="DD466" s="18"/>
      <c r="DE466" s="18"/>
      <c r="DF466" s="18"/>
      <c r="DG466" s="18"/>
      <c r="DH466" s="18"/>
      <c r="DI466" s="18"/>
      <c r="DJ466" s="18"/>
      <c r="DK466" s="18"/>
      <c r="DL466" s="18"/>
      <c r="DM466" s="18"/>
      <c r="DN466" s="18"/>
      <c r="DO466" s="18"/>
      <c r="DP466" s="18"/>
      <c r="DQ466" s="18"/>
      <c r="DR466" s="18"/>
      <c r="DS466" s="217"/>
      <c r="DT466" s="218"/>
      <c r="DU466" s="218"/>
      <c r="DV466" s="218"/>
      <c r="DW466" s="218"/>
      <c r="DX466" s="218"/>
      <c r="DY466" s="218"/>
      <c r="DZ466" s="219"/>
      <c r="EA466" s="5"/>
      <c r="EB466" s="5"/>
      <c r="EC466" s="5"/>
      <c r="ED466" s="8"/>
    </row>
    <row r="467" spans="1:134" s="12" customFormat="1" ht="18.75" customHeight="1" x14ac:dyDescent="0.4">
      <c r="A467" s="5"/>
      <c r="B467" s="5"/>
      <c r="C467" s="38" t="s">
        <v>142</v>
      </c>
      <c r="D467" s="38"/>
      <c r="E467" s="38"/>
      <c r="F467" s="38"/>
      <c r="G467" s="38"/>
      <c r="H467" s="38"/>
      <c r="I467" s="38"/>
      <c r="J467" s="38"/>
      <c r="K467" s="38"/>
      <c r="L467" s="38"/>
      <c r="M467" s="38"/>
      <c r="N467" s="38"/>
      <c r="O467" s="38"/>
      <c r="P467" s="38"/>
      <c r="Q467" s="38"/>
      <c r="R467" s="38"/>
      <c r="S467" s="38"/>
      <c r="T467" s="38"/>
      <c r="U467" s="38"/>
      <c r="V467" s="5"/>
      <c r="W467" s="31"/>
      <c r="X467" s="5"/>
      <c r="Y467" s="5"/>
      <c r="Z467" s="5"/>
      <c r="AA467" s="5"/>
      <c r="AB467" s="5"/>
      <c r="AC467" s="18"/>
      <c r="AD467" s="18"/>
      <c r="AE467" s="18"/>
      <c r="AF467" s="18"/>
      <c r="AG467" s="18"/>
      <c r="AH467" s="18"/>
      <c r="AI467" s="18"/>
      <c r="AJ467" s="18"/>
      <c r="AK467" s="18"/>
      <c r="AL467" s="18"/>
      <c r="AM467" s="18"/>
      <c r="AN467" s="18"/>
      <c r="AO467" s="18"/>
      <c r="AP467" s="18"/>
      <c r="AQ467" s="18"/>
      <c r="AR467" s="18"/>
      <c r="AS467" s="18"/>
      <c r="AT467" s="18"/>
      <c r="AU467" s="18"/>
      <c r="AV467" s="18"/>
      <c r="AW467" s="18"/>
      <c r="AX467" s="18"/>
      <c r="AY467" s="18"/>
      <c r="AZ467" s="18"/>
      <c r="BA467" s="18"/>
      <c r="BB467" s="18"/>
      <c r="BC467" s="18"/>
      <c r="BD467" s="18"/>
      <c r="BE467" s="18"/>
      <c r="BF467" s="18"/>
      <c r="BG467" s="18"/>
      <c r="BH467" s="18"/>
      <c r="BI467" s="18"/>
      <c r="BJ467" s="18"/>
      <c r="BK467" s="18"/>
      <c r="BL467" s="18"/>
      <c r="BM467" s="5"/>
      <c r="BN467" s="5"/>
      <c r="BO467" s="5"/>
      <c r="BP467" s="5"/>
      <c r="BQ467" s="38" t="s">
        <v>142</v>
      </c>
      <c r="BR467" s="38"/>
      <c r="BS467" s="38"/>
      <c r="BT467" s="38"/>
      <c r="BU467" s="38"/>
      <c r="BV467" s="38"/>
      <c r="BW467" s="38"/>
      <c r="BX467" s="38"/>
      <c r="BY467" s="38"/>
      <c r="BZ467" s="38"/>
      <c r="CA467" s="38"/>
      <c r="CB467" s="38"/>
      <c r="CC467" s="38"/>
      <c r="CD467" s="38"/>
      <c r="CE467" s="38"/>
      <c r="CF467" s="38"/>
      <c r="CG467" s="38"/>
      <c r="CH467" s="38"/>
      <c r="CI467" s="38"/>
      <c r="CJ467" s="5"/>
      <c r="CK467" s="31"/>
      <c r="CL467" s="5"/>
      <c r="CM467" s="5"/>
      <c r="CN467" s="5"/>
      <c r="CO467" s="5"/>
      <c r="CP467" s="5"/>
      <c r="CQ467" s="18"/>
      <c r="CR467" s="18"/>
      <c r="CS467" s="18"/>
      <c r="CT467" s="18"/>
      <c r="CU467" s="18"/>
      <c r="CV467" s="18"/>
      <c r="CW467" s="18"/>
      <c r="CX467" s="18"/>
      <c r="CY467" s="18"/>
      <c r="CZ467" s="18"/>
      <c r="DA467" s="18"/>
      <c r="DB467" s="18"/>
      <c r="DC467" s="18"/>
      <c r="DD467" s="18"/>
      <c r="DE467" s="18"/>
      <c r="DF467" s="18"/>
      <c r="DG467" s="18"/>
      <c r="DH467" s="18"/>
      <c r="DI467" s="18"/>
      <c r="DJ467" s="18"/>
      <c r="DK467" s="18"/>
      <c r="DL467" s="18"/>
      <c r="DM467" s="18"/>
      <c r="DN467" s="18"/>
      <c r="DO467" s="18"/>
      <c r="DP467" s="18"/>
      <c r="DQ467" s="18"/>
      <c r="DR467" s="18"/>
      <c r="DS467" s="18"/>
      <c r="DT467" s="18"/>
      <c r="DU467" s="18"/>
      <c r="DV467" s="18"/>
      <c r="DW467" s="18"/>
      <c r="DX467" s="18"/>
      <c r="DY467" s="18"/>
      <c r="DZ467" s="18"/>
      <c r="EA467" s="5"/>
      <c r="EB467" s="5"/>
      <c r="EC467" s="5"/>
      <c r="ED467" s="8"/>
    </row>
    <row r="468" spans="1:134" s="12" customFormat="1" ht="18.75" customHeight="1" x14ac:dyDescent="0.4">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c r="AD468" s="5"/>
      <c r="AE468" s="5"/>
      <c r="AF468" s="5"/>
      <c r="AG468" s="5"/>
      <c r="AH468" s="5"/>
      <c r="AI468" s="5"/>
      <c r="AJ468" s="5"/>
      <c r="AK468" s="5"/>
      <c r="AL468" s="5"/>
      <c r="AM468" s="5"/>
      <c r="AN468" s="5"/>
      <c r="AO468" s="5"/>
      <c r="AP468" s="5"/>
      <c r="AQ468" s="5"/>
      <c r="AR468" s="5"/>
      <c r="AS468" s="5"/>
      <c r="AT468" s="5"/>
      <c r="AU468" s="5"/>
      <c r="AV468" s="5"/>
      <c r="AW468" s="5"/>
      <c r="AX468" s="5"/>
      <c r="AY468" s="5"/>
      <c r="AZ468" s="5"/>
      <c r="BA468" s="5"/>
      <c r="BB468" s="5"/>
      <c r="BC468" s="5"/>
      <c r="BD468" s="18"/>
      <c r="BE468" s="18"/>
      <c r="BF468" s="18"/>
      <c r="BG468" s="18"/>
      <c r="BH468" s="18"/>
      <c r="BI468" s="18"/>
      <c r="BJ468" s="18"/>
      <c r="BK468" s="18"/>
      <c r="BL468" s="18"/>
      <c r="BM468" s="5"/>
      <c r="BN468" s="5"/>
      <c r="BO468" s="5"/>
      <c r="BP468" s="5"/>
      <c r="BQ468" s="5"/>
      <c r="BR468" s="5"/>
      <c r="BS468" s="5"/>
      <c r="BT468" s="5"/>
      <c r="BU468" s="5"/>
      <c r="BV468" s="5"/>
      <c r="BW468" s="5"/>
      <c r="BX468" s="5"/>
      <c r="BY468" s="5"/>
      <c r="BZ468" s="5"/>
      <c r="CA468" s="5"/>
      <c r="CB468" s="5"/>
      <c r="CC468" s="5"/>
      <c r="CD468" s="5"/>
      <c r="CE468" s="5"/>
      <c r="CF468" s="5"/>
      <c r="CG468" s="5"/>
      <c r="CH468" s="5"/>
      <c r="CI468" s="5"/>
      <c r="CJ468" s="5"/>
      <c r="CK468" s="5"/>
      <c r="CL468" s="5"/>
      <c r="CM468" s="5"/>
      <c r="CN468" s="5"/>
      <c r="CO468" s="5"/>
      <c r="CP468" s="5"/>
      <c r="CQ468" s="5"/>
      <c r="CR468" s="5"/>
      <c r="CS468" s="5"/>
      <c r="CT468" s="5"/>
      <c r="CU468" s="5"/>
      <c r="CV468" s="5"/>
      <c r="CW468" s="5"/>
      <c r="CX468" s="5"/>
      <c r="CY468" s="5"/>
      <c r="CZ468" s="5"/>
      <c r="DA468" s="5"/>
      <c r="DB468" s="5"/>
      <c r="DC468" s="5"/>
      <c r="DD468" s="5"/>
      <c r="DE468" s="5"/>
      <c r="DF468" s="5"/>
      <c r="DG468" s="5"/>
      <c r="DH468" s="5"/>
      <c r="DI468" s="5"/>
      <c r="DJ468" s="5"/>
      <c r="DK468" s="5"/>
      <c r="DL468" s="5"/>
      <c r="DM468" s="5"/>
      <c r="DN468" s="5"/>
      <c r="DO468" s="5"/>
      <c r="DP468" s="5"/>
      <c r="DQ468" s="5"/>
      <c r="DR468" s="18"/>
      <c r="DS468" s="18"/>
      <c r="DT468" s="18"/>
      <c r="DU468" s="18"/>
      <c r="DV468" s="18"/>
      <c r="DW468" s="18"/>
      <c r="DX468" s="18"/>
      <c r="DY468" s="18"/>
      <c r="DZ468" s="18"/>
      <c r="EA468" s="5"/>
      <c r="EB468" s="5"/>
      <c r="EC468" s="5"/>
      <c r="ED468" s="8"/>
    </row>
    <row r="469" spans="1:134" s="12" customFormat="1" ht="16.5" customHeight="1" x14ac:dyDescent="0.4">
      <c r="A469" s="5"/>
      <c r="B469" s="5"/>
      <c r="C469" s="5"/>
      <c r="D469" s="5"/>
      <c r="E469" s="5"/>
      <c r="F469" s="5"/>
      <c r="G469" s="510" t="s">
        <v>376</v>
      </c>
      <c r="H469" s="511"/>
      <c r="I469" s="511"/>
      <c r="J469" s="511"/>
      <c r="K469" s="511"/>
      <c r="L469" s="511"/>
      <c r="M469" s="511"/>
      <c r="N469" s="511"/>
      <c r="O469" s="511"/>
      <c r="P469" s="511"/>
      <c r="Q469" s="511"/>
      <c r="R469" s="511"/>
      <c r="S469" s="511"/>
      <c r="T469" s="511"/>
      <c r="U469" s="511"/>
      <c r="V469" s="511"/>
      <c r="W469" s="511"/>
      <c r="X469" s="511"/>
      <c r="Y469" s="511"/>
      <c r="Z469" s="511"/>
      <c r="AA469" s="511"/>
      <c r="AB469" s="511"/>
      <c r="AC469" s="511"/>
      <c r="AD469" s="511"/>
      <c r="AE469" s="511"/>
      <c r="AF469" s="511"/>
      <c r="AG469" s="511"/>
      <c r="AH469" s="511"/>
      <c r="AI469" s="511"/>
      <c r="AJ469" s="511"/>
      <c r="AK469" s="511"/>
      <c r="AL469" s="511"/>
      <c r="AM469" s="511"/>
      <c r="AN469" s="511"/>
      <c r="AO469" s="511"/>
      <c r="AP469" s="511"/>
      <c r="AQ469" s="511"/>
      <c r="AR469" s="511"/>
      <c r="AS469" s="511"/>
      <c r="AT469" s="511"/>
      <c r="AU469" s="511"/>
      <c r="AV469" s="511"/>
      <c r="AW469" s="511"/>
      <c r="AX469" s="511"/>
      <c r="AY469" s="511"/>
      <c r="AZ469" s="511"/>
      <c r="BA469" s="512"/>
      <c r="BB469" s="89"/>
      <c r="BC469" s="5"/>
      <c r="BD469" s="5"/>
      <c r="BE469" s="516" t="s">
        <v>144</v>
      </c>
      <c r="BF469" s="288"/>
      <c r="BG469" s="288"/>
      <c r="BH469" s="288"/>
      <c r="BI469" s="288"/>
      <c r="BJ469" s="288"/>
      <c r="BK469" s="288"/>
      <c r="BL469" s="294"/>
      <c r="BM469" s="5"/>
      <c r="BN469" s="5"/>
      <c r="BO469" s="5"/>
      <c r="BP469" s="5"/>
      <c r="BQ469" s="5"/>
      <c r="BR469" s="5"/>
      <c r="BS469" s="5"/>
      <c r="BT469" s="5"/>
      <c r="BU469" s="510" t="s">
        <v>376</v>
      </c>
      <c r="BV469" s="511"/>
      <c r="BW469" s="511"/>
      <c r="BX469" s="511"/>
      <c r="BY469" s="511"/>
      <c r="BZ469" s="511"/>
      <c r="CA469" s="511"/>
      <c r="CB469" s="511"/>
      <c r="CC469" s="511"/>
      <c r="CD469" s="511"/>
      <c r="CE469" s="511"/>
      <c r="CF469" s="511"/>
      <c r="CG469" s="511"/>
      <c r="CH469" s="511"/>
      <c r="CI469" s="511"/>
      <c r="CJ469" s="511"/>
      <c r="CK469" s="511"/>
      <c r="CL469" s="511"/>
      <c r="CM469" s="511"/>
      <c r="CN469" s="511"/>
      <c r="CO469" s="511"/>
      <c r="CP469" s="511"/>
      <c r="CQ469" s="511"/>
      <c r="CR469" s="511"/>
      <c r="CS469" s="511"/>
      <c r="CT469" s="511"/>
      <c r="CU469" s="511"/>
      <c r="CV469" s="511"/>
      <c r="CW469" s="511"/>
      <c r="CX469" s="511"/>
      <c r="CY469" s="511"/>
      <c r="CZ469" s="511"/>
      <c r="DA469" s="511"/>
      <c r="DB469" s="511"/>
      <c r="DC469" s="511"/>
      <c r="DD469" s="511"/>
      <c r="DE469" s="511"/>
      <c r="DF469" s="511"/>
      <c r="DG469" s="511"/>
      <c r="DH469" s="511"/>
      <c r="DI469" s="511"/>
      <c r="DJ469" s="511"/>
      <c r="DK469" s="511"/>
      <c r="DL469" s="511"/>
      <c r="DM469" s="511"/>
      <c r="DN469" s="511"/>
      <c r="DO469" s="512"/>
      <c r="DP469" s="89"/>
      <c r="DQ469" s="5"/>
      <c r="DR469" s="5"/>
      <c r="DS469" s="516" t="s">
        <v>144</v>
      </c>
      <c r="DT469" s="288"/>
      <c r="DU469" s="288"/>
      <c r="DV469" s="288"/>
      <c r="DW469" s="288"/>
      <c r="DX469" s="288"/>
      <c r="DY469" s="288"/>
      <c r="DZ469" s="294"/>
      <c r="EA469" s="5"/>
      <c r="EB469" s="5"/>
      <c r="EC469" s="5"/>
      <c r="ED469" s="8"/>
    </row>
    <row r="470" spans="1:134" s="12" customFormat="1" ht="16.5" customHeight="1" x14ac:dyDescent="0.4">
      <c r="A470" s="5"/>
      <c r="B470" s="5"/>
      <c r="C470" s="5"/>
      <c r="D470" s="5"/>
      <c r="E470" s="5"/>
      <c r="F470" s="5"/>
      <c r="G470" s="513"/>
      <c r="H470" s="514"/>
      <c r="I470" s="514"/>
      <c r="J470" s="514"/>
      <c r="K470" s="514"/>
      <c r="L470" s="514"/>
      <c r="M470" s="514"/>
      <c r="N470" s="514"/>
      <c r="O470" s="514"/>
      <c r="P470" s="514"/>
      <c r="Q470" s="514"/>
      <c r="R470" s="514"/>
      <c r="S470" s="514"/>
      <c r="T470" s="514"/>
      <c r="U470" s="514"/>
      <c r="V470" s="514"/>
      <c r="W470" s="514"/>
      <c r="X470" s="514"/>
      <c r="Y470" s="514"/>
      <c r="Z470" s="514"/>
      <c r="AA470" s="514"/>
      <c r="AB470" s="514"/>
      <c r="AC470" s="514"/>
      <c r="AD470" s="514"/>
      <c r="AE470" s="514"/>
      <c r="AF470" s="514"/>
      <c r="AG470" s="514"/>
      <c r="AH470" s="514"/>
      <c r="AI470" s="514"/>
      <c r="AJ470" s="514"/>
      <c r="AK470" s="514"/>
      <c r="AL470" s="514"/>
      <c r="AM470" s="514"/>
      <c r="AN470" s="514"/>
      <c r="AO470" s="514"/>
      <c r="AP470" s="514"/>
      <c r="AQ470" s="514"/>
      <c r="AR470" s="514"/>
      <c r="AS470" s="514"/>
      <c r="AT470" s="514"/>
      <c r="AU470" s="514"/>
      <c r="AV470" s="514"/>
      <c r="AW470" s="514"/>
      <c r="AX470" s="514"/>
      <c r="AY470" s="514"/>
      <c r="AZ470" s="514"/>
      <c r="BA470" s="515"/>
      <c r="BB470" s="89"/>
      <c r="BC470" s="5"/>
      <c r="BD470" s="5"/>
      <c r="BE470" s="517"/>
      <c r="BF470" s="290"/>
      <c r="BG470" s="290"/>
      <c r="BH470" s="290"/>
      <c r="BI470" s="290"/>
      <c r="BJ470" s="290"/>
      <c r="BK470" s="290"/>
      <c r="BL470" s="296"/>
      <c r="BM470" s="5"/>
      <c r="BN470" s="5"/>
      <c r="BO470" s="5"/>
      <c r="BP470" s="5"/>
      <c r="BQ470" s="5"/>
      <c r="BR470" s="5"/>
      <c r="BS470" s="5"/>
      <c r="BT470" s="5"/>
      <c r="BU470" s="513"/>
      <c r="BV470" s="514"/>
      <c r="BW470" s="514"/>
      <c r="BX470" s="514"/>
      <c r="BY470" s="514"/>
      <c r="BZ470" s="514"/>
      <c r="CA470" s="514"/>
      <c r="CB470" s="514"/>
      <c r="CC470" s="514"/>
      <c r="CD470" s="514"/>
      <c r="CE470" s="514"/>
      <c r="CF470" s="514"/>
      <c r="CG470" s="514"/>
      <c r="CH470" s="514"/>
      <c r="CI470" s="514"/>
      <c r="CJ470" s="514"/>
      <c r="CK470" s="514"/>
      <c r="CL470" s="514"/>
      <c r="CM470" s="514"/>
      <c r="CN470" s="514"/>
      <c r="CO470" s="514"/>
      <c r="CP470" s="514"/>
      <c r="CQ470" s="514"/>
      <c r="CR470" s="514"/>
      <c r="CS470" s="514"/>
      <c r="CT470" s="514"/>
      <c r="CU470" s="514"/>
      <c r="CV470" s="514"/>
      <c r="CW470" s="514"/>
      <c r="CX470" s="514"/>
      <c r="CY470" s="514"/>
      <c r="CZ470" s="514"/>
      <c r="DA470" s="514"/>
      <c r="DB470" s="514"/>
      <c r="DC470" s="514"/>
      <c r="DD470" s="514"/>
      <c r="DE470" s="514"/>
      <c r="DF470" s="514"/>
      <c r="DG470" s="514"/>
      <c r="DH470" s="514"/>
      <c r="DI470" s="514"/>
      <c r="DJ470" s="514"/>
      <c r="DK470" s="514"/>
      <c r="DL470" s="514"/>
      <c r="DM470" s="514"/>
      <c r="DN470" s="514"/>
      <c r="DO470" s="515"/>
      <c r="DP470" s="89"/>
      <c r="DQ470" s="5"/>
      <c r="DR470" s="5"/>
      <c r="DS470" s="517"/>
      <c r="DT470" s="290"/>
      <c r="DU470" s="290"/>
      <c r="DV470" s="290"/>
      <c r="DW470" s="290"/>
      <c r="DX470" s="290"/>
      <c r="DY470" s="290"/>
      <c r="DZ470" s="296"/>
      <c r="EA470" s="5"/>
      <c r="EB470" s="5"/>
      <c r="EC470" s="5"/>
      <c r="ED470" s="8"/>
    </row>
    <row r="471" spans="1:134" s="12" customFormat="1" ht="26.25" customHeight="1" x14ac:dyDescent="0.4">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c r="AD471" s="5"/>
      <c r="AE471" s="5"/>
      <c r="AF471" s="5"/>
      <c r="AG471" s="5"/>
      <c r="AH471" s="5"/>
      <c r="AI471" s="5"/>
      <c r="AJ471" s="5"/>
      <c r="AK471" s="5"/>
      <c r="AL471" s="5"/>
      <c r="AM471" s="5"/>
      <c r="AN471" s="5"/>
      <c r="AO471" s="5"/>
      <c r="AP471" s="5"/>
      <c r="AQ471" s="5"/>
      <c r="AR471" s="5"/>
      <c r="AS471" s="5"/>
      <c r="AT471" s="5"/>
      <c r="AU471" s="5"/>
      <c r="AV471" s="5"/>
      <c r="AW471" s="5"/>
      <c r="AX471" s="5"/>
      <c r="AY471" s="5"/>
      <c r="AZ471" s="5"/>
      <c r="BA471" s="5"/>
      <c r="BB471" s="18"/>
      <c r="BC471" s="18"/>
      <c r="BD471" s="5"/>
      <c r="BE471" s="18"/>
      <c r="BF471" s="18"/>
      <c r="BG471" s="18"/>
      <c r="BH471" s="18"/>
      <c r="BI471" s="18"/>
      <c r="BJ471" s="18"/>
      <c r="BK471" s="18"/>
      <c r="BL471" s="18"/>
      <c r="BM471" s="5"/>
      <c r="BN471" s="5"/>
      <c r="BO471" s="5"/>
      <c r="BP471" s="5"/>
      <c r="BQ471" s="5"/>
      <c r="BR471" s="5"/>
      <c r="BS471" s="5"/>
      <c r="BT471" s="5"/>
      <c r="BU471" s="5"/>
      <c r="BV471" s="5"/>
      <c r="BW471" s="5"/>
      <c r="BX471" s="5"/>
      <c r="BY471" s="5"/>
      <c r="BZ471" s="5"/>
      <c r="CA471" s="5"/>
      <c r="CB471" s="5"/>
      <c r="CC471" s="5"/>
      <c r="CD471" s="5"/>
      <c r="CE471" s="5"/>
      <c r="CF471" s="5"/>
      <c r="CG471" s="5"/>
      <c r="CH471" s="5"/>
      <c r="CI471" s="5"/>
      <c r="CJ471" s="5"/>
      <c r="CK471" s="5"/>
      <c r="CL471" s="5"/>
      <c r="CM471" s="5"/>
      <c r="CN471" s="5"/>
      <c r="CO471" s="5"/>
      <c r="CP471" s="5"/>
      <c r="CQ471" s="5"/>
      <c r="CR471" s="5"/>
      <c r="CS471" s="5"/>
      <c r="CT471" s="5"/>
      <c r="CU471" s="5"/>
      <c r="CV471" s="5"/>
      <c r="CW471" s="5"/>
      <c r="CX471" s="5"/>
      <c r="CY471" s="5"/>
      <c r="CZ471" s="5"/>
      <c r="DA471" s="5"/>
      <c r="DB471" s="5"/>
      <c r="DC471" s="5"/>
      <c r="DD471" s="5"/>
      <c r="DE471" s="5"/>
      <c r="DF471" s="5"/>
      <c r="DG471" s="5"/>
      <c r="DH471" s="5"/>
      <c r="DI471" s="5"/>
      <c r="DJ471" s="5"/>
      <c r="DK471" s="5"/>
      <c r="DL471" s="5"/>
      <c r="DM471" s="5"/>
      <c r="DN471" s="5"/>
      <c r="DO471" s="5"/>
      <c r="DP471" s="18"/>
      <c r="DQ471" s="18"/>
      <c r="DR471" s="5"/>
      <c r="DS471" s="18"/>
      <c r="DT471" s="18"/>
      <c r="DU471" s="18"/>
      <c r="DV471" s="18"/>
      <c r="DW471" s="18"/>
      <c r="DX471" s="18"/>
      <c r="DY471" s="18"/>
      <c r="DZ471" s="18"/>
      <c r="EA471" s="5"/>
      <c r="EB471" s="5"/>
      <c r="EC471" s="5"/>
      <c r="ED471" s="8"/>
    </row>
    <row r="472" spans="1:134" s="12" customFormat="1" ht="9.9499999999999993" customHeight="1" x14ac:dyDescent="0.4">
      <c r="A472" s="5"/>
      <c r="B472" s="5"/>
      <c r="C472" s="5"/>
      <c r="D472" s="5"/>
      <c r="E472" s="5"/>
      <c r="F472" s="5"/>
      <c r="G472" s="312" t="s">
        <v>355</v>
      </c>
      <c r="H472" s="318"/>
      <c r="I472" s="318"/>
      <c r="J472" s="318"/>
      <c r="K472" s="318"/>
      <c r="L472" s="318"/>
      <c r="M472" s="318"/>
      <c r="N472" s="318"/>
      <c r="O472" s="318"/>
      <c r="P472" s="318"/>
      <c r="Q472" s="318"/>
      <c r="R472" s="318"/>
      <c r="S472" s="318"/>
      <c r="T472" s="318"/>
      <c r="U472" s="318"/>
      <c r="V472" s="318"/>
      <c r="W472" s="98"/>
      <c r="X472" s="98"/>
      <c r="Y472" s="111"/>
      <c r="Z472" s="111"/>
      <c r="AA472" s="98"/>
      <c r="AB472" s="118"/>
      <c r="AC472" s="118"/>
      <c r="AD472" s="118"/>
      <c r="AE472" s="118"/>
      <c r="AF472" s="118"/>
      <c r="AG472" s="118"/>
      <c r="AH472" s="118"/>
      <c r="AI472" s="118"/>
      <c r="AJ472" s="118"/>
      <c r="AK472" s="118"/>
      <c r="AL472" s="118"/>
      <c r="AM472" s="118"/>
      <c r="AN472" s="118"/>
      <c r="AO472" s="118"/>
      <c r="AP472" s="118"/>
      <c r="AQ472" s="118"/>
      <c r="AR472" s="118"/>
      <c r="AS472" s="118"/>
      <c r="AT472" s="118"/>
      <c r="AU472" s="118"/>
      <c r="AV472" s="118"/>
      <c r="AW472" s="118"/>
      <c r="AX472" s="118"/>
      <c r="AY472" s="118"/>
      <c r="AZ472" s="118"/>
      <c r="BA472" s="135"/>
      <c r="BB472" s="5"/>
      <c r="BC472" s="5"/>
      <c r="BD472" s="5"/>
      <c r="BE472" s="49"/>
      <c r="BF472" s="49"/>
      <c r="BG472" s="49"/>
      <c r="BH472" s="49"/>
      <c r="BI472" s="49"/>
      <c r="BJ472" s="49"/>
      <c r="BK472" s="49"/>
      <c r="BL472" s="49"/>
      <c r="BM472" s="5"/>
      <c r="BN472" s="5"/>
      <c r="BO472" s="5"/>
      <c r="BP472" s="5"/>
      <c r="BQ472" s="5"/>
      <c r="BR472" s="5"/>
      <c r="BS472" s="5"/>
      <c r="BT472" s="5"/>
      <c r="BU472" s="312" t="s">
        <v>355</v>
      </c>
      <c r="BV472" s="318"/>
      <c r="BW472" s="318"/>
      <c r="BX472" s="318"/>
      <c r="BY472" s="318"/>
      <c r="BZ472" s="318"/>
      <c r="CA472" s="318"/>
      <c r="CB472" s="318"/>
      <c r="CC472" s="318"/>
      <c r="CD472" s="318"/>
      <c r="CE472" s="318"/>
      <c r="CF472" s="318"/>
      <c r="CG472" s="318"/>
      <c r="CH472" s="318"/>
      <c r="CI472" s="318"/>
      <c r="CJ472" s="318"/>
      <c r="CK472" s="98"/>
      <c r="CL472" s="98"/>
      <c r="CM472" s="111"/>
      <c r="CN472" s="111"/>
      <c r="CO472" s="98"/>
      <c r="CP472" s="118"/>
      <c r="CQ472" s="118"/>
      <c r="CR472" s="118"/>
      <c r="CS472" s="118"/>
      <c r="CT472" s="118"/>
      <c r="CU472" s="118"/>
      <c r="CV472" s="118"/>
      <c r="CW472" s="118"/>
      <c r="CX472" s="118"/>
      <c r="CY472" s="118"/>
      <c r="CZ472" s="118"/>
      <c r="DA472" s="118"/>
      <c r="DB472" s="118"/>
      <c r="DC472" s="118"/>
      <c r="DD472" s="118"/>
      <c r="DE472" s="118"/>
      <c r="DF472" s="118"/>
      <c r="DG472" s="118"/>
      <c r="DH472" s="118"/>
      <c r="DI472" s="118"/>
      <c r="DJ472" s="118"/>
      <c r="DK472" s="118"/>
      <c r="DL472" s="118"/>
      <c r="DM472" s="118"/>
      <c r="DN472" s="118"/>
      <c r="DO472" s="135"/>
      <c r="DP472" s="5"/>
      <c r="DQ472" s="5"/>
      <c r="DR472" s="5"/>
      <c r="DS472" s="49"/>
      <c r="DT472" s="49"/>
      <c r="DU472" s="49"/>
      <c r="DV472" s="49"/>
      <c r="DW472" s="49"/>
      <c r="DX472" s="49"/>
      <c r="DY472" s="49"/>
      <c r="DZ472" s="49"/>
      <c r="EA472" s="5"/>
      <c r="EB472" s="5"/>
      <c r="EC472" s="5"/>
      <c r="ED472" s="8"/>
    </row>
    <row r="473" spans="1:134" s="12" customFormat="1" ht="11.1" customHeight="1" x14ac:dyDescent="0.4">
      <c r="A473" s="5"/>
      <c r="B473" s="5"/>
      <c r="C473" s="5"/>
      <c r="D473" s="5"/>
      <c r="E473" s="5"/>
      <c r="F473" s="5"/>
      <c r="G473" s="319"/>
      <c r="H473" s="237"/>
      <c r="I473" s="237"/>
      <c r="J473" s="237"/>
      <c r="K473" s="237"/>
      <c r="L473" s="237"/>
      <c r="M473" s="237"/>
      <c r="N473" s="237"/>
      <c r="O473" s="237"/>
      <c r="P473" s="237"/>
      <c r="Q473" s="237"/>
      <c r="R473" s="237"/>
      <c r="S473" s="237"/>
      <c r="T473" s="237"/>
      <c r="U473" s="237"/>
      <c r="V473" s="237"/>
      <c r="W473" s="30"/>
      <c r="X473" s="30"/>
      <c r="Y473" s="31"/>
      <c r="Z473" s="297" t="s">
        <v>395</v>
      </c>
      <c r="AA473" s="298"/>
      <c r="AB473" s="298"/>
      <c r="AC473" s="298"/>
      <c r="AD473" s="298"/>
      <c r="AE473" s="298"/>
      <c r="AF473" s="298"/>
      <c r="AG473" s="298"/>
      <c r="AH473" s="298"/>
      <c r="AI473" s="298"/>
      <c r="AJ473" s="298"/>
      <c r="AK473" s="298"/>
      <c r="AL473" s="298"/>
      <c r="AM473" s="298"/>
      <c r="AN473" s="298"/>
      <c r="AO473" s="298"/>
      <c r="AP473" s="298"/>
      <c r="AQ473" s="298"/>
      <c r="AR473" s="298"/>
      <c r="AS473" s="298"/>
      <c r="AT473" s="298"/>
      <c r="AU473" s="298"/>
      <c r="AV473" s="298"/>
      <c r="AW473" s="298"/>
      <c r="AX473" s="298"/>
      <c r="AY473" s="298"/>
      <c r="AZ473" s="299"/>
      <c r="BA473" s="136"/>
      <c r="BB473" s="5"/>
      <c r="BC473" s="5"/>
      <c r="BD473" s="5"/>
      <c r="BE473" s="306"/>
      <c r="BF473" s="291"/>
      <c r="BG473" s="288" t="s">
        <v>145</v>
      </c>
      <c r="BH473" s="288"/>
      <c r="BI473" s="291"/>
      <c r="BJ473" s="291"/>
      <c r="BK473" s="288" t="s">
        <v>66</v>
      </c>
      <c r="BL473" s="294"/>
      <c r="BM473" s="5"/>
      <c r="BN473" s="5"/>
      <c r="BO473" s="5"/>
      <c r="BP473" s="5"/>
      <c r="BQ473" s="5"/>
      <c r="BR473" s="5"/>
      <c r="BS473" s="5"/>
      <c r="BT473" s="5"/>
      <c r="BU473" s="319"/>
      <c r="BV473" s="237"/>
      <c r="BW473" s="237"/>
      <c r="BX473" s="237"/>
      <c r="BY473" s="237"/>
      <c r="BZ473" s="237"/>
      <c r="CA473" s="237"/>
      <c r="CB473" s="237"/>
      <c r="CC473" s="237"/>
      <c r="CD473" s="237"/>
      <c r="CE473" s="237"/>
      <c r="CF473" s="237"/>
      <c r="CG473" s="237"/>
      <c r="CH473" s="237"/>
      <c r="CI473" s="237"/>
      <c r="CJ473" s="237"/>
      <c r="CK473" s="30"/>
      <c r="CL473" s="30"/>
      <c r="CM473" s="31"/>
      <c r="CN473" s="297" t="s">
        <v>395</v>
      </c>
      <c r="CO473" s="298"/>
      <c r="CP473" s="298"/>
      <c r="CQ473" s="298"/>
      <c r="CR473" s="298"/>
      <c r="CS473" s="298"/>
      <c r="CT473" s="298"/>
      <c r="CU473" s="298"/>
      <c r="CV473" s="298"/>
      <c r="CW473" s="298"/>
      <c r="CX473" s="298"/>
      <c r="CY473" s="298"/>
      <c r="CZ473" s="298"/>
      <c r="DA473" s="298"/>
      <c r="DB473" s="298"/>
      <c r="DC473" s="298"/>
      <c r="DD473" s="298"/>
      <c r="DE473" s="298"/>
      <c r="DF473" s="298"/>
      <c r="DG473" s="298"/>
      <c r="DH473" s="298"/>
      <c r="DI473" s="298"/>
      <c r="DJ473" s="298"/>
      <c r="DK473" s="298"/>
      <c r="DL473" s="298"/>
      <c r="DM473" s="298"/>
      <c r="DN473" s="299"/>
      <c r="DO473" s="136"/>
      <c r="DP473" s="5"/>
      <c r="DQ473" s="5"/>
      <c r="DR473" s="5"/>
      <c r="DS473" s="306">
        <v>4</v>
      </c>
      <c r="DT473" s="291"/>
      <c r="DU473" s="288" t="s">
        <v>145</v>
      </c>
      <c r="DV473" s="288"/>
      <c r="DW473" s="291">
        <v>1</v>
      </c>
      <c r="DX473" s="291"/>
      <c r="DY473" s="288" t="s">
        <v>66</v>
      </c>
      <c r="DZ473" s="294"/>
      <c r="EA473" s="5"/>
      <c r="EB473" s="5"/>
      <c r="EC473" s="5"/>
      <c r="ED473" s="8"/>
    </row>
    <row r="474" spans="1:134" s="12" customFormat="1" ht="11.1" customHeight="1" x14ac:dyDescent="0.4">
      <c r="A474" s="5"/>
      <c r="B474" s="5"/>
      <c r="C474" s="5"/>
      <c r="D474" s="5"/>
      <c r="E474" s="5"/>
      <c r="F474" s="5"/>
      <c r="G474" s="319"/>
      <c r="H474" s="237"/>
      <c r="I474" s="237"/>
      <c r="J474" s="237"/>
      <c r="K474" s="237"/>
      <c r="L474" s="237"/>
      <c r="M474" s="237"/>
      <c r="N474" s="237"/>
      <c r="O474" s="237"/>
      <c r="P474" s="237"/>
      <c r="Q474" s="237"/>
      <c r="R474" s="237"/>
      <c r="S474" s="237"/>
      <c r="T474" s="237"/>
      <c r="U474" s="237"/>
      <c r="V474" s="237"/>
      <c r="W474" s="30"/>
      <c r="X474" s="30"/>
      <c r="Y474" s="31"/>
      <c r="Z474" s="300"/>
      <c r="AA474" s="301"/>
      <c r="AB474" s="301"/>
      <c r="AC474" s="301"/>
      <c r="AD474" s="301"/>
      <c r="AE474" s="301"/>
      <c r="AF474" s="301"/>
      <c r="AG474" s="301"/>
      <c r="AH474" s="301"/>
      <c r="AI474" s="301"/>
      <c r="AJ474" s="301"/>
      <c r="AK474" s="301"/>
      <c r="AL474" s="301"/>
      <c r="AM474" s="301"/>
      <c r="AN474" s="301"/>
      <c r="AO474" s="301"/>
      <c r="AP474" s="301"/>
      <c r="AQ474" s="301"/>
      <c r="AR474" s="301"/>
      <c r="AS474" s="301"/>
      <c r="AT474" s="301"/>
      <c r="AU474" s="301"/>
      <c r="AV474" s="301"/>
      <c r="AW474" s="301"/>
      <c r="AX474" s="301"/>
      <c r="AY474" s="301"/>
      <c r="AZ474" s="302"/>
      <c r="BA474" s="137"/>
      <c r="BB474" s="49"/>
      <c r="BC474" s="5"/>
      <c r="BD474" s="5"/>
      <c r="BE474" s="307"/>
      <c r="BF474" s="292"/>
      <c r="BG474" s="289"/>
      <c r="BH474" s="289"/>
      <c r="BI474" s="292"/>
      <c r="BJ474" s="292"/>
      <c r="BK474" s="289"/>
      <c r="BL474" s="295"/>
      <c r="BM474" s="5"/>
      <c r="BN474" s="5"/>
      <c r="BO474" s="5"/>
      <c r="BP474" s="5"/>
      <c r="BQ474" s="5"/>
      <c r="BR474" s="5"/>
      <c r="BS474" s="5"/>
      <c r="BT474" s="5"/>
      <c r="BU474" s="319"/>
      <c r="BV474" s="237"/>
      <c r="BW474" s="237"/>
      <c r="BX474" s="237"/>
      <c r="BY474" s="237"/>
      <c r="BZ474" s="237"/>
      <c r="CA474" s="237"/>
      <c r="CB474" s="237"/>
      <c r="CC474" s="237"/>
      <c r="CD474" s="237"/>
      <c r="CE474" s="237"/>
      <c r="CF474" s="237"/>
      <c r="CG474" s="237"/>
      <c r="CH474" s="237"/>
      <c r="CI474" s="237"/>
      <c r="CJ474" s="237"/>
      <c r="CK474" s="30"/>
      <c r="CL474" s="30"/>
      <c r="CM474" s="31"/>
      <c r="CN474" s="300"/>
      <c r="CO474" s="301"/>
      <c r="CP474" s="301"/>
      <c r="CQ474" s="301"/>
      <c r="CR474" s="301"/>
      <c r="CS474" s="301"/>
      <c r="CT474" s="301"/>
      <c r="CU474" s="301"/>
      <c r="CV474" s="301"/>
      <c r="CW474" s="301"/>
      <c r="CX474" s="301"/>
      <c r="CY474" s="301"/>
      <c r="CZ474" s="301"/>
      <c r="DA474" s="301"/>
      <c r="DB474" s="301"/>
      <c r="DC474" s="301"/>
      <c r="DD474" s="301"/>
      <c r="DE474" s="301"/>
      <c r="DF474" s="301"/>
      <c r="DG474" s="301"/>
      <c r="DH474" s="301"/>
      <c r="DI474" s="301"/>
      <c r="DJ474" s="301"/>
      <c r="DK474" s="301"/>
      <c r="DL474" s="301"/>
      <c r="DM474" s="301"/>
      <c r="DN474" s="302"/>
      <c r="DO474" s="137"/>
      <c r="DP474" s="49"/>
      <c r="DQ474" s="5"/>
      <c r="DR474" s="5"/>
      <c r="DS474" s="307"/>
      <c r="DT474" s="292"/>
      <c r="DU474" s="289"/>
      <c r="DV474" s="289"/>
      <c r="DW474" s="292"/>
      <c r="DX474" s="292"/>
      <c r="DY474" s="289"/>
      <c r="DZ474" s="295"/>
      <c r="EA474" s="5"/>
      <c r="EB474" s="5"/>
      <c r="EC474" s="5"/>
      <c r="ED474" s="8"/>
    </row>
    <row r="475" spans="1:134" s="12" customFormat="1" ht="11.1" customHeight="1" x14ac:dyDescent="0.4">
      <c r="A475" s="5"/>
      <c r="B475" s="5"/>
      <c r="C475" s="5"/>
      <c r="D475" s="5"/>
      <c r="E475" s="5"/>
      <c r="F475" s="5"/>
      <c r="G475" s="319"/>
      <c r="H475" s="237"/>
      <c r="I475" s="237"/>
      <c r="J475" s="237"/>
      <c r="K475" s="237"/>
      <c r="L475" s="237"/>
      <c r="M475" s="237"/>
      <c r="N475" s="237"/>
      <c r="O475" s="237"/>
      <c r="P475" s="237"/>
      <c r="Q475" s="237"/>
      <c r="R475" s="237"/>
      <c r="S475" s="237"/>
      <c r="T475" s="237"/>
      <c r="U475" s="237"/>
      <c r="V475" s="237"/>
      <c r="W475" s="30"/>
      <c r="X475" s="30"/>
      <c r="Y475" s="31"/>
      <c r="Z475" s="303"/>
      <c r="AA475" s="304"/>
      <c r="AB475" s="304"/>
      <c r="AC475" s="304"/>
      <c r="AD475" s="304"/>
      <c r="AE475" s="304"/>
      <c r="AF475" s="304"/>
      <c r="AG475" s="304"/>
      <c r="AH475" s="304"/>
      <c r="AI475" s="304"/>
      <c r="AJ475" s="304"/>
      <c r="AK475" s="304"/>
      <c r="AL475" s="304"/>
      <c r="AM475" s="304"/>
      <c r="AN475" s="304"/>
      <c r="AO475" s="304"/>
      <c r="AP475" s="304"/>
      <c r="AQ475" s="304"/>
      <c r="AR475" s="304"/>
      <c r="AS475" s="304"/>
      <c r="AT475" s="304"/>
      <c r="AU475" s="304"/>
      <c r="AV475" s="304"/>
      <c r="AW475" s="304"/>
      <c r="AX475" s="304"/>
      <c r="AY475" s="304"/>
      <c r="AZ475" s="305"/>
      <c r="BA475" s="137"/>
      <c r="BB475" s="49"/>
      <c r="BC475" s="5"/>
      <c r="BD475" s="5"/>
      <c r="BE475" s="308"/>
      <c r="BF475" s="293"/>
      <c r="BG475" s="290"/>
      <c r="BH475" s="290"/>
      <c r="BI475" s="293"/>
      <c r="BJ475" s="293"/>
      <c r="BK475" s="290"/>
      <c r="BL475" s="296"/>
      <c r="BM475" s="5"/>
      <c r="BN475" s="5"/>
      <c r="BO475" s="5"/>
      <c r="BP475" s="5"/>
      <c r="BQ475" s="5"/>
      <c r="BR475" s="5"/>
      <c r="BS475" s="5"/>
      <c r="BT475" s="5"/>
      <c r="BU475" s="319"/>
      <c r="BV475" s="237"/>
      <c r="BW475" s="237"/>
      <c r="BX475" s="237"/>
      <c r="BY475" s="237"/>
      <c r="BZ475" s="237"/>
      <c r="CA475" s="237"/>
      <c r="CB475" s="237"/>
      <c r="CC475" s="237"/>
      <c r="CD475" s="237"/>
      <c r="CE475" s="237"/>
      <c r="CF475" s="237"/>
      <c r="CG475" s="237"/>
      <c r="CH475" s="237"/>
      <c r="CI475" s="237"/>
      <c r="CJ475" s="237"/>
      <c r="CK475" s="30"/>
      <c r="CL475" s="30"/>
      <c r="CM475" s="31"/>
      <c r="CN475" s="303"/>
      <c r="CO475" s="304"/>
      <c r="CP475" s="304"/>
      <c r="CQ475" s="304"/>
      <c r="CR475" s="304"/>
      <c r="CS475" s="304"/>
      <c r="CT475" s="304"/>
      <c r="CU475" s="304"/>
      <c r="CV475" s="304"/>
      <c r="CW475" s="304"/>
      <c r="CX475" s="304"/>
      <c r="CY475" s="304"/>
      <c r="CZ475" s="304"/>
      <c r="DA475" s="304"/>
      <c r="DB475" s="304"/>
      <c r="DC475" s="304"/>
      <c r="DD475" s="304"/>
      <c r="DE475" s="304"/>
      <c r="DF475" s="304"/>
      <c r="DG475" s="304"/>
      <c r="DH475" s="304"/>
      <c r="DI475" s="304"/>
      <c r="DJ475" s="304"/>
      <c r="DK475" s="304"/>
      <c r="DL475" s="304"/>
      <c r="DM475" s="304"/>
      <c r="DN475" s="305"/>
      <c r="DO475" s="137"/>
      <c r="DP475" s="49"/>
      <c r="DQ475" s="5"/>
      <c r="DR475" s="5"/>
      <c r="DS475" s="308"/>
      <c r="DT475" s="293"/>
      <c r="DU475" s="290"/>
      <c r="DV475" s="290"/>
      <c r="DW475" s="293"/>
      <c r="DX475" s="293"/>
      <c r="DY475" s="290"/>
      <c r="DZ475" s="296"/>
      <c r="EA475" s="5"/>
      <c r="EB475" s="5"/>
      <c r="EC475" s="5"/>
      <c r="ED475" s="8"/>
    </row>
    <row r="476" spans="1:134" s="12" customFormat="1" ht="9.9499999999999993" customHeight="1" x14ac:dyDescent="0.4">
      <c r="A476" s="5"/>
      <c r="B476" s="5"/>
      <c r="C476" s="5"/>
      <c r="D476" s="5"/>
      <c r="E476" s="5"/>
      <c r="F476" s="5"/>
      <c r="G476" s="320"/>
      <c r="H476" s="321"/>
      <c r="I476" s="321"/>
      <c r="J476" s="321"/>
      <c r="K476" s="321"/>
      <c r="L476" s="321"/>
      <c r="M476" s="321"/>
      <c r="N476" s="321"/>
      <c r="O476" s="321"/>
      <c r="P476" s="321"/>
      <c r="Q476" s="321"/>
      <c r="R476" s="321"/>
      <c r="S476" s="321"/>
      <c r="T476" s="321"/>
      <c r="U476" s="321"/>
      <c r="V476" s="321"/>
      <c r="W476" s="99"/>
      <c r="X476" s="99"/>
      <c r="Y476" s="112"/>
      <c r="Z476" s="112"/>
      <c r="AA476" s="99"/>
      <c r="AB476" s="119"/>
      <c r="AC476" s="122"/>
      <c r="AD476" s="119"/>
      <c r="AE476" s="119"/>
      <c r="AF476" s="119"/>
      <c r="AG476" s="119"/>
      <c r="AH476" s="119"/>
      <c r="AI476" s="119"/>
      <c r="AJ476" s="119"/>
      <c r="AK476" s="119"/>
      <c r="AL476" s="119"/>
      <c r="AM476" s="119"/>
      <c r="AN476" s="119"/>
      <c r="AO476" s="119"/>
      <c r="AP476" s="119"/>
      <c r="AQ476" s="119"/>
      <c r="AR476" s="119"/>
      <c r="AS476" s="119"/>
      <c r="AT476" s="119"/>
      <c r="AU476" s="119"/>
      <c r="AV476" s="119"/>
      <c r="AW476" s="119"/>
      <c r="AX476" s="119"/>
      <c r="AY476" s="119"/>
      <c r="AZ476" s="119"/>
      <c r="BA476" s="138"/>
      <c r="BB476" s="49"/>
      <c r="BC476" s="5"/>
      <c r="BD476" s="5"/>
      <c r="BE476" s="5"/>
      <c r="BF476" s="5"/>
      <c r="BG476" s="5"/>
      <c r="BH476" s="5"/>
      <c r="BI476" s="5"/>
      <c r="BJ476" s="5"/>
      <c r="BK476" s="5"/>
      <c r="BL476" s="5"/>
      <c r="BM476" s="5"/>
      <c r="BN476" s="5"/>
      <c r="BO476" s="5"/>
      <c r="BP476" s="5"/>
      <c r="BQ476" s="5"/>
      <c r="BR476" s="5"/>
      <c r="BS476" s="5"/>
      <c r="BT476" s="5"/>
      <c r="BU476" s="320"/>
      <c r="BV476" s="321"/>
      <c r="BW476" s="321"/>
      <c r="BX476" s="321"/>
      <c r="BY476" s="321"/>
      <c r="BZ476" s="321"/>
      <c r="CA476" s="321"/>
      <c r="CB476" s="321"/>
      <c r="CC476" s="321"/>
      <c r="CD476" s="321"/>
      <c r="CE476" s="321"/>
      <c r="CF476" s="321"/>
      <c r="CG476" s="321"/>
      <c r="CH476" s="321"/>
      <c r="CI476" s="321"/>
      <c r="CJ476" s="321"/>
      <c r="CK476" s="99"/>
      <c r="CL476" s="99"/>
      <c r="CM476" s="112"/>
      <c r="CN476" s="112"/>
      <c r="CO476" s="99"/>
      <c r="CP476" s="119"/>
      <c r="CQ476" s="122"/>
      <c r="CR476" s="119"/>
      <c r="CS476" s="119"/>
      <c r="CT476" s="119"/>
      <c r="CU476" s="119"/>
      <c r="CV476" s="119"/>
      <c r="CW476" s="119"/>
      <c r="CX476" s="119"/>
      <c r="CY476" s="119"/>
      <c r="CZ476" s="119"/>
      <c r="DA476" s="119"/>
      <c r="DB476" s="119"/>
      <c r="DC476" s="119"/>
      <c r="DD476" s="119"/>
      <c r="DE476" s="119"/>
      <c r="DF476" s="119"/>
      <c r="DG476" s="119"/>
      <c r="DH476" s="119"/>
      <c r="DI476" s="119"/>
      <c r="DJ476" s="119"/>
      <c r="DK476" s="119"/>
      <c r="DL476" s="119"/>
      <c r="DM476" s="119"/>
      <c r="DN476" s="119"/>
      <c r="DO476" s="138"/>
      <c r="DP476" s="49"/>
      <c r="DQ476" s="5"/>
      <c r="DR476" s="5"/>
      <c r="DS476" s="5"/>
      <c r="DT476" s="5"/>
      <c r="DU476" s="5"/>
      <c r="DV476" s="5"/>
      <c r="DW476" s="5"/>
      <c r="DX476" s="5"/>
      <c r="DY476" s="5"/>
      <c r="DZ476" s="5"/>
      <c r="EA476" s="5"/>
      <c r="EB476" s="5"/>
      <c r="EC476" s="5"/>
      <c r="ED476" s="8"/>
    </row>
    <row r="477" spans="1:134" s="12" customFormat="1" ht="12.95" customHeight="1" x14ac:dyDescent="0.4">
      <c r="A477" s="5"/>
      <c r="B477" s="5"/>
      <c r="C477" s="5"/>
      <c r="D477" s="5"/>
      <c r="E477" s="5"/>
      <c r="F477" s="5"/>
      <c r="G477" s="20"/>
      <c r="H477" s="20"/>
      <c r="I477" s="20"/>
      <c r="J477" s="20"/>
      <c r="K477" s="20"/>
      <c r="L477" s="20"/>
      <c r="M477" s="20"/>
      <c r="N477" s="20"/>
      <c r="O477" s="20"/>
      <c r="P477" s="20"/>
      <c r="Q477" s="20"/>
      <c r="R477" s="20"/>
      <c r="S477" s="20"/>
      <c r="T477" s="20"/>
      <c r="U477" s="20"/>
      <c r="V477" s="20"/>
      <c r="W477" s="5"/>
      <c r="X477" s="5"/>
      <c r="Y477" s="5"/>
      <c r="Z477" s="5"/>
      <c r="AA477" s="5"/>
      <c r="AB477" s="5"/>
      <c r="AC477" s="5"/>
      <c r="AD477" s="5"/>
      <c r="AE477" s="5"/>
      <c r="AF477" s="5"/>
      <c r="AG477" s="5"/>
      <c r="AH477" s="5"/>
      <c r="AI477" s="5"/>
      <c r="AJ477" s="5"/>
      <c r="AK477" s="5"/>
      <c r="AL477" s="5"/>
      <c r="AM477" s="5"/>
      <c r="AN477" s="5"/>
      <c r="AO477" s="5"/>
      <c r="AP477" s="5"/>
      <c r="AQ477" s="5"/>
      <c r="AR477" s="5"/>
      <c r="AS477" s="5"/>
      <c r="AT477" s="5"/>
      <c r="AU477" s="5"/>
      <c r="AV477" s="5"/>
      <c r="AW477" s="5"/>
      <c r="AX477" s="5"/>
      <c r="AY477" s="5"/>
      <c r="AZ477" s="5"/>
      <c r="BA477" s="5"/>
      <c r="BB477" s="5"/>
      <c r="BC477" s="5"/>
      <c r="BD477" s="5"/>
      <c r="BE477" s="5"/>
      <c r="BF477" s="5"/>
      <c r="BG477" s="5"/>
      <c r="BH477" s="5"/>
      <c r="BI477" s="5"/>
      <c r="BJ477" s="5"/>
      <c r="BK477" s="5"/>
      <c r="BL477" s="5"/>
      <c r="BM477" s="5"/>
      <c r="BN477" s="5"/>
      <c r="BO477" s="5"/>
      <c r="BP477" s="5"/>
      <c r="BQ477" s="5"/>
      <c r="BR477" s="5"/>
      <c r="BS477" s="5"/>
      <c r="BT477" s="5"/>
      <c r="BU477" s="20"/>
      <c r="BV477" s="20"/>
      <c r="BW477" s="20"/>
      <c r="BX477" s="20"/>
      <c r="BY477" s="20"/>
      <c r="BZ477" s="20"/>
      <c r="CA477" s="20"/>
      <c r="CB477" s="20"/>
      <c r="CC477" s="20"/>
      <c r="CD477" s="20"/>
      <c r="CE477" s="20"/>
      <c r="CF477" s="20"/>
      <c r="CG477" s="20"/>
      <c r="CH477" s="20"/>
      <c r="CI477" s="20"/>
      <c r="CJ477" s="20"/>
      <c r="CK477" s="5"/>
      <c r="CL477" s="5"/>
      <c r="CM477" s="5"/>
      <c r="CN477" s="5"/>
      <c r="CO477" s="5"/>
      <c r="CP477" s="5"/>
      <c r="CQ477" s="5"/>
      <c r="CR477" s="5"/>
      <c r="CS477" s="5"/>
      <c r="CT477" s="5"/>
      <c r="CU477" s="5"/>
      <c r="CV477" s="5"/>
      <c r="CW477" s="5"/>
      <c r="CX477" s="5"/>
      <c r="CY477" s="5"/>
      <c r="CZ477" s="5"/>
      <c r="DA477" s="5"/>
      <c r="DB477" s="5"/>
      <c r="DC477" s="5"/>
      <c r="DD477" s="5"/>
      <c r="DE477" s="5"/>
      <c r="DF477" s="5"/>
      <c r="DG477" s="5"/>
      <c r="DH477" s="5"/>
      <c r="DI477" s="5"/>
      <c r="DJ477" s="5"/>
      <c r="DK477" s="5"/>
      <c r="DL477" s="5"/>
      <c r="DM477" s="5"/>
      <c r="DN477" s="5"/>
      <c r="DO477" s="5"/>
      <c r="DP477" s="5"/>
      <c r="DQ477" s="5"/>
      <c r="DR477" s="5"/>
      <c r="DS477" s="5"/>
      <c r="DT477" s="5"/>
      <c r="DU477" s="5"/>
      <c r="DV477" s="5"/>
      <c r="DW477" s="5"/>
      <c r="DX477" s="5"/>
      <c r="DY477" s="5"/>
      <c r="DZ477" s="5"/>
      <c r="EA477" s="5"/>
      <c r="EB477" s="5"/>
      <c r="EC477" s="5"/>
      <c r="ED477" s="8"/>
    </row>
    <row r="478" spans="1:134" s="12" customFormat="1" ht="9.9499999999999993" customHeight="1" x14ac:dyDescent="0.4">
      <c r="A478" s="5"/>
      <c r="B478" s="5"/>
      <c r="C478" s="5"/>
      <c r="D478" s="5"/>
      <c r="E478" s="5"/>
      <c r="F478" s="5"/>
      <c r="G478" s="312" t="s">
        <v>361</v>
      </c>
      <c r="H478" s="313"/>
      <c r="I478" s="313"/>
      <c r="J478" s="313"/>
      <c r="K478" s="313"/>
      <c r="L478" s="313"/>
      <c r="M478" s="313"/>
      <c r="N478" s="313"/>
      <c r="O478" s="313"/>
      <c r="P478" s="313"/>
      <c r="Q478" s="313"/>
      <c r="R478" s="313"/>
      <c r="S478" s="313"/>
      <c r="T478" s="313"/>
      <c r="U478" s="313"/>
      <c r="V478" s="313"/>
      <c r="W478" s="100"/>
      <c r="X478" s="100"/>
      <c r="Y478" s="108"/>
      <c r="Z478" s="108"/>
      <c r="AA478" s="98"/>
      <c r="AB478" s="118"/>
      <c r="AC478" s="118"/>
      <c r="AD478" s="118"/>
      <c r="AE478" s="118"/>
      <c r="AF478" s="118"/>
      <c r="AG478" s="118"/>
      <c r="AH478" s="118"/>
      <c r="AI478" s="118"/>
      <c r="AJ478" s="118"/>
      <c r="AK478" s="118"/>
      <c r="AL478" s="118"/>
      <c r="AM478" s="118"/>
      <c r="AN478" s="118"/>
      <c r="AO478" s="118"/>
      <c r="AP478" s="118"/>
      <c r="AQ478" s="118"/>
      <c r="AR478" s="118"/>
      <c r="AS478" s="118"/>
      <c r="AT478" s="118"/>
      <c r="AU478" s="118"/>
      <c r="AV478" s="118"/>
      <c r="AW478" s="118"/>
      <c r="AX478" s="118"/>
      <c r="AY478" s="118"/>
      <c r="AZ478" s="118"/>
      <c r="BA478" s="135"/>
      <c r="BB478" s="5"/>
      <c r="BC478" s="5"/>
      <c r="BD478" s="5"/>
      <c r="BE478" s="5"/>
      <c r="BF478" s="5"/>
      <c r="BG478" s="5"/>
      <c r="BH478" s="5"/>
      <c r="BI478" s="5"/>
      <c r="BJ478" s="5"/>
      <c r="BK478" s="5"/>
      <c r="BL478" s="5"/>
      <c r="BM478" s="5"/>
      <c r="BN478" s="5"/>
      <c r="BO478" s="5"/>
      <c r="BP478" s="5"/>
      <c r="BQ478" s="5"/>
      <c r="BR478" s="5"/>
      <c r="BS478" s="5"/>
      <c r="BT478" s="5"/>
      <c r="BU478" s="312" t="s">
        <v>361</v>
      </c>
      <c r="BV478" s="318"/>
      <c r="BW478" s="318"/>
      <c r="BX478" s="318"/>
      <c r="BY478" s="318"/>
      <c r="BZ478" s="318"/>
      <c r="CA478" s="318"/>
      <c r="CB478" s="318"/>
      <c r="CC478" s="318"/>
      <c r="CD478" s="318"/>
      <c r="CE478" s="318"/>
      <c r="CF478" s="318"/>
      <c r="CG478" s="318"/>
      <c r="CH478" s="318"/>
      <c r="CI478" s="318"/>
      <c r="CJ478" s="318"/>
      <c r="CK478" s="100"/>
      <c r="CL478" s="100"/>
      <c r="CM478" s="108"/>
      <c r="CN478" s="108"/>
      <c r="CO478" s="98"/>
      <c r="CP478" s="118"/>
      <c r="CQ478" s="118"/>
      <c r="CR478" s="118"/>
      <c r="CS478" s="118"/>
      <c r="CT478" s="118"/>
      <c r="CU478" s="118"/>
      <c r="CV478" s="118"/>
      <c r="CW478" s="118"/>
      <c r="CX478" s="118"/>
      <c r="CY478" s="118"/>
      <c r="CZ478" s="118"/>
      <c r="DA478" s="118"/>
      <c r="DB478" s="118"/>
      <c r="DC478" s="118"/>
      <c r="DD478" s="118"/>
      <c r="DE478" s="118"/>
      <c r="DF478" s="118"/>
      <c r="DG478" s="118"/>
      <c r="DH478" s="118"/>
      <c r="DI478" s="118"/>
      <c r="DJ478" s="118"/>
      <c r="DK478" s="118"/>
      <c r="DL478" s="118"/>
      <c r="DM478" s="118"/>
      <c r="DN478" s="118"/>
      <c r="DO478" s="135"/>
      <c r="DP478" s="5"/>
      <c r="DQ478" s="5"/>
      <c r="DR478" s="5"/>
      <c r="DS478" s="5"/>
      <c r="DT478" s="5"/>
      <c r="DU478" s="5"/>
      <c r="DV478" s="5"/>
      <c r="DW478" s="5"/>
      <c r="DX478" s="5"/>
      <c r="DY478" s="5"/>
      <c r="DZ478" s="5"/>
      <c r="EA478" s="5"/>
      <c r="EB478" s="5"/>
      <c r="EC478" s="5"/>
      <c r="ED478" s="8"/>
    </row>
    <row r="479" spans="1:134" s="12" customFormat="1" ht="9.9499999999999993" customHeight="1" x14ac:dyDescent="0.4">
      <c r="A479" s="5"/>
      <c r="B479" s="5"/>
      <c r="C479" s="5"/>
      <c r="D479" s="5"/>
      <c r="E479" s="5"/>
      <c r="F479" s="5"/>
      <c r="G479" s="314"/>
      <c r="H479" s="315"/>
      <c r="I479" s="315"/>
      <c r="J479" s="315"/>
      <c r="K479" s="315"/>
      <c r="L479" s="315"/>
      <c r="M479" s="315"/>
      <c r="N479" s="315"/>
      <c r="O479" s="315"/>
      <c r="P479" s="315"/>
      <c r="Q479" s="315"/>
      <c r="R479" s="315"/>
      <c r="S479" s="315"/>
      <c r="T479" s="315"/>
      <c r="U479" s="315"/>
      <c r="V479" s="315"/>
      <c r="W479" s="101"/>
      <c r="X479" s="101"/>
      <c r="Y479" s="58"/>
      <c r="Z479" s="297" t="s">
        <v>396</v>
      </c>
      <c r="AA479" s="298"/>
      <c r="AB479" s="298"/>
      <c r="AC479" s="298"/>
      <c r="AD479" s="298"/>
      <c r="AE479" s="298"/>
      <c r="AF479" s="298"/>
      <c r="AG479" s="298"/>
      <c r="AH479" s="298"/>
      <c r="AI479" s="298"/>
      <c r="AJ479" s="298"/>
      <c r="AK479" s="298"/>
      <c r="AL479" s="298"/>
      <c r="AM479" s="298"/>
      <c r="AN479" s="298"/>
      <c r="AO479" s="298"/>
      <c r="AP479" s="298"/>
      <c r="AQ479" s="298"/>
      <c r="AR479" s="298"/>
      <c r="AS479" s="298"/>
      <c r="AT479" s="298"/>
      <c r="AU479" s="298"/>
      <c r="AV479" s="298"/>
      <c r="AW479" s="298"/>
      <c r="AX479" s="298"/>
      <c r="AY479" s="298"/>
      <c r="AZ479" s="299"/>
      <c r="BA479" s="136"/>
      <c r="BB479" s="5"/>
      <c r="BC479" s="5"/>
      <c r="BD479" s="5"/>
      <c r="BE479" s="306"/>
      <c r="BF479" s="291"/>
      <c r="BG479" s="288" t="s">
        <v>145</v>
      </c>
      <c r="BH479" s="288"/>
      <c r="BI479" s="291"/>
      <c r="BJ479" s="291"/>
      <c r="BK479" s="288" t="s">
        <v>66</v>
      </c>
      <c r="BL479" s="294"/>
      <c r="BM479" s="5"/>
      <c r="BN479" s="5"/>
      <c r="BO479" s="5"/>
      <c r="BP479" s="5"/>
      <c r="BQ479" s="5"/>
      <c r="BR479" s="5"/>
      <c r="BS479" s="5"/>
      <c r="BT479" s="5"/>
      <c r="BU479" s="319"/>
      <c r="BV479" s="237"/>
      <c r="BW479" s="237"/>
      <c r="BX479" s="237"/>
      <c r="BY479" s="237"/>
      <c r="BZ479" s="237"/>
      <c r="CA479" s="237"/>
      <c r="CB479" s="237"/>
      <c r="CC479" s="237"/>
      <c r="CD479" s="237"/>
      <c r="CE479" s="237"/>
      <c r="CF479" s="237"/>
      <c r="CG479" s="237"/>
      <c r="CH479" s="237"/>
      <c r="CI479" s="237"/>
      <c r="CJ479" s="237"/>
      <c r="CK479" s="101"/>
      <c r="CL479" s="101"/>
      <c r="CM479" s="58"/>
      <c r="CN479" s="297" t="s">
        <v>396</v>
      </c>
      <c r="CO479" s="298"/>
      <c r="CP479" s="298"/>
      <c r="CQ479" s="298"/>
      <c r="CR479" s="298"/>
      <c r="CS479" s="298"/>
      <c r="CT479" s="298"/>
      <c r="CU479" s="298"/>
      <c r="CV479" s="298"/>
      <c r="CW479" s="298"/>
      <c r="CX479" s="298"/>
      <c r="CY479" s="298"/>
      <c r="CZ479" s="298"/>
      <c r="DA479" s="298"/>
      <c r="DB479" s="298"/>
      <c r="DC479" s="298"/>
      <c r="DD479" s="298"/>
      <c r="DE479" s="298"/>
      <c r="DF479" s="298"/>
      <c r="DG479" s="298"/>
      <c r="DH479" s="298"/>
      <c r="DI479" s="298"/>
      <c r="DJ479" s="298"/>
      <c r="DK479" s="298"/>
      <c r="DL479" s="298"/>
      <c r="DM479" s="298"/>
      <c r="DN479" s="299"/>
      <c r="DO479" s="136"/>
      <c r="DP479" s="5"/>
      <c r="DQ479" s="5"/>
      <c r="DR479" s="5"/>
      <c r="DS479" s="306">
        <v>4</v>
      </c>
      <c r="DT479" s="291"/>
      <c r="DU479" s="288" t="s">
        <v>145</v>
      </c>
      <c r="DV479" s="288"/>
      <c r="DW479" s="291">
        <v>1</v>
      </c>
      <c r="DX479" s="291"/>
      <c r="DY479" s="288" t="s">
        <v>66</v>
      </c>
      <c r="DZ479" s="294"/>
      <c r="EA479" s="5"/>
      <c r="EB479" s="5"/>
      <c r="EC479" s="5"/>
      <c r="ED479" s="8"/>
    </row>
    <row r="480" spans="1:134" s="12" customFormat="1" ht="9.9499999999999993" customHeight="1" x14ac:dyDescent="0.4">
      <c r="A480" s="5"/>
      <c r="B480" s="5"/>
      <c r="C480" s="5"/>
      <c r="D480" s="5"/>
      <c r="E480" s="5"/>
      <c r="F480" s="5"/>
      <c r="G480" s="314"/>
      <c r="H480" s="315"/>
      <c r="I480" s="315"/>
      <c r="J480" s="315"/>
      <c r="K480" s="315"/>
      <c r="L480" s="315"/>
      <c r="M480" s="315"/>
      <c r="N480" s="315"/>
      <c r="O480" s="315"/>
      <c r="P480" s="315"/>
      <c r="Q480" s="315"/>
      <c r="R480" s="315"/>
      <c r="S480" s="315"/>
      <c r="T480" s="315"/>
      <c r="U480" s="315"/>
      <c r="V480" s="315"/>
      <c r="W480" s="101"/>
      <c r="X480" s="101"/>
      <c r="Y480" s="58"/>
      <c r="Z480" s="300"/>
      <c r="AA480" s="301"/>
      <c r="AB480" s="301"/>
      <c r="AC480" s="301"/>
      <c r="AD480" s="301"/>
      <c r="AE480" s="301"/>
      <c r="AF480" s="301"/>
      <c r="AG480" s="301"/>
      <c r="AH480" s="301"/>
      <c r="AI480" s="301"/>
      <c r="AJ480" s="301"/>
      <c r="AK480" s="301"/>
      <c r="AL480" s="301"/>
      <c r="AM480" s="301"/>
      <c r="AN480" s="301"/>
      <c r="AO480" s="301"/>
      <c r="AP480" s="301"/>
      <c r="AQ480" s="301"/>
      <c r="AR480" s="301"/>
      <c r="AS480" s="301"/>
      <c r="AT480" s="301"/>
      <c r="AU480" s="301"/>
      <c r="AV480" s="301"/>
      <c r="AW480" s="301"/>
      <c r="AX480" s="301"/>
      <c r="AY480" s="301"/>
      <c r="AZ480" s="302"/>
      <c r="BA480" s="137"/>
      <c r="BB480" s="49"/>
      <c r="BC480" s="5"/>
      <c r="BD480" s="5"/>
      <c r="BE480" s="307"/>
      <c r="BF480" s="292"/>
      <c r="BG480" s="289"/>
      <c r="BH480" s="289"/>
      <c r="BI480" s="292"/>
      <c r="BJ480" s="292"/>
      <c r="BK480" s="289"/>
      <c r="BL480" s="295"/>
      <c r="BM480" s="5"/>
      <c r="BN480" s="5"/>
      <c r="BO480" s="5"/>
      <c r="BP480" s="5"/>
      <c r="BQ480" s="5"/>
      <c r="BR480" s="5"/>
      <c r="BS480" s="5"/>
      <c r="BT480" s="5"/>
      <c r="BU480" s="319"/>
      <c r="BV480" s="237"/>
      <c r="BW480" s="237"/>
      <c r="BX480" s="237"/>
      <c r="BY480" s="237"/>
      <c r="BZ480" s="237"/>
      <c r="CA480" s="237"/>
      <c r="CB480" s="237"/>
      <c r="CC480" s="237"/>
      <c r="CD480" s="237"/>
      <c r="CE480" s="237"/>
      <c r="CF480" s="237"/>
      <c r="CG480" s="237"/>
      <c r="CH480" s="237"/>
      <c r="CI480" s="237"/>
      <c r="CJ480" s="237"/>
      <c r="CK480" s="101"/>
      <c r="CL480" s="101"/>
      <c r="CM480" s="58"/>
      <c r="CN480" s="300"/>
      <c r="CO480" s="301"/>
      <c r="CP480" s="301"/>
      <c r="CQ480" s="301"/>
      <c r="CR480" s="301"/>
      <c r="CS480" s="301"/>
      <c r="CT480" s="301"/>
      <c r="CU480" s="301"/>
      <c r="CV480" s="301"/>
      <c r="CW480" s="301"/>
      <c r="CX480" s="301"/>
      <c r="CY480" s="301"/>
      <c r="CZ480" s="301"/>
      <c r="DA480" s="301"/>
      <c r="DB480" s="301"/>
      <c r="DC480" s="301"/>
      <c r="DD480" s="301"/>
      <c r="DE480" s="301"/>
      <c r="DF480" s="301"/>
      <c r="DG480" s="301"/>
      <c r="DH480" s="301"/>
      <c r="DI480" s="301"/>
      <c r="DJ480" s="301"/>
      <c r="DK480" s="301"/>
      <c r="DL480" s="301"/>
      <c r="DM480" s="301"/>
      <c r="DN480" s="302"/>
      <c r="DO480" s="137"/>
      <c r="DP480" s="49"/>
      <c r="DQ480" s="5"/>
      <c r="DR480" s="5"/>
      <c r="DS480" s="307"/>
      <c r="DT480" s="292"/>
      <c r="DU480" s="289"/>
      <c r="DV480" s="289"/>
      <c r="DW480" s="292"/>
      <c r="DX480" s="292"/>
      <c r="DY480" s="289"/>
      <c r="DZ480" s="295"/>
      <c r="EA480" s="5"/>
      <c r="EB480" s="5"/>
      <c r="EC480" s="5"/>
      <c r="ED480" s="8"/>
    </row>
    <row r="481" spans="1:134" s="12" customFormat="1" ht="9.9499999999999993" customHeight="1" x14ac:dyDescent="0.4">
      <c r="A481" s="5"/>
      <c r="B481" s="5"/>
      <c r="C481" s="5"/>
      <c r="D481" s="5"/>
      <c r="E481" s="5"/>
      <c r="F481" s="5"/>
      <c r="G481" s="314"/>
      <c r="H481" s="315"/>
      <c r="I481" s="315"/>
      <c r="J481" s="315"/>
      <c r="K481" s="315"/>
      <c r="L481" s="315"/>
      <c r="M481" s="315"/>
      <c r="N481" s="315"/>
      <c r="O481" s="315"/>
      <c r="P481" s="315"/>
      <c r="Q481" s="315"/>
      <c r="R481" s="315"/>
      <c r="S481" s="315"/>
      <c r="T481" s="315"/>
      <c r="U481" s="315"/>
      <c r="V481" s="315"/>
      <c r="W481" s="101"/>
      <c r="X481" s="101"/>
      <c r="Y481" s="58"/>
      <c r="Z481" s="303"/>
      <c r="AA481" s="304"/>
      <c r="AB481" s="304"/>
      <c r="AC481" s="304"/>
      <c r="AD481" s="304"/>
      <c r="AE481" s="304"/>
      <c r="AF481" s="304"/>
      <c r="AG481" s="304"/>
      <c r="AH481" s="304"/>
      <c r="AI481" s="304"/>
      <c r="AJ481" s="304"/>
      <c r="AK481" s="304"/>
      <c r="AL481" s="304"/>
      <c r="AM481" s="304"/>
      <c r="AN481" s="304"/>
      <c r="AO481" s="304"/>
      <c r="AP481" s="304"/>
      <c r="AQ481" s="304"/>
      <c r="AR481" s="304"/>
      <c r="AS481" s="304"/>
      <c r="AT481" s="304"/>
      <c r="AU481" s="304"/>
      <c r="AV481" s="304"/>
      <c r="AW481" s="304"/>
      <c r="AX481" s="304"/>
      <c r="AY481" s="304"/>
      <c r="AZ481" s="305"/>
      <c r="BA481" s="137"/>
      <c r="BB481" s="49"/>
      <c r="BC481" s="5"/>
      <c r="BD481" s="5"/>
      <c r="BE481" s="308"/>
      <c r="BF481" s="293"/>
      <c r="BG481" s="290"/>
      <c r="BH481" s="290"/>
      <c r="BI481" s="293"/>
      <c r="BJ481" s="293"/>
      <c r="BK481" s="290"/>
      <c r="BL481" s="296"/>
      <c r="BM481" s="5"/>
      <c r="BN481" s="5"/>
      <c r="BO481" s="5"/>
      <c r="BP481" s="5"/>
      <c r="BQ481" s="5"/>
      <c r="BR481" s="5"/>
      <c r="BS481" s="5"/>
      <c r="BT481" s="5"/>
      <c r="BU481" s="319"/>
      <c r="BV481" s="237"/>
      <c r="BW481" s="237"/>
      <c r="BX481" s="237"/>
      <c r="BY481" s="237"/>
      <c r="BZ481" s="237"/>
      <c r="CA481" s="237"/>
      <c r="CB481" s="237"/>
      <c r="CC481" s="237"/>
      <c r="CD481" s="237"/>
      <c r="CE481" s="237"/>
      <c r="CF481" s="237"/>
      <c r="CG481" s="237"/>
      <c r="CH481" s="237"/>
      <c r="CI481" s="237"/>
      <c r="CJ481" s="237"/>
      <c r="CK481" s="101"/>
      <c r="CL481" s="101"/>
      <c r="CM481" s="58"/>
      <c r="CN481" s="303"/>
      <c r="CO481" s="304"/>
      <c r="CP481" s="304"/>
      <c r="CQ481" s="304"/>
      <c r="CR481" s="304"/>
      <c r="CS481" s="304"/>
      <c r="CT481" s="304"/>
      <c r="CU481" s="304"/>
      <c r="CV481" s="304"/>
      <c r="CW481" s="304"/>
      <c r="CX481" s="304"/>
      <c r="CY481" s="304"/>
      <c r="CZ481" s="304"/>
      <c r="DA481" s="304"/>
      <c r="DB481" s="304"/>
      <c r="DC481" s="304"/>
      <c r="DD481" s="304"/>
      <c r="DE481" s="304"/>
      <c r="DF481" s="304"/>
      <c r="DG481" s="304"/>
      <c r="DH481" s="304"/>
      <c r="DI481" s="304"/>
      <c r="DJ481" s="304"/>
      <c r="DK481" s="304"/>
      <c r="DL481" s="304"/>
      <c r="DM481" s="304"/>
      <c r="DN481" s="305"/>
      <c r="DO481" s="137"/>
      <c r="DP481" s="49"/>
      <c r="DQ481" s="5"/>
      <c r="DR481" s="5"/>
      <c r="DS481" s="308"/>
      <c r="DT481" s="293"/>
      <c r="DU481" s="290"/>
      <c r="DV481" s="290"/>
      <c r="DW481" s="293"/>
      <c r="DX481" s="293"/>
      <c r="DY481" s="290"/>
      <c r="DZ481" s="296"/>
      <c r="EA481" s="5"/>
      <c r="EB481" s="5"/>
      <c r="EC481" s="5"/>
      <c r="ED481" s="8"/>
    </row>
    <row r="482" spans="1:134" s="12" customFormat="1" ht="9.9499999999999993" customHeight="1" x14ac:dyDescent="0.4">
      <c r="A482" s="5"/>
      <c r="B482" s="5"/>
      <c r="C482" s="5"/>
      <c r="D482" s="5"/>
      <c r="E482" s="5"/>
      <c r="F482" s="5"/>
      <c r="G482" s="316"/>
      <c r="H482" s="317"/>
      <c r="I482" s="317"/>
      <c r="J482" s="317"/>
      <c r="K482" s="317"/>
      <c r="L482" s="317"/>
      <c r="M482" s="317"/>
      <c r="N482" s="317"/>
      <c r="O482" s="317"/>
      <c r="P482" s="317"/>
      <c r="Q482" s="317"/>
      <c r="R482" s="317"/>
      <c r="S482" s="317"/>
      <c r="T482" s="317"/>
      <c r="U482" s="317"/>
      <c r="V482" s="317"/>
      <c r="W482" s="102"/>
      <c r="X482" s="102"/>
      <c r="Y482" s="109"/>
      <c r="Z482" s="109"/>
      <c r="AA482" s="99"/>
      <c r="AB482" s="119"/>
      <c r="AC482" s="122"/>
      <c r="AD482" s="119"/>
      <c r="AE482" s="119"/>
      <c r="AF482" s="119"/>
      <c r="AG482" s="119"/>
      <c r="AH482" s="119"/>
      <c r="AI482" s="119"/>
      <c r="AJ482" s="119"/>
      <c r="AK482" s="119"/>
      <c r="AL482" s="119"/>
      <c r="AM482" s="119"/>
      <c r="AN482" s="119"/>
      <c r="AO482" s="119"/>
      <c r="AP482" s="119"/>
      <c r="AQ482" s="119"/>
      <c r="AR482" s="119"/>
      <c r="AS482" s="119"/>
      <c r="AT482" s="119"/>
      <c r="AU482" s="119"/>
      <c r="AV482" s="119"/>
      <c r="AW482" s="119"/>
      <c r="AX482" s="119"/>
      <c r="AY482" s="119"/>
      <c r="AZ482" s="119"/>
      <c r="BA482" s="138"/>
      <c r="BB482" s="49"/>
      <c r="BC482" s="5"/>
      <c r="BD482" s="5"/>
      <c r="BE482" s="5"/>
      <c r="BF482" s="5"/>
      <c r="BG482" s="5"/>
      <c r="BH482" s="5"/>
      <c r="BI482" s="5"/>
      <c r="BJ482" s="5"/>
      <c r="BK482" s="5"/>
      <c r="BL482" s="5"/>
      <c r="BM482" s="5"/>
      <c r="BN482" s="5"/>
      <c r="BO482" s="5"/>
      <c r="BP482" s="5"/>
      <c r="BQ482" s="5"/>
      <c r="BR482" s="5"/>
      <c r="BS482" s="5"/>
      <c r="BT482" s="5"/>
      <c r="BU482" s="320"/>
      <c r="BV482" s="321"/>
      <c r="BW482" s="321"/>
      <c r="BX482" s="321"/>
      <c r="BY482" s="321"/>
      <c r="BZ482" s="321"/>
      <c r="CA482" s="321"/>
      <c r="CB482" s="321"/>
      <c r="CC482" s="321"/>
      <c r="CD482" s="321"/>
      <c r="CE482" s="321"/>
      <c r="CF482" s="321"/>
      <c r="CG482" s="321"/>
      <c r="CH482" s="321"/>
      <c r="CI482" s="321"/>
      <c r="CJ482" s="321"/>
      <c r="CK482" s="102"/>
      <c r="CL482" s="102"/>
      <c r="CM482" s="109"/>
      <c r="CN482" s="109"/>
      <c r="CO482" s="99"/>
      <c r="CP482" s="119"/>
      <c r="CQ482" s="122"/>
      <c r="CR482" s="119"/>
      <c r="CS482" s="119"/>
      <c r="CT482" s="119"/>
      <c r="CU482" s="119"/>
      <c r="CV482" s="119"/>
      <c r="CW482" s="119"/>
      <c r="CX482" s="119"/>
      <c r="CY482" s="119"/>
      <c r="CZ482" s="119"/>
      <c r="DA482" s="119"/>
      <c r="DB482" s="119"/>
      <c r="DC482" s="119"/>
      <c r="DD482" s="119"/>
      <c r="DE482" s="119"/>
      <c r="DF482" s="119"/>
      <c r="DG482" s="119"/>
      <c r="DH482" s="119"/>
      <c r="DI482" s="119"/>
      <c r="DJ482" s="119"/>
      <c r="DK482" s="119"/>
      <c r="DL482" s="119"/>
      <c r="DM482" s="119"/>
      <c r="DN482" s="119"/>
      <c r="DO482" s="138"/>
      <c r="DP482" s="49"/>
      <c r="DQ482" s="5"/>
      <c r="DR482" s="5"/>
      <c r="DS482" s="5"/>
      <c r="DT482" s="5"/>
      <c r="DU482" s="5"/>
      <c r="DV482" s="5"/>
      <c r="DW482" s="5"/>
      <c r="DX482" s="5"/>
      <c r="DY482" s="5"/>
      <c r="DZ482" s="5"/>
      <c r="EA482" s="5"/>
      <c r="EB482" s="5"/>
      <c r="EC482" s="5"/>
      <c r="ED482" s="8"/>
    </row>
    <row r="483" spans="1:134" s="12" customFormat="1" ht="26.25" customHeight="1" x14ac:dyDescent="0.4">
      <c r="A483" s="5"/>
      <c r="B483" s="5"/>
      <c r="C483" s="5"/>
      <c r="D483" s="5"/>
      <c r="E483" s="5"/>
      <c r="F483" s="5"/>
      <c r="G483" s="34"/>
      <c r="H483" s="34"/>
      <c r="I483" s="34"/>
      <c r="J483" s="34"/>
      <c r="K483" s="34"/>
      <c r="L483" s="34"/>
      <c r="M483" s="34"/>
      <c r="N483" s="34"/>
      <c r="O483" s="34"/>
      <c r="P483" s="34"/>
      <c r="Q483" s="34"/>
      <c r="R483" s="34"/>
      <c r="S483" s="34"/>
      <c r="T483" s="41"/>
      <c r="U483" s="41"/>
      <c r="V483" s="41"/>
      <c r="W483" s="31"/>
      <c r="X483" s="31"/>
      <c r="Y483" s="31"/>
      <c r="Z483" s="31"/>
      <c r="AA483" s="31"/>
      <c r="AB483" s="49"/>
      <c r="AC483" s="5"/>
      <c r="AD483" s="49"/>
      <c r="AE483" s="49"/>
      <c r="AF483" s="49"/>
      <c r="AG483" s="49"/>
      <c r="AH483" s="49"/>
      <c r="AI483" s="49"/>
      <c r="AJ483" s="49"/>
      <c r="AK483" s="49"/>
      <c r="AL483" s="49"/>
      <c r="AM483" s="49"/>
      <c r="AN483" s="49"/>
      <c r="AO483" s="49"/>
      <c r="AP483" s="49"/>
      <c r="AQ483" s="49"/>
      <c r="AR483" s="49"/>
      <c r="AS483" s="49"/>
      <c r="AT483" s="49"/>
      <c r="AU483" s="49"/>
      <c r="AV483" s="49"/>
      <c r="AW483" s="49"/>
      <c r="AX483" s="49"/>
      <c r="AY483" s="49"/>
      <c r="AZ483" s="49"/>
      <c r="BA483" s="49"/>
      <c r="BB483" s="49"/>
      <c r="BC483" s="5"/>
      <c r="BD483" s="5"/>
      <c r="BE483" s="5"/>
      <c r="BF483" s="5"/>
      <c r="BG483" s="5"/>
      <c r="BH483" s="5"/>
      <c r="BI483" s="5"/>
      <c r="BJ483" s="5"/>
      <c r="BK483" s="5"/>
      <c r="BL483" s="5"/>
      <c r="BM483" s="5"/>
      <c r="BN483" s="5"/>
      <c r="BO483" s="5"/>
      <c r="BP483" s="5"/>
      <c r="BQ483" s="5"/>
      <c r="BR483" s="5"/>
      <c r="BS483" s="5"/>
      <c r="BT483" s="5"/>
      <c r="BU483" s="34"/>
      <c r="BV483" s="34"/>
      <c r="BW483" s="34"/>
      <c r="BX483" s="34"/>
      <c r="BY483" s="34"/>
      <c r="BZ483" s="34"/>
      <c r="CA483" s="34"/>
      <c r="CB483" s="34"/>
      <c r="CC483" s="34"/>
      <c r="CD483" s="34"/>
      <c r="CE483" s="34"/>
      <c r="CF483" s="34"/>
      <c r="CG483" s="34"/>
      <c r="CH483" s="41"/>
      <c r="CI483" s="41"/>
      <c r="CJ483" s="41"/>
      <c r="CK483" s="31"/>
      <c r="CL483" s="31"/>
      <c r="CM483" s="31"/>
      <c r="CN483" s="31"/>
      <c r="CO483" s="31"/>
      <c r="CP483" s="49"/>
      <c r="CQ483" s="5"/>
      <c r="CR483" s="49"/>
      <c r="CS483" s="49"/>
      <c r="CT483" s="49"/>
      <c r="CU483" s="49"/>
      <c r="CV483" s="49"/>
      <c r="CW483" s="49"/>
      <c r="CX483" s="49"/>
      <c r="CY483" s="49"/>
      <c r="CZ483" s="49"/>
      <c r="DA483" s="49"/>
      <c r="DB483" s="49"/>
      <c r="DC483" s="49"/>
      <c r="DD483" s="49"/>
      <c r="DE483" s="49"/>
      <c r="DF483" s="49"/>
      <c r="DG483" s="49"/>
      <c r="DH483" s="49"/>
      <c r="DI483" s="49"/>
      <c r="DJ483" s="49"/>
      <c r="DK483" s="49"/>
      <c r="DL483" s="49"/>
      <c r="DM483" s="49"/>
      <c r="DN483" s="49"/>
      <c r="DO483" s="49"/>
      <c r="DP483" s="49"/>
      <c r="DQ483" s="5"/>
      <c r="DR483" s="5"/>
      <c r="DS483" s="5"/>
      <c r="DT483" s="5"/>
      <c r="DU483" s="5"/>
      <c r="DV483" s="5"/>
      <c r="DW483" s="5"/>
      <c r="DX483" s="5"/>
      <c r="DY483" s="5"/>
      <c r="DZ483" s="5"/>
      <c r="EA483" s="5"/>
      <c r="EB483" s="5"/>
      <c r="EC483" s="5"/>
      <c r="ED483" s="8"/>
    </row>
    <row r="484" spans="1:134" s="12" customFormat="1" ht="9" customHeight="1" x14ac:dyDescent="0.4">
      <c r="A484" s="5"/>
      <c r="B484" s="5"/>
      <c r="C484" s="5"/>
      <c r="D484" s="5"/>
      <c r="E484" s="5"/>
      <c r="F484" s="64"/>
      <c r="G484" s="323" t="s">
        <v>85</v>
      </c>
      <c r="H484" s="323"/>
      <c r="I484" s="323"/>
      <c r="J484" s="323"/>
      <c r="K484" s="323"/>
      <c r="L484" s="323"/>
      <c r="M484" s="323"/>
      <c r="N484" s="323"/>
      <c r="O484" s="323"/>
      <c r="P484" s="323"/>
      <c r="Q484" s="323"/>
      <c r="R484" s="323"/>
      <c r="S484" s="323"/>
      <c r="T484" s="323"/>
      <c r="U484" s="68"/>
      <c r="V484" s="68"/>
      <c r="W484" s="103"/>
      <c r="X484" s="103"/>
      <c r="Y484" s="103"/>
      <c r="Z484" s="103"/>
      <c r="AA484" s="115"/>
      <c r="AB484" s="120"/>
      <c r="AC484" s="64"/>
      <c r="AD484" s="120"/>
      <c r="AE484" s="120"/>
      <c r="AF484" s="120"/>
      <c r="AG484" s="120"/>
      <c r="AH484" s="120"/>
      <c r="AI484" s="120"/>
      <c r="AJ484" s="120"/>
      <c r="AK484" s="120"/>
      <c r="AL484" s="120"/>
      <c r="AM484" s="120"/>
      <c r="AN484" s="120"/>
      <c r="AO484" s="120"/>
      <c r="AP484" s="120"/>
      <c r="AQ484" s="120"/>
      <c r="AR484" s="120"/>
      <c r="AS484" s="120"/>
      <c r="AT484" s="120"/>
      <c r="AU484" s="120"/>
      <c r="AV484" s="120"/>
      <c r="AW484" s="120"/>
      <c r="AX484" s="120"/>
      <c r="AY484" s="120"/>
      <c r="AZ484" s="120"/>
      <c r="BA484" s="120"/>
      <c r="BB484" s="120"/>
      <c r="BC484" s="5"/>
      <c r="BD484" s="5"/>
      <c r="BE484" s="5"/>
      <c r="BF484" s="5"/>
      <c r="BG484" s="5"/>
      <c r="BH484" s="5"/>
      <c r="BI484" s="5"/>
      <c r="BJ484" s="5"/>
      <c r="BK484" s="5"/>
      <c r="BL484" s="5"/>
      <c r="BM484" s="5"/>
      <c r="BN484" s="5"/>
      <c r="BO484" s="5"/>
      <c r="BP484" s="5"/>
      <c r="BQ484" s="5"/>
      <c r="BR484" s="5"/>
      <c r="BS484" s="5"/>
      <c r="BT484" s="64"/>
      <c r="BU484" s="323" t="s">
        <v>85</v>
      </c>
      <c r="BV484" s="323"/>
      <c r="BW484" s="323"/>
      <c r="BX484" s="323"/>
      <c r="BY484" s="323"/>
      <c r="BZ484" s="323"/>
      <c r="CA484" s="323"/>
      <c r="CB484" s="323"/>
      <c r="CC484" s="323"/>
      <c r="CD484" s="323"/>
      <c r="CE484" s="323"/>
      <c r="CF484" s="323"/>
      <c r="CG484" s="323"/>
      <c r="CH484" s="323"/>
      <c r="CI484" s="68"/>
      <c r="CJ484" s="68"/>
      <c r="CK484" s="103"/>
      <c r="CL484" s="103"/>
      <c r="CM484" s="103"/>
      <c r="CN484" s="103"/>
      <c r="CO484" s="115"/>
      <c r="CP484" s="120"/>
      <c r="CQ484" s="64"/>
      <c r="CR484" s="120"/>
      <c r="CS484" s="120"/>
      <c r="CT484" s="120"/>
      <c r="CU484" s="120"/>
      <c r="CV484" s="120"/>
      <c r="CW484" s="120"/>
      <c r="CX484" s="120"/>
      <c r="CY484" s="120"/>
      <c r="CZ484" s="120"/>
      <c r="DA484" s="120"/>
      <c r="DB484" s="120"/>
      <c r="DC484" s="120"/>
      <c r="DD484" s="120"/>
      <c r="DE484" s="120"/>
      <c r="DF484" s="120"/>
      <c r="DG484" s="120"/>
      <c r="DH484" s="120"/>
      <c r="DI484" s="120"/>
      <c r="DJ484" s="120"/>
      <c r="DK484" s="120"/>
      <c r="DL484" s="120"/>
      <c r="DM484" s="120"/>
      <c r="DN484" s="120"/>
      <c r="DO484" s="120"/>
      <c r="DP484" s="120"/>
      <c r="DQ484" s="5"/>
      <c r="DR484" s="5"/>
      <c r="DS484" s="5"/>
      <c r="DT484" s="5"/>
      <c r="DU484" s="5"/>
      <c r="DV484" s="5"/>
      <c r="DW484" s="5"/>
      <c r="DX484" s="5"/>
      <c r="DY484" s="5"/>
      <c r="DZ484" s="5"/>
      <c r="EA484" s="5"/>
      <c r="EB484" s="5"/>
      <c r="EC484" s="5"/>
      <c r="ED484" s="8"/>
    </row>
    <row r="485" spans="1:134" s="12" customFormat="1" ht="9" customHeight="1" x14ac:dyDescent="0.4">
      <c r="A485" s="5"/>
      <c r="B485" s="5"/>
      <c r="C485" s="5"/>
      <c r="D485" s="5"/>
      <c r="E485" s="5"/>
      <c r="F485" s="64"/>
      <c r="G485" s="324"/>
      <c r="H485" s="324"/>
      <c r="I485" s="324"/>
      <c r="J485" s="324"/>
      <c r="K485" s="324"/>
      <c r="L485" s="324"/>
      <c r="M485" s="324"/>
      <c r="N485" s="324"/>
      <c r="O485" s="324"/>
      <c r="P485" s="324"/>
      <c r="Q485" s="324"/>
      <c r="R485" s="324"/>
      <c r="S485" s="324"/>
      <c r="T485" s="324"/>
      <c r="U485" s="68"/>
      <c r="V485" s="68"/>
      <c r="W485" s="103"/>
      <c r="X485" s="103"/>
      <c r="Y485" s="103"/>
      <c r="Z485" s="103"/>
      <c r="AA485" s="64"/>
      <c r="AB485" s="64"/>
      <c r="AC485" s="64"/>
      <c r="AD485" s="64"/>
      <c r="AE485" s="64"/>
      <c r="AF485" s="64"/>
      <c r="AG485" s="64"/>
      <c r="AH485" s="64"/>
      <c r="AI485" s="64"/>
      <c r="AJ485" s="64"/>
      <c r="AK485" s="64"/>
      <c r="AL485" s="64"/>
      <c r="AM485" s="64"/>
      <c r="AN485" s="64"/>
      <c r="AO485" s="64"/>
      <c r="AP485" s="64"/>
      <c r="AQ485" s="64"/>
      <c r="AR485" s="64"/>
      <c r="AS485" s="64"/>
      <c r="AT485" s="64"/>
      <c r="AU485" s="64"/>
      <c r="AV485" s="64"/>
      <c r="AW485" s="64"/>
      <c r="AX485" s="64"/>
      <c r="AY485" s="64"/>
      <c r="AZ485" s="64"/>
      <c r="BA485" s="64"/>
      <c r="BB485" s="64"/>
      <c r="BC485" s="5"/>
      <c r="BD485" s="5"/>
      <c r="BE485" s="5"/>
      <c r="BF485" s="5"/>
      <c r="BG485" s="5"/>
      <c r="BH485" s="5"/>
      <c r="BI485" s="5"/>
      <c r="BJ485" s="5"/>
      <c r="BK485" s="5"/>
      <c r="BL485" s="5"/>
      <c r="BM485" s="5"/>
      <c r="BN485" s="5"/>
      <c r="BO485" s="5"/>
      <c r="BP485" s="5"/>
      <c r="BQ485" s="5"/>
      <c r="BR485" s="5"/>
      <c r="BS485" s="5"/>
      <c r="BT485" s="64"/>
      <c r="BU485" s="324"/>
      <c r="BV485" s="324"/>
      <c r="BW485" s="324"/>
      <c r="BX485" s="324"/>
      <c r="BY485" s="324"/>
      <c r="BZ485" s="324"/>
      <c r="CA485" s="324"/>
      <c r="CB485" s="324"/>
      <c r="CC485" s="324"/>
      <c r="CD485" s="324"/>
      <c r="CE485" s="324"/>
      <c r="CF485" s="324"/>
      <c r="CG485" s="324"/>
      <c r="CH485" s="324"/>
      <c r="CI485" s="68"/>
      <c r="CJ485" s="68"/>
      <c r="CK485" s="103"/>
      <c r="CL485" s="103"/>
      <c r="CM485" s="103"/>
      <c r="CN485" s="103"/>
      <c r="CO485" s="64"/>
      <c r="CP485" s="64"/>
      <c r="CQ485" s="64"/>
      <c r="CR485" s="64"/>
      <c r="CS485" s="64"/>
      <c r="CT485" s="64"/>
      <c r="CU485" s="64"/>
      <c r="CV485" s="64"/>
      <c r="CW485" s="64"/>
      <c r="CX485" s="64"/>
      <c r="CY485" s="64"/>
      <c r="CZ485" s="64"/>
      <c r="DA485" s="64"/>
      <c r="DB485" s="64"/>
      <c r="DC485" s="64"/>
      <c r="DD485" s="64"/>
      <c r="DE485" s="64"/>
      <c r="DF485" s="64"/>
      <c r="DG485" s="64"/>
      <c r="DH485" s="64"/>
      <c r="DI485" s="64"/>
      <c r="DJ485" s="64"/>
      <c r="DK485" s="64"/>
      <c r="DL485" s="64"/>
      <c r="DM485" s="64"/>
      <c r="DN485" s="64"/>
      <c r="DO485" s="64"/>
      <c r="DP485" s="64"/>
      <c r="DQ485" s="5"/>
      <c r="DR485" s="5"/>
      <c r="DS485" s="5"/>
      <c r="DT485" s="5"/>
      <c r="DU485" s="5"/>
      <c r="DV485" s="5"/>
      <c r="DW485" s="5"/>
      <c r="DX485" s="5"/>
      <c r="DY485" s="5"/>
      <c r="DZ485" s="5"/>
      <c r="EA485" s="5"/>
      <c r="EB485" s="5"/>
      <c r="EC485" s="5"/>
      <c r="ED485" s="8"/>
    </row>
    <row r="486" spans="1:134" s="12" customFormat="1" ht="9.9499999999999993" customHeight="1" x14ac:dyDescent="0.4">
      <c r="A486" s="5"/>
      <c r="B486" s="5"/>
      <c r="C486" s="5"/>
      <c r="D486" s="5"/>
      <c r="E486" s="5"/>
      <c r="F486" s="64"/>
      <c r="G486" s="312" t="s">
        <v>345</v>
      </c>
      <c r="H486" s="318"/>
      <c r="I486" s="318"/>
      <c r="J486" s="318"/>
      <c r="K486" s="318"/>
      <c r="L486" s="318"/>
      <c r="M486" s="318"/>
      <c r="N486" s="318"/>
      <c r="O486" s="318"/>
      <c r="P486" s="318"/>
      <c r="Q486" s="318"/>
      <c r="R486" s="318"/>
      <c r="S486" s="318"/>
      <c r="T486" s="318"/>
      <c r="U486" s="318"/>
      <c r="V486" s="318"/>
      <c r="W486" s="104"/>
      <c r="X486" s="104"/>
      <c r="Y486" s="108"/>
      <c r="Z486" s="108"/>
      <c r="AA486" s="98"/>
      <c r="AB486" s="118"/>
      <c r="AC486" s="118"/>
      <c r="AD486" s="118"/>
      <c r="AE486" s="118"/>
      <c r="AF486" s="118"/>
      <c r="AG486" s="118"/>
      <c r="AH486" s="118"/>
      <c r="AI486" s="118"/>
      <c r="AJ486" s="118"/>
      <c r="AK486" s="118"/>
      <c r="AL486" s="118"/>
      <c r="AM486" s="118"/>
      <c r="AN486" s="118"/>
      <c r="AO486" s="118"/>
      <c r="AP486" s="118"/>
      <c r="AQ486" s="118"/>
      <c r="AR486" s="118"/>
      <c r="AS486" s="118"/>
      <c r="AT486" s="118"/>
      <c r="AU486" s="118"/>
      <c r="AV486" s="118"/>
      <c r="AW486" s="118"/>
      <c r="AX486" s="118"/>
      <c r="AY486" s="118"/>
      <c r="AZ486" s="118"/>
      <c r="BA486" s="135"/>
      <c r="BB486" s="64"/>
      <c r="BC486" s="5"/>
      <c r="BD486" s="5"/>
      <c r="BE486" s="5"/>
      <c r="BF486" s="5"/>
      <c r="BG486" s="5"/>
      <c r="BH486" s="5"/>
      <c r="BI486" s="5"/>
      <c r="BJ486" s="5"/>
      <c r="BK486" s="5"/>
      <c r="BL486" s="5"/>
      <c r="BM486" s="5"/>
      <c r="BN486" s="5"/>
      <c r="BO486" s="5"/>
      <c r="BP486" s="5"/>
      <c r="BQ486" s="5"/>
      <c r="BR486" s="5"/>
      <c r="BS486" s="5"/>
      <c r="BT486" s="64"/>
      <c r="BU486" s="312" t="s">
        <v>345</v>
      </c>
      <c r="BV486" s="318"/>
      <c r="BW486" s="318"/>
      <c r="BX486" s="318"/>
      <c r="BY486" s="318"/>
      <c r="BZ486" s="318"/>
      <c r="CA486" s="318"/>
      <c r="CB486" s="318"/>
      <c r="CC486" s="318"/>
      <c r="CD486" s="318"/>
      <c r="CE486" s="318"/>
      <c r="CF486" s="318"/>
      <c r="CG486" s="318"/>
      <c r="CH486" s="318"/>
      <c r="CI486" s="318"/>
      <c r="CJ486" s="318"/>
      <c r="CK486" s="104"/>
      <c r="CL486" s="104"/>
      <c r="CM486" s="108"/>
      <c r="CN486" s="108"/>
      <c r="CO486" s="98"/>
      <c r="CP486" s="118"/>
      <c r="CQ486" s="118"/>
      <c r="CR486" s="118"/>
      <c r="CS486" s="118"/>
      <c r="CT486" s="118"/>
      <c r="CU486" s="118"/>
      <c r="CV486" s="118"/>
      <c r="CW486" s="118"/>
      <c r="CX486" s="118"/>
      <c r="CY486" s="118"/>
      <c r="CZ486" s="118"/>
      <c r="DA486" s="118"/>
      <c r="DB486" s="118"/>
      <c r="DC486" s="118"/>
      <c r="DD486" s="118"/>
      <c r="DE486" s="118"/>
      <c r="DF486" s="118"/>
      <c r="DG486" s="118"/>
      <c r="DH486" s="118"/>
      <c r="DI486" s="118"/>
      <c r="DJ486" s="118"/>
      <c r="DK486" s="118"/>
      <c r="DL486" s="118"/>
      <c r="DM486" s="118"/>
      <c r="DN486" s="118"/>
      <c r="DO486" s="135"/>
      <c r="DP486" s="64"/>
      <c r="DQ486" s="5"/>
      <c r="DR486" s="5"/>
      <c r="DS486" s="5"/>
      <c r="DT486" s="5"/>
      <c r="DU486" s="5"/>
      <c r="DV486" s="5"/>
      <c r="DW486" s="5"/>
      <c r="DX486" s="5"/>
      <c r="DY486" s="5"/>
      <c r="DZ486" s="5"/>
      <c r="EA486" s="5"/>
      <c r="EB486" s="5"/>
      <c r="EC486" s="5"/>
      <c r="ED486" s="8"/>
    </row>
    <row r="487" spans="1:134" s="12" customFormat="1" ht="9.9499999999999993" customHeight="1" x14ac:dyDescent="0.4">
      <c r="A487" s="5"/>
      <c r="B487" s="5"/>
      <c r="C487" s="5"/>
      <c r="D487" s="5"/>
      <c r="E487" s="5"/>
      <c r="F487" s="64"/>
      <c r="G487" s="319"/>
      <c r="H487" s="237"/>
      <c r="I487" s="237"/>
      <c r="J487" s="237"/>
      <c r="K487" s="237"/>
      <c r="L487" s="237"/>
      <c r="M487" s="237"/>
      <c r="N487" s="237"/>
      <c r="O487" s="237"/>
      <c r="P487" s="237"/>
      <c r="Q487" s="237"/>
      <c r="R487" s="237"/>
      <c r="S487" s="237"/>
      <c r="T487" s="237"/>
      <c r="U487" s="237"/>
      <c r="V487" s="237"/>
      <c r="W487" s="105"/>
      <c r="X487" s="105"/>
      <c r="Y487" s="58"/>
      <c r="Z487" s="297" t="s">
        <v>397</v>
      </c>
      <c r="AA487" s="298"/>
      <c r="AB487" s="298"/>
      <c r="AC487" s="298"/>
      <c r="AD487" s="298"/>
      <c r="AE487" s="298"/>
      <c r="AF487" s="298"/>
      <c r="AG487" s="298"/>
      <c r="AH487" s="298"/>
      <c r="AI487" s="298"/>
      <c r="AJ487" s="298"/>
      <c r="AK487" s="298"/>
      <c r="AL487" s="298"/>
      <c r="AM487" s="298"/>
      <c r="AN487" s="298"/>
      <c r="AO487" s="298"/>
      <c r="AP487" s="298"/>
      <c r="AQ487" s="298"/>
      <c r="AR487" s="298"/>
      <c r="AS487" s="298"/>
      <c r="AT487" s="298"/>
      <c r="AU487" s="298"/>
      <c r="AV487" s="298"/>
      <c r="AW487" s="298"/>
      <c r="AX487" s="298"/>
      <c r="AY487" s="298"/>
      <c r="AZ487" s="299"/>
      <c r="BA487" s="136"/>
      <c r="BB487" s="64"/>
      <c r="BC487" s="5"/>
      <c r="BD487" s="5"/>
      <c r="BE487" s="306"/>
      <c r="BF487" s="291"/>
      <c r="BG487" s="288" t="s">
        <v>145</v>
      </c>
      <c r="BH487" s="288"/>
      <c r="BI487" s="291"/>
      <c r="BJ487" s="291"/>
      <c r="BK487" s="288" t="s">
        <v>66</v>
      </c>
      <c r="BL487" s="294"/>
      <c r="BM487" s="5"/>
      <c r="BN487" s="5"/>
      <c r="BO487" s="5"/>
      <c r="BP487" s="5"/>
      <c r="BQ487" s="5"/>
      <c r="BR487" s="5"/>
      <c r="BS487" s="5"/>
      <c r="BT487" s="64"/>
      <c r="BU487" s="319"/>
      <c r="BV487" s="237"/>
      <c r="BW487" s="237"/>
      <c r="BX487" s="237"/>
      <c r="BY487" s="237"/>
      <c r="BZ487" s="237"/>
      <c r="CA487" s="237"/>
      <c r="CB487" s="237"/>
      <c r="CC487" s="237"/>
      <c r="CD487" s="237"/>
      <c r="CE487" s="237"/>
      <c r="CF487" s="237"/>
      <c r="CG487" s="237"/>
      <c r="CH487" s="237"/>
      <c r="CI487" s="237"/>
      <c r="CJ487" s="237"/>
      <c r="CK487" s="105"/>
      <c r="CL487" s="105"/>
      <c r="CM487" s="58"/>
      <c r="CN487" s="297" t="s">
        <v>397</v>
      </c>
      <c r="CO487" s="298"/>
      <c r="CP487" s="298"/>
      <c r="CQ487" s="298"/>
      <c r="CR487" s="298"/>
      <c r="CS487" s="298"/>
      <c r="CT487" s="298"/>
      <c r="CU487" s="298"/>
      <c r="CV487" s="298"/>
      <c r="CW487" s="298"/>
      <c r="CX487" s="298"/>
      <c r="CY487" s="298"/>
      <c r="CZ487" s="298"/>
      <c r="DA487" s="298"/>
      <c r="DB487" s="298"/>
      <c r="DC487" s="298"/>
      <c r="DD487" s="298"/>
      <c r="DE487" s="298"/>
      <c r="DF487" s="298"/>
      <c r="DG487" s="298"/>
      <c r="DH487" s="298"/>
      <c r="DI487" s="298"/>
      <c r="DJ487" s="298"/>
      <c r="DK487" s="298"/>
      <c r="DL487" s="298"/>
      <c r="DM487" s="298"/>
      <c r="DN487" s="299"/>
      <c r="DO487" s="136"/>
      <c r="DP487" s="64"/>
      <c r="DQ487" s="5"/>
      <c r="DR487" s="5"/>
      <c r="DS487" s="306">
        <v>8</v>
      </c>
      <c r="DT487" s="291"/>
      <c r="DU487" s="288" t="s">
        <v>145</v>
      </c>
      <c r="DV487" s="288"/>
      <c r="DW487" s="291">
        <v>1</v>
      </c>
      <c r="DX487" s="291"/>
      <c r="DY487" s="288" t="s">
        <v>66</v>
      </c>
      <c r="DZ487" s="294"/>
      <c r="EA487" s="5"/>
      <c r="EB487" s="5"/>
      <c r="EC487" s="5"/>
      <c r="ED487" s="8"/>
    </row>
    <row r="488" spans="1:134" s="12" customFormat="1" ht="9.9499999999999993" customHeight="1" x14ac:dyDescent="0.4">
      <c r="A488" s="5"/>
      <c r="B488" s="5"/>
      <c r="C488" s="5"/>
      <c r="D488" s="5"/>
      <c r="E488" s="5"/>
      <c r="F488" s="64"/>
      <c r="G488" s="319"/>
      <c r="H488" s="237"/>
      <c r="I488" s="237"/>
      <c r="J488" s="237"/>
      <c r="K488" s="237"/>
      <c r="L488" s="237"/>
      <c r="M488" s="237"/>
      <c r="N488" s="237"/>
      <c r="O488" s="237"/>
      <c r="P488" s="237"/>
      <c r="Q488" s="237"/>
      <c r="R488" s="237"/>
      <c r="S488" s="237"/>
      <c r="T488" s="237"/>
      <c r="U488" s="237"/>
      <c r="V488" s="237"/>
      <c r="W488" s="105"/>
      <c r="X488" s="105"/>
      <c r="Y488" s="58"/>
      <c r="Z488" s="300"/>
      <c r="AA488" s="301"/>
      <c r="AB488" s="301"/>
      <c r="AC488" s="301"/>
      <c r="AD488" s="301"/>
      <c r="AE488" s="301"/>
      <c r="AF488" s="301"/>
      <c r="AG488" s="301"/>
      <c r="AH488" s="301"/>
      <c r="AI488" s="301"/>
      <c r="AJ488" s="301"/>
      <c r="AK488" s="301"/>
      <c r="AL488" s="301"/>
      <c r="AM488" s="301"/>
      <c r="AN488" s="301"/>
      <c r="AO488" s="301"/>
      <c r="AP488" s="301"/>
      <c r="AQ488" s="301"/>
      <c r="AR488" s="301"/>
      <c r="AS488" s="301"/>
      <c r="AT488" s="301"/>
      <c r="AU488" s="301"/>
      <c r="AV488" s="301"/>
      <c r="AW488" s="301"/>
      <c r="AX488" s="301"/>
      <c r="AY488" s="301"/>
      <c r="AZ488" s="302"/>
      <c r="BA488" s="137"/>
      <c r="BB488" s="120"/>
      <c r="BC488" s="5"/>
      <c r="BD488" s="5"/>
      <c r="BE488" s="307"/>
      <c r="BF488" s="292"/>
      <c r="BG488" s="289"/>
      <c r="BH488" s="289"/>
      <c r="BI488" s="292"/>
      <c r="BJ488" s="292"/>
      <c r="BK488" s="289"/>
      <c r="BL488" s="295"/>
      <c r="BM488" s="5"/>
      <c r="BN488" s="5"/>
      <c r="BO488" s="5"/>
      <c r="BP488" s="5"/>
      <c r="BQ488" s="5"/>
      <c r="BR488" s="5"/>
      <c r="BS488" s="5"/>
      <c r="BT488" s="64"/>
      <c r="BU488" s="319"/>
      <c r="BV488" s="237"/>
      <c r="BW488" s="237"/>
      <c r="BX488" s="237"/>
      <c r="BY488" s="237"/>
      <c r="BZ488" s="237"/>
      <c r="CA488" s="237"/>
      <c r="CB488" s="237"/>
      <c r="CC488" s="237"/>
      <c r="CD488" s="237"/>
      <c r="CE488" s="237"/>
      <c r="CF488" s="237"/>
      <c r="CG488" s="237"/>
      <c r="CH488" s="237"/>
      <c r="CI488" s="237"/>
      <c r="CJ488" s="237"/>
      <c r="CK488" s="105"/>
      <c r="CL488" s="105"/>
      <c r="CM488" s="58"/>
      <c r="CN488" s="300"/>
      <c r="CO488" s="301"/>
      <c r="CP488" s="301"/>
      <c r="CQ488" s="301"/>
      <c r="CR488" s="301"/>
      <c r="CS488" s="301"/>
      <c r="CT488" s="301"/>
      <c r="CU488" s="301"/>
      <c r="CV488" s="301"/>
      <c r="CW488" s="301"/>
      <c r="CX488" s="301"/>
      <c r="CY488" s="301"/>
      <c r="CZ488" s="301"/>
      <c r="DA488" s="301"/>
      <c r="DB488" s="301"/>
      <c r="DC488" s="301"/>
      <c r="DD488" s="301"/>
      <c r="DE488" s="301"/>
      <c r="DF488" s="301"/>
      <c r="DG488" s="301"/>
      <c r="DH488" s="301"/>
      <c r="DI488" s="301"/>
      <c r="DJ488" s="301"/>
      <c r="DK488" s="301"/>
      <c r="DL488" s="301"/>
      <c r="DM488" s="301"/>
      <c r="DN488" s="302"/>
      <c r="DO488" s="137"/>
      <c r="DP488" s="120"/>
      <c r="DQ488" s="5"/>
      <c r="DR488" s="5"/>
      <c r="DS488" s="307"/>
      <c r="DT488" s="292"/>
      <c r="DU488" s="289"/>
      <c r="DV488" s="289"/>
      <c r="DW488" s="292"/>
      <c r="DX488" s="292"/>
      <c r="DY488" s="289"/>
      <c r="DZ488" s="295"/>
      <c r="EA488" s="5"/>
      <c r="EB488" s="5"/>
      <c r="EC488" s="5"/>
      <c r="ED488" s="8"/>
    </row>
    <row r="489" spans="1:134" s="12" customFormat="1" ht="9.9499999999999993" customHeight="1" x14ac:dyDescent="0.4">
      <c r="A489" s="5"/>
      <c r="B489" s="5"/>
      <c r="C489" s="5"/>
      <c r="D489" s="5"/>
      <c r="E489" s="5"/>
      <c r="F489" s="64"/>
      <c r="G489" s="319"/>
      <c r="H489" s="237"/>
      <c r="I489" s="237"/>
      <c r="J489" s="237"/>
      <c r="K489" s="237"/>
      <c r="L489" s="237"/>
      <c r="M489" s="237"/>
      <c r="N489" s="237"/>
      <c r="O489" s="237"/>
      <c r="P489" s="237"/>
      <c r="Q489" s="237"/>
      <c r="R489" s="237"/>
      <c r="S489" s="237"/>
      <c r="T489" s="237"/>
      <c r="U489" s="237"/>
      <c r="V489" s="237"/>
      <c r="W489" s="105"/>
      <c r="X489" s="105"/>
      <c r="Y489" s="58"/>
      <c r="Z489" s="303"/>
      <c r="AA489" s="304"/>
      <c r="AB489" s="304"/>
      <c r="AC489" s="304"/>
      <c r="AD489" s="304"/>
      <c r="AE489" s="304"/>
      <c r="AF489" s="304"/>
      <c r="AG489" s="304"/>
      <c r="AH489" s="304"/>
      <c r="AI489" s="304"/>
      <c r="AJ489" s="304"/>
      <c r="AK489" s="304"/>
      <c r="AL489" s="304"/>
      <c r="AM489" s="304"/>
      <c r="AN489" s="304"/>
      <c r="AO489" s="304"/>
      <c r="AP489" s="304"/>
      <c r="AQ489" s="304"/>
      <c r="AR489" s="304"/>
      <c r="AS489" s="304"/>
      <c r="AT489" s="304"/>
      <c r="AU489" s="304"/>
      <c r="AV489" s="304"/>
      <c r="AW489" s="304"/>
      <c r="AX489" s="304"/>
      <c r="AY489" s="304"/>
      <c r="AZ489" s="305"/>
      <c r="BA489" s="137"/>
      <c r="BB489" s="120"/>
      <c r="BC489" s="5"/>
      <c r="BD489" s="5"/>
      <c r="BE489" s="308"/>
      <c r="BF489" s="293"/>
      <c r="BG489" s="290"/>
      <c r="BH489" s="290"/>
      <c r="BI489" s="293"/>
      <c r="BJ489" s="293"/>
      <c r="BK489" s="290"/>
      <c r="BL489" s="296"/>
      <c r="BM489" s="5"/>
      <c r="BN489" s="5"/>
      <c r="BO489" s="5"/>
      <c r="BP489" s="5"/>
      <c r="BQ489" s="5"/>
      <c r="BR489" s="5"/>
      <c r="BS489" s="5"/>
      <c r="BT489" s="64"/>
      <c r="BU489" s="319"/>
      <c r="BV489" s="237"/>
      <c r="BW489" s="237"/>
      <c r="BX489" s="237"/>
      <c r="BY489" s="237"/>
      <c r="BZ489" s="237"/>
      <c r="CA489" s="237"/>
      <c r="CB489" s="237"/>
      <c r="CC489" s="237"/>
      <c r="CD489" s="237"/>
      <c r="CE489" s="237"/>
      <c r="CF489" s="237"/>
      <c r="CG489" s="237"/>
      <c r="CH489" s="237"/>
      <c r="CI489" s="237"/>
      <c r="CJ489" s="237"/>
      <c r="CK489" s="105"/>
      <c r="CL489" s="105"/>
      <c r="CM489" s="58"/>
      <c r="CN489" s="303"/>
      <c r="CO489" s="304"/>
      <c r="CP489" s="304"/>
      <c r="CQ489" s="304"/>
      <c r="CR489" s="304"/>
      <c r="CS489" s="304"/>
      <c r="CT489" s="304"/>
      <c r="CU489" s="304"/>
      <c r="CV489" s="304"/>
      <c r="CW489" s="304"/>
      <c r="CX489" s="304"/>
      <c r="CY489" s="304"/>
      <c r="CZ489" s="304"/>
      <c r="DA489" s="304"/>
      <c r="DB489" s="304"/>
      <c r="DC489" s="304"/>
      <c r="DD489" s="304"/>
      <c r="DE489" s="304"/>
      <c r="DF489" s="304"/>
      <c r="DG489" s="304"/>
      <c r="DH489" s="304"/>
      <c r="DI489" s="304"/>
      <c r="DJ489" s="304"/>
      <c r="DK489" s="304"/>
      <c r="DL489" s="304"/>
      <c r="DM489" s="304"/>
      <c r="DN489" s="305"/>
      <c r="DO489" s="137"/>
      <c r="DP489" s="120"/>
      <c r="DQ489" s="5"/>
      <c r="DR489" s="5"/>
      <c r="DS489" s="308"/>
      <c r="DT489" s="293"/>
      <c r="DU489" s="290"/>
      <c r="DV489" s="290"/>
      <c r="DW489" s="293"/>
      <c r="DX489" s="293"/>
      <c r="DY489" s="290"/>
      <c r="DZ489" s="296"/>
      <c r="EA489" s="5"/>
      <c r="EB489" s="5"/>
      <c r="EC489" s="5"/>
      <c r="ED489" s="8"/>
    </row>
    <row r="490" spans="1:134" s="12" customFormat="1" ht="9.9499999999999993" customHeight="1" x14ac:dyDescent="0.4">
      <c r="A490" s="5"/>
      <c r="B490" s="5"/>
      <c r="C490" s="5"/>
      <c r="D490" s="5"/>
      <c r="E490" s="5"/>
      <c r="F490" s="64"/>
      <c r="G490" s="320"/>
      <c r="H490" s="321"/>
      <c r="I490" s="321"/>
      <c r="J490" s="321"/>
      <c r="K490" s="321"/>
      <c r="L490" s="321"/>
      <c r="M490" s="321"/>
      <c r="N490" s="321"/>
      <c r="O490" s="321"/>
      <c r="P490" s="321"/>
      <c r="Q490" s="321"/>
      <c r="R490" s="321"/>
      <c r="S490" s="321"/>
      <c r="T490" s="321"/>
      <c r="U490" s="321"/>
      <c r="V490" s="321"/>
      <c r="W490" s="106"/>
      <c r="X490" s="106"/>
      <c r="Y490" s="109"/>
      <c r="Z490" s="109"/>
      <c r="AA490" s="99"/>
      <c r="AB490" s="119"/>
      <c r="AC490" s="122"/>
      <c r="AD490" s="119"/>
      <c r="AE490" s="119"/>
      <c r="AF490" s="119"/>
      <c r="AG490" s="119"/>
      <c r="AH490" s="119"/>
      <c r="AI490" s="119"/>
      <c r="AJ490" s="119"/>
      <c r="AK490" s="119"/>
      <c r="AL490" s="119"/>
      <c r="AM490" s="119"/>
      <c r="AN490" s="119"/>
      <c r="AO490" s="119"/>
      <c r="AP490" s="119"/>
      <c r="AQ490" s="119"/>
      <c r="AR490" s="119"/>
      <c r="AS490" s="119"/>
      <c r="AT490" s="119"/>
      <c r="AU490" s="119"/>
      <c r="AV490" s="119"/>
      <c r="AW490" s="119"/>
      <c r="AX490" s="119"/>
      <c r="AY490" s="119"/>
      <c r="AZ490" s="119"/>
      <c r="BA490" s="138"/>
      <c r="BB490" s="120"/>
      <c r="BC490" s="5"/>
      <c r="BD490" s="5"/>
      <c r="BE490" s="5"/>
      <c r="BF490" s="5"/>
      <c r="BG490" s="5"/>
      <c r="BH490" s="5"/>
      <c r="BI490" s="5"/>
      <c r="BJ490" s="5"/>
      <c r="BK490" s="5"/>
      <c r="BL490" s="5"/>
      <c r="BM490" s="5"/>
      <c r="BN490" s="5"/>
      <c r="BO490" s="5"/>
      <c r="BP490" s="5"/>
      <c r="BQ490" s="5"/>
      <c r="BR490" s="5"/>
      <c r="BS490" s="5"/>
      <c r="BT490" s="64"/>
      <c r="BU490" s="320"/>
      <c r="BV490" s="321"/>
      <c r="BW490" s="321"/>
      <c r="BX490" s="321"/>
      <c r="BY490" s="321"/>
      <c r="BZ490" s="321"/>
      <c r="CA490" s="321"/>
      <c r="CB490" s="321"/>
      <c r="CC490" s="321"/>
      <c r="CD490" s="321"/>
      <c r="CE490" s="321"/>
      <c r="CF490" s="321"/>
      <c r="CG490" s="321"/>
      <c r="CH490" s="321"/>
      <c r="CI490" s="321"/>
      <c r="CJ490" s="321"/>
      <c r="CK490" s="106"/>
      <c r="CL490" s="106"/>
      <c r="CM490" s="109"/>
      <c r="CN490" s="109"/>
      <c r="CO490" s="99"/>
      <c r="CP490" s="119"/>
      <c r="CQ490" s="122"/>
      <c r="CR490" s="119"/>
      <c r="CS490" s="119"/>
      <c r="CT490" s="119"/>
      <c r="CU490" s="119"/>
      <c r="CV490" s="119"/>
      <c r="CW490" s="119"/>
      <c r="CX490" s="119"/>
      <c r="CY490" s="119"/>
      <c r="CZ490" s="119"/>
      <c r="DA490" s="119"/>
      <c r="DB490" s="119"/>
      <c r="DC490" s="119"/>
      <c r="DD490" s="119"/>
      <c r="DE490" s="119"/>
      <c r="DF490" s="119"/>
      <c r="DG490" s="119"/>
      <c r="DH490" s="119"/>
      <c r="DI490" s="119"/>
      <c r="DJ490" s="119"/>
      <c r="DK490" s="119"/>
      <c r="DL490" s="119"/>
      <c r="DM490" s="119"/>
      <c r="DN490" s="119"/>
      <c r="DO490" s="138"/>
      <c r="DP490" s="120"/>
      <c r="DQ490" s="5"/>
      <c r="DR490" s="5"/>
      <c r="DS490" s="5"/>
      <c r="DT490" s="5"/>
      <c r="DU490" s="5"/>
      <c r="DV490" s="5"/>
      <c r="DW490" s="5"/>
      <c r="DX490" s="5"/>
      <c r="DY490" s="5"/>
      <c r="DZ490" s="5"/>
      <c r="EA490" s="5"/>
      <c r="EB490" s="5"/>
      <c r="EC490" s="5"/>
      <c r="ED490" s="8"/>
    </row>
    <row r="491" spans="1:134" s="12" customFormat="1" ht="12.95" customHeight="1" x14ac:dyDescent="0.4">
      <c r="A491" s="5"/>
      <c r="B491" s="5"/>
      <c r="C491" s="5"/>
      <c r="D491" s="5"/>
      <c r="E491" s="5"/>
      <c r="F491" s="64"/>
      <c r="G491" s="69"/>
      <c r="H491" s="69"/>
      <c r="I491" s="69"/>
      <c r="J491" s="69"/>
      <c r="K491" s="69"/>
      <c r="L491" s="69"/>
      <c r="M491" s="69"/>
      <c r="N491" s="69"/>
      <c r="O491" s="69"/>
      <c r="P491" s="69"/>
      <c r="Q491" s="69"/>
      <c r="R491" s="69"/>
      <c r="S491" s="69"/>
      <c r="T491" s="69"/>
      <c r="U491" s="69"/>
      <c r="V491" s="69"/>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5"/>
      <c r="BD491" s="5"/>
      <c r="BE491" s="5"/>
      <c r="BF491" s="5"/>
      <c r="BG491" s="5"/>
      <c r="BH491" s="5"/>
      <c r="BI491" s="5"/>
      <c r="BJ491" s="5"/>
      <c r="BK491" s="5"/>
      <c r="BL491" s="5"/>
      <c r="BM491" s="5"/>
      <c r="BN491" s="5"/>
      <c r="BO491" s="5"/>
      <c r="BP491" s="5"/>
      <c r="BQ491" s="5"/>
      <c r="BR491" s="5"/>
      <c r="BS491" s="5"/>
      <c r="BT491" s="64"/>
      <c r="BU491" s="69"/>
      <c r="BV491" s="69"/>
      <c r="BW491" s="69"/>
      <c r="BX491" s="69"/>
      <c r="BY491" s="69"/>
      <c r="BZ491" s="69"/>
      <c r="CA491" s="69"/>
      <c r="CB491" s="69"/>
      <c r="CC491" s="69"/>
      <c r="CD491" s="69"/>
      <c r="CE491" s="69"/>
      <c r="CF491" s="69"/>
      <c r="CG491" s="69"/>
      <c r="CH491" s="69"/>
      <c r="CI491" s="69"/>
      <c r="CJ491" s="69"/>
      <c r="CK491" s="64"/>
      <c r="CL491" s="64"/>
      <c r="CM491" s="64"/>
      <c r="CN491" s="64"/>
      <c r="CO491" s="64"/>
      <c r="CP491" s="64"/>
      <c r="CQ491" s="64"/>
      <c r="CR491" s="64"/>
      <c r="CS491" s="64"/>
      <c r="CT491" s="64"/>
      <c r="CU491" s="64"/>
      <c r="CV491" s="64"/>
      <c r="CW491" s="64"/>
      <c r="CX491" s="64"/>
      <c r="CY491" s="64"/>
      <c r="CZ491" s="64"/>
      <c r="DA491" s="64"/>
      <c r="DB491" s="64"/>
      <c r="DC491" s="64"/>
      <c r="DD491" s="64"/>
      <c r="DE491" s="64"/>
      <c r="DF491" s="64"/>
      <c r="DG491" s="64"/>
      <c r="DH491" s="64"/>
      <c r="DI491" s="64"/>
      <c r="DJ491" s="64"/>
      <c r="DK491" s="64"/>
      <c r="DL491" s="64"/>
      <c r="DM491" s="64"/>
      <c r="DN491" s="64"/>
      <c r="DO491" s="64"/>
      <c r="DP491" s="64"/>
      <c r="DQ491" s="5"/>
      <c r="DR491" s="5"/>
      <c r="DS491" s="5"/>
      <c r="DT491" s="5"/>
      <c r="DU491" s="5"/>
      <c r="DV491" s="5"/>
      <c r="DW491" s="5"/>
      <c r="DX491" s="5"/>
      <c r="DY491" s="5"/>
      <c r="DZ491" s="5"/>
      <c r="EA491" s="5"/>
      <c r="EB491" s="5"/>
      <c r="EC491" s="5"/>
      <c r="ED491" s="8"/>
    </row>
    <row r="492" spans="1:134" s="12" customFormat="1" ht="9.9499999999999993" customHeight="1" x14ac:dyDescent="0.4">
      <c r="A492" s="5"/>
      <c r="B492" s="5"/>
      <c r="C492" s="5"/>
      <c r="D492" s="5"/>
      <c r="E492" s="5"/>
      <c r="F492" s="64"/>
      <c r="G492" s="312" t="s">
        <v>197</v>
      </c>
      <c r="H492" s="318"/>
      <c r="I492" s="318"/>
      <c r="J492" s="318"/>
      <c r="K492" s="318"/>
      <c r="L492" s="318"/>
      <c r="M492" s="318"/>
      <c r="N492" s="318"/>
      <c r="O492" s="318"/>
      <c r="P492" s="318"/>
      <c r="Q492" s="318"/>
      <c r="R492" s="318"/>
      <c r="S492" s="318"/>
      <c r="T492" s="318"/>
      <c r="U492" s="318"/>
      <c r="V492" s="318"/>
      <c r="W492" s="71"/>
      <c r="X492" s="71"/>
      <c r="Y492" s="71"/>
      <c r="Z492" s="71"/>
      <c r="AA492" s="116"/>
      <c r="AB492" s="118"/>
      <c r="AC492" s="118"/>
      <c r="AD492" s="118"/>
      <c r="AE492" s="118"/>
      <c r="AF492" s="118"/>
      <c r="AG492" s="118"/>
      <c r="AH492" s="118"/>
      <c r="AI492" s="118"/>
      <c r="AJ492" s="118"/>
      <c r="AK492" s="118"/>
      <c r="AL492" s="118"/>
      <c r="AM492" s="118"/>
      <c r="AN492" s="118"/>
      <c r="AO492" s="118"/>
      <c r="AP492" s="118"/>
      <c r="AQ492" s="118"/>
      <c r="AR492" s="118"/>
      <c r="AS492" s="118"/>
      <c r="AT492" s="118"/>
      <c r="AU492" s="118"/>
      <c r="AV492" s="118"/>
      <c r="AW492" s="118"/>
      <c r="AX492" s="118"/>
      <c r="AY492" s="118"/>
      <c r="AZ492" s="118"/>
      <c r="BA492" s="135"/>
      <c r="BB492" s="64"/>
      <c r="BC492" s="5"/>
      <c r="BD492" s="5"/>
      <c r="BE492" s="5"/>
      <c r="BF492" s="5"/>
      <c r="BG492" s="5"/>
      <c r="BH492" s="5"/>
      <c r="BI492" s="5"/>
      <c r="BJ492" s="5"/>
      <c r="BK492" s="5"/>
      <c r="BL492" s="5"/>
      <c r="BM492" s="5"/>
      <c r="BN492" s="5"/>
      <c r="BO492" s="5"/>
      <c r="BP492" s="5"/>
      <c r="BQ492" s="5"/>
      <c r="BR492" s="5"/>
      <c r="BS492" s="5"/>
      <c r="BT492" s="64"/>
      <c r="BU492" s="312" t="s">
        <v>197</v>
      </c>
      <c r="BV492" s="318"/>
      <c r="BW492" s="318"/>
      <c r="BX492" s="318"/>
      <c r="BY492" s="318"/>
      <c r="BZ492" s="318"/>
      <c r="CA492" s="318"/>
      <c r="CB492" s="318"/>
      <c r="CC492" s="318"/>
      <c r="CD492" s="318"/>
      <c r="CE492" s="318"/>
      <c r="CF492" s="318"/>
      <c r="CG492" s="318"/>
      <c r="CH492" s="318"/>
      <c r="CI492" s="318"/>
      <c r="CJ492" s="318"/>
      <c r="CK492" s="71"/>
      <c r="CL492" s="71"/>
      <c r="CM492" s="71"/>
      <c r="CN492" s="71"/>
      <c r="CO492" s="116"/>
      <c r="CP492" s="118"/>
      <c r="CQ492" s="118"/>
      <c r="CR492" s="118"/>
      <c r="CS492" s="118"/>
      <c r="CT492" s="118"/>
      <c r="CU492" s="118"/>
      <c r="CV492" s="118"/>
      <c r="CW492" s="118"/>
      <c r="CX492" s="118"/>
      <c r="CY492" s="118"/>
      <c r="CZ492" s="118"/>
      <c r="DA492" s="118"/>
      <c r="DB492" s="118"/>
      <c r="DC492" s="118"/>
      <c r="DD492" s="118"/>
      <c r="DE492" s="118"/>
      <c r="DF492" s="118"/>
      <c r="DG492" s="118"/>
      <c r="DH492" s="118"/>
      <c r="DI492" s="118"/>
      <c r="DJ492" s="118"/>
      <c r="DK492" s="118"/>
      <c r="DL492" s="118"/>
      <c r="DM492" s="118"/>
      <c r="DN492" s="118"/>
      <c r="DO492" s="135"/>
      <c r="DP492" s="64"/>
      <c r="DQ492" s="5"/>
      <c r="DR492" s="5"/>
      <c r="DS492" s="5"/>
      <c r="DT492" s="5"/>
      <c r="DU492" s="5"/>
      <c r="DV492" s="5"/>
      <c r="DW492" s="5"/>
      <c r="DX492" s="5"/>
      <c r="DY492" s="5"/>
      <c r="DZ492" s="5"/>
      <c r="EA492" s="5"/>
      <c r="EB492" s="5"/>
      <c r="EC492" s="5"/>
      <c r="ED492" s="8"/>
    </row>
    <row r="493" spans="1:134" s="12" customFormat="1" ht="9.9499999999999993" customHeight="1" x14ac:dyDescent="0.4">
      <c r="A493" s="5"/>
      <c r="B493" s="5"/>
      <c r="C493" s="5"/>
      <c r="D493" s="5"/>
      <c r="E493" s="5"/>
      <c r="F493" s="64"/>
      <c r="G493" s="319"/>
      <c r="H493" s="237"/>
      <c r="I493" s="237"/>
      <c r="J493" s="237"/>
      <c r="K493" s="237"/>
      <c r="L493" s="237"/>
      <c r="M493" s="237"/>
      <c r="N493" s="237"/>
      <c r="O493" s="237"/>
      <c r="P493" s="237"/>
      <c r="Q493" s="237"/>
      <c r="R493" s="237"/>
      <c r="S493" s="237"/>
      <c r="T493" s="237"/>
      <c r="U493" s="237"/>
      <c r="V493" s="237"/>
      <c r="W493" s="41"/>
      <c r="X493" s="41"/>
      <c r="Y493" s="41"/>
      <c r="Z493" s="297" t="s">
        <v>398</v>
      </c>
      <c r="AA493" s="298"/>
      <c r="AB493" s="298"/>
      <c r="AC493" s="298"/>
      <c r="AD493" s="298"/>
      <c r="AE493" s="298"/>
      <c r="AF493" s="298"/>
      <c r="AG493" s="298"/>
      <c r="AH493" s="298"/>
      <c r="AI493" s="298"/>
      <c r="AJ493" s="298"/>
      <c r="AK493" s="298"/>
      <c r="AL493" s="298"/>
      <c r="AM493" s="298"/>
      <c r="AN493" s="298"/>
      <c r="AO493" s="298"/>
      <c r="AP493" s="298"/>
      <c r="AQ493" s="298"/>
      <c r="AR493" s="298"/>
      <c r="AS493" s="298"/>
      <c r="AT493" s="298"/>
      <c r="AU493" s="298"/>
      <c r="AV493" s="298"/>
      <c r="AW493" s="298"/>
      <c r="AX493" s="298"/>
      <c r="AY493" s="298"/>
      <c r="AZ493" s="299"/>
      <c r="BA493" s="136"/>
      <c r="BB493" s="64"/>
      <c r="BC493" s="5"/>
      <c r="BD493" s="5"/>
      <c r="BE493" s="306"/>
      <c r="BF493" s="291"/>
      <c r="BG493" s="288" t="s">
        <v>145</v>
      </c>
      <c r="BH493" s="288"/>
      <c r="BI493" s="291"/>
      <c r="BJ493" s="291"/>
      <c r="BK493" s="288" t="s">
        <v>66</v>
      </c>
      <c r="BL493" s="294"/>
      <c r="BM493" s="5"/>
      <c r="BN493" s="5"/>
      <c r="BO493" s="5"/>
      <c r="BP493" s="5"/>
      <c r="BQ493" s="5"/>
      <c r="BR493" s="5"/>
      <c r="BS493" s="5"/>
      <c r="BT493" s="64"/>
      <c r="BU493" s="319"/>
      <c r="BV493" s="237"/>
      <c r="BW493" s="237"/>
      <c r="BX493" s="237"/>
      <c r="BY493" s="237"/>
      <c r="BZ493" s="237"/>
      <c r="CA493" s="237"/>
      <c r="CB493" s="237"/>
      <c r="CC493" s="237"/>
      <c r="CD493" s="237"/>
      <c r="CE493" s="237"/>
      <c r="CF493" s="237"/>
      <c r="CG493" s="237"/>
      <c r="CH493" s="237"/>
      <c r="CI493" s="237"/>
      <c r="CJ493" s="237"/>
      <c r="CK493" s="41"/>
      <c r="CL493" s="41"/>
      <c r="CM493" s="41"/>
      <c r="CN493" s="297" t="s">
        <v>398</v>
      </c>
      <c r="CO493" s="298"/>
      <c r="CP493" s="298"/>
      <c r="CQ493" s="298"/>
      <c r="CR493" s="298"/>
      <c r="CS493" s="298"/>
      <c r="CT493" s="298"/>
      <c r="CU493" s="298"/>
      <c r="CV493" s="298"/>
      <c r="CW493" s="298"/>
      <c r="CX493" s="298"/>
      <c r="CY493" s="298"/>
      <c r="CZ493" s="298"/>
      <c r="DA493" s="298"/>
      <c r="DB493" s="298"/>
      <c r="DC493" s="298"/>
      <c r="DD493" s="298"/>
      <c r="DE493" s="298"/>
      <c r="DF493" s="298"/>
      <c r="DG493" s="298"/>
      <c r="DH493" s="298"/>
      <c r="DI493" s="298"/>
      <c r="DJ493" s="298"/>
      <c r="DK493" s="298"/>
      <c r="DL493" s="298"/>
      <c r="DM493" s="298"/>
      <c r="DN493" s="299"/>
      <c r="DO493" s="136"/>
      <c r="DP493" s="64"/>
      <c r="DQ493" s="5"/>
      <c r="DR493" s="5"/>
      <c r="DS493" s="306">
        <v>8</v>
      </c>
      <c r="DT493" s="291"/>
      <c r="DU493" s="288" t="s">
        <v>145</v>
      </c>
      <c r="DV493" s="288"/>
      <c r="DW493" s="291">
        <v>1</v>
      </c>
      <c r="DX493" s="291"/>
      <c r="DY493" s="288" t="s">
        <v>66</v>
      </c>
      <c r="DZ493" s="294"/>
      <c r="EA493" s="5"/>
      <c r="EB493" s="5"/>
      <c r="EC493" s="5"/>
      <c r="ED493" s="8"/>
    </row>
    <row r="494" spans="1:134" s="12" customFormat="1" ht="9.9499999999999993" customHeight="1" x14ac:dyDescent="0.4">
      <c r="A494" s="5"/>
      <c r="B494" s="5"/>
      <c r="C494" s="5"/>
      <c r="D494" s="5"/>
      <c r="E494" s="5"/>
      <c r="F494" s="64"/>
      <c r="G494" s="319"/>
      <c r="H494" s="237"/>
      <c r="I494" s="237"/>
      <c r="J494" s="237"/>
      <c r="K494" s="237"/>
      <c r="L494" s="237"/>
      <c r="M494" s="237"/>
      <c r="N494" s="237"/>
      <c r="O494" s="237"/>
      <c r="P494" s="237"/>
      <c r="Q494" s="237"/>
      <c r="R494" s="237"/>
      <c r="S494" s="237"/>
      <c r="T494" s="237"/>
      <c r="U494" s="237"/>
      <c r="V494" s="237"/>
      <c r="W494" s="41"/>
      <c r="X494" s="41"/>
      <c r="Y494" s="41"/>
      <c r="Z494" s="300"/>
      <c r="AA494" s="301"/>
      <c r="AB494" s="301"/>
      <c r="AC494" s="301"/>
      <c r="AD494" s="301"/>
      <c r="AE494" s="301"/>
      <c r="AF494" s="301"/>
      <c r="AG494" s="301"/>
      <c r="AH494" s="301"/>
      <c r="AI494" s="301"/>
      <c r="AJ494" s="301"/>
      <c r="AK494" s="301"/>
      <c r="AL494" s="301"/>
      <c r="AM494" s="301"/>
      <c r="AN494" s="301"/>
      <c r="AO494" s="301"/>
      <c r="AP494" s="301"/>
      <c r="AQ494" s="301"/>
      <c r="AR494" s="301"/>
      <c r="AS494" s="301"/>
      <c r="AT494" s="301"/>
      <c r="AU494" s="301"/>
      <c r="AV494" s="301"/>
      <c r="AW494" s="301"/>
      <c r="AX494" s="301"/>
      <c r="AY494" s="301"/>
      <c r="AZ494" s="302"/>
      <c r="BA494" s="137"/>
      <c r="BB494" s="120"/>
      <c r="BC494" s="5"/>
      <c r="BD494" s="5"/>
      <c r="BE494" s="307"/>
      <c r="BF494" s="292"/>
      <c r="BG494" s="289"/>
      <c r="BH494" s="289"/>
      <c r="BI494" s="292"/>
      <c r="BJ494" s="292"/>
      <c r="BK494" s="289"/>
      <c r="BL494" s="295"/>
      <c r="BM494" s="5"/>
      <c r="BN494" s="5"/>
      <c r="BO494" s="5"/>
      <c r="BP494" s="5"/>
      <c r="BQ494" s="5"/>
      <c r="BR494" s="5"/>
      <c r="BS494" s="5"/>
      <c r="BT494" s="64"/>
      <c r="BU494" s="319"/>
      <c r="BV494" s="237"/>
      <c r="BW494" s="237"/>
      <c r="BX494" s="237"/>
      <c r="BY494" s="237"/>
      <c r="BZ494" s="237"/>
      <c r="CA494" s="237"/>
      <c r="CB494" s="237"/>
      <c r="CC494" s="237"/>
      <c r="CD494" s="237"/>
      <c r="CE494" s="237"/>
      <c r="CF494" s="237"/>
      <c r="CG494" s="237"/>
      <c r="CH494" s="237"/>
      <c r="CI494" s="237"/>
      <c r="CJ494" s="237"/>
      <c r="CK494" s="41"/>
      <c r="CL494" s="41"/>
      <c r="CM494" s="41"/>
      <c r="CN494" s="300"/>
      <c r="CO494" s="301"/>
      <c r="CP494" s="301"/>
      <c r="CQ494" s="301"/>
      <c r="CR494" s="301"/>
      <c r="CS494" s="301"/>
      <c r="CT494" s="301"/>
      <c r="CU494" s="301"/>
      <c r="CV494" s="301"/>
      <c r="CW494" s="301"/>
      <c r="CX494" s="301"/>
      <c r="CY494" s="301"/>
      <c r="CZ494" s="301"/>
      <c r="DA494" s="301"/>
      <c r="DB494" s="301"/>
      <c r="DC494" s="301"/>
      <c r="DD494" s="301"/>
      <c r="DE494" s="301"/>
      <c r="DF494" s="301"/>
      <c r="DG494" s="301"/>
      <c r="DH494" s="301"/>
      <c r="DI494" s="301"/>
      <c r="DJ494" s="301"/>
      <c r="DK494" s="301"/>
      <c r="DL494" s="301"/>
      <c r="DM494" s="301"/>
      <c r="DN494" s="302"/>
      <c r="DO494" s="137"/>
      <c r="DP494" s="120"/>
      <c r="DQ494" s="5"/>
      <c r="DR494" s="5"/>
      <c r="DS494" s="307"/>
      <c r="DT494" s="292"/>
      <c r="DU494" s="289"/>
      <c r="DV494" s="289"/>
      <c r="DW494" s="292"/>
      <c r="DX494" s="292"/>
      <c r="DY494" s="289"/>
      <c r="DZ494" s="295"/>
      <c r="EA494" s="5"/>
      <c r="EB494" s="5"/>
      <c r="EC494" s="5"/>
      <c r="ED494" s="8"/>
    </row>
    <row r="495" spans="1:134" s="12" customFormat="1" ht="9.9499999999999993" customHeight="1" x14ac:dyDescent="0.4">
      <c r="A495" s="5"/>
      <c r="B495" s="5"/>
      <c r="C495" s="5"/>
      <c r="D495" s="5"/>
      <c r="E495" s="5"/>
      <c r="F495" s="64"/>
      <c r="G495" s="319"/>
      <c r="H495" s="237"/>
      <c r="I495" s="237"/>
      <c r="J495" s="237"/>
      <c r="K495" s="237"/>
      <c r="L495" s="237"/>
      <c r="M495" s="237"/>
      <c r="N495" s="237"/>
      <c r="O495" s="237"/>
      <c r="P495" s="237"/>
      <c r="Q495" s="237"/>
      <c r="R495" s="237"/>
      <c r="S495" s="237"/>
      <c r="T495" s="237"/>
      <c r="U495" s="237"/>
      <c r="V495" s="237"/>
      <c r="W495" s="41"/>
      <c r="X495" s="41"/>
      <c r="Y495" s="41"/>
      <c r="Z495" s="303"/>
      <c r="AA495" s="304"/>
      <c r="AB495" s="304"/>
      <c r="AC495" s="304"/>
      <c r="AD495" s="304"/>
      <c r="AE495" s="304"/>
      <c r="AF495" s="304"/>
      <c r="AG495" s="304"/>
      <c r="AH495" s="304"/>
      <c r="AI495" s="304"/>
      <c r="AJ495" s="304"/>
      <c r="AK495" s="304"/>
      <c r="AL495" s="304"/>
      <c r="AM495" s="304"/>
      <c r="AN495" s="304"/>
      <c r="AO495" s="304"/>
      <c r="AP495" s="304"/>
      <c r="AQ495" s="304"/>
      <c r="AR495" s="304"/>
      <c r="AS495" s="304"/>
      <c r="AT495" s="304"/>
      <c r="AU495" s="304"/>
      <c r="AV495" s="304"/>
      <c r="AW495" s="304"/>
      <c r="AX495" s="304"/>
      <c r="AY495" s="304"/>
      <c r="AZ495" s="305"/>
      <c r="BA495" s="137"/>
      <c r="BB495" s="120"/>
      <c r="BC495" s="5"/>
      <c r="BD495" s="5"/>
      <c r="BE495" s="308"/>
      <c r="BF495" s="293"/>
      <c r="BG495" s="290"/>
      <c r="BH495" s="290"/>
      <c r="BI495" s="293"/>
      <c r="BJ495" s="293"/>
      <c r="BK495" s="290"/>
      <c r="BL495" s="296"/>
      <c r="BM495" s="5"/>
      <c r="BN495" s="5"/>
      <c r="BO495" s="5"/>
      <c r="BP495" s="5"/>
      <c r="BQ495" s="5"/>
      <c r="BR495" s="5"/>
      <c r="BS495" s="5"/>
      <c r="BT495" s="64"/>
      <c r="BU495" s="319"/>
      <c r="BV495" s="237"/>
      <c r="BW495" s="237"/>
      <c r="BX495" s="237"/>
      <c r="BY495" s="237"/>
      <c r="BZ495" s="237"/>
      <c r="CA495" s="237"/>
      <c r="CB495" s="237"/>
      <c r="CC495" s="237"/>
      <c r="CD495" s="237"/>
      <c r="CE495" s="237"/>
      <c r="CF495" s="237"/>
      <c r="CG495" s="237"/>
      <c r="CH495" s="237"/>
      <c r="CI495" s="237"/>
      <c r="CJ495" s="237"/>
      <c r="CK495" s="41"/>
      <c r="CL495" s="41"/>
      <c r="CM495" s="41"/>
      <c r="CN495" s="303"/>
      <c r="CO495" s="304"/>
      <c r="CP495" s="304"/>
      <c r="CQ495" s="304"/>
      <c r="CR495" s="304"/>
      <c r="CS495" s="304"/>
      <c r="CT495" s="304"/>
      <c r="CU495" s="304"/>
      <c r="CV495" s="304"/>
      <c r="CW495" s="304"/>
      <c r="CX495" s="304"/>
      <c r="CY495" s="304"/>
      <c r="CZ495" s="304"/>
      <c r="DA495" s="304"/>
      <c r="DB495" s="304"/>
      <c r="DC495" s="304"/>
      <c r="DD495" s="304"/>
      <c r="DE495" s="304"/>
      <c r="DF495" s="304"/>
      <c r="DG495" s="304"/>
      <c r="DH495" s="304"/>
      <c r="DI495" s="304"/>
      <c r="DJ495" s="304"/>
      <c r="DK495" s="304"/>
      <c r="DL495" s="304"/>
      <c r="DM495" s="304"/>
      <c r="DN495" s="305"/>
      <c r="DO495" s="137"/>
      <c r="DP495" s="120"/>
      <c r="DQ495" s="5"/>
      <c r="DR495" s="5"/>
      <c r="DS495" s="308"/>
      <c r="DT495" s="293"/>
      <c r="DU495" s="290"/>
      <c r="DV495" s="290"/>
      <c r="DW495" s="293"/>
      <c r="DX495" s="293"/>
      <c r="DY495" s="290"/>
      <c r="DZ495" s="296"/>
      <c r="EA495" s="5"/>
      <c r="EB495" s="5"/>
      <c r="EC495" s="5"/>
      <c r="ED495" s="8"/>
    </row>
    <row r="496" spans="1:134" s="12" customFormat="1" ht="9.9499999999999993" customHeight="1" x14ac:dyDescent="0.4">
      <c r="A496" s="5"/>
      <c r="B496" s="5"/>
      <c r="C496" s="5"/>
      <c r="D496" s="5"/>
      <c r="E496" s="5"/>
      <c r="F496" s="64"/>
      <c r="G496" s="320"/>
      <c r="H496" s="321"/>
      <c r="I496" s="321"/>
      <c r="J496" s="321"/>
      <c r="K496" s="321"/>
      <c r="L496" s="321"/>
      <c r="M496" s="321"/>
      <c r="N496" s="321"/>
      <c r="O496" s="321"/>
      <c r="P496" s="321"/>
      <c r="Q496" s="321"/>
      <c r="R496" s="321"/>
      <c r="S496" s="321"/>
      <c r="T496" s="321"/>
      <c r="U496" s="321"/>
      <c r="V496" s="321"/>
      <c r="W496" s="72"/>
      <c r="X496" s="72"/>
      <c r="Y496" s="72"/>
      <c r="Z496" s="72"/>
      <c r="AA496" s="117"/>
      <c r="AB496" s="119"/>
      <c r="AC496" s="122"/>
      <c r="AD496" s="119"/>
      <c r="AE496" s="119"/>
      <c r="AF496" s="119"/>
      <c r="AG496" s="119"/>
      <c r="AH496" s="119"/>
      <c r="AI496" s="119"/>
      <c r="AJ496" s="119"/>
      <c r="AK496" s="119"/>
      <c r="AL496" s="119"/>
      <c r="AM496" s="119"/>
      <c r="AN496" s="119"/>
      <c r="AO496" s="119"/>
      <c r="AP496" s="119"/>
      <c r="AQ496" s="119"/>
      <c r="AR496" s="119"/>
      <c r="AS496" s="119"/>
      <c r="AT496" s="119"/>
      <c r="AU496" s="119"/>
      <c r="AV496" s="119"/>
      <c r="AW496" s="119"/>
      <c r="AX496" s="119"/>
      <c r="AY496" s="119"/>
      <c r="AZ496" s="119"/>
      <c r="BA496" s="138"/>
      <c r="BB496" s="120"/>
      <c r="BC496" s="5"/>
      <c r="BD496" s="5"/>
      <c r="BE496" s="5"/>
      <c r="BF496" s="5"/>
      <c r="BG496" s="5"/>
      <c r="BH496" s="5"/>
      <c r="BI496" s="5"/>
      <c r="BJ496" s="5"/>
      <c r="BK496" s="5"/>
      <c r="BL496" s="5"/>
      <c r="BM496" s="5"/>
      <c r="BN496" s="5"/>
      <c r="BO496" s="5"/>
      <c r="BP496" s="5"/>
      <c r="BQ496" s="5"/>
      <c r="BR496" s="5"/>
      <c r="BS496" s="5"/>
      <c r="BT496" s="64"/>
      <c r="BU496" s="320"/>
      <c r="BV496" s="321"/>
      <c r="BW496" s="321"/>
      <c r="BX496" s="321"/>
      <c r="BY496" s="321"/>
      <c r="BZ496" s="321"/>
      <c r="CA496" s="321"/>
      <c r="CB496" s="321"/>
      <c r="CC496" s="321"/>
      <c r="CD496" s="321"/>
      <c r="CE496" s="321"/>
      <c r="CF496" s="321"/>
      <c r="CG496" s="321"/>
      <c r="CH496" s="321"/>
      <c r="CI496" s="321"/>
      <c r="CJ496" s="321"/>
      <c r="CK496" s="72"/>
      <c r="CL496" s="72"/>
      <c r="CM496" s="72"/>
      <c r="CN496" s="72"/>
      <c r="CO496" s="117"/>
      <c r="CP496" s="119"/>
      <c r="CQ496" s="122"/>
      <c r="CR496" s="119"/>
      <c r="CS496" s="119"/>
      <c r="CT496" s="119"/>
      <c r="CU496" s="119"/>
      <c r="CV496" s="119"/>
      <c r="CW496" s="119"/>
      <c r="CX496" s="119"/>
      <c r="CY496" s="119"/>
      <c r="CZ496" s="119"/>
      <c r="DA496" s="119"/>
      <c r="DB496" s="119"/>
      <c r="DC496" s="119"/>
      <c r="DD496" s="119"/>
      <c r="DE496" s="119"/>
      <c r="DF496" s="119"/>
      <c r="DG496" s="119"/>
      <c r="DH496" s="119"/>
      <c r="DI496" s="119"/>
      <c r="DJ496" s="119"/>
      <c r="DK496" s="119"/>
      <c r="DL496" s="119"/>
      <c r="DM496" s="119"/>
      <c r="DN496" s="119"/>
      <c r="DO496" s="138"/>
      <c r="DP496" s="120"/>
      <c r="DQ496" s="5"/>
      <c r="DR496" s="5"/>
      <c r="DS496" s="5"/>
      <c r="DT496" s="5"/>
      <c r="DU496" s="5"/>
      <c r="DV496" s="5"/>
      <c r="DW496" s="5"/>
      <c r="DX496" s="5"/>
      <c r="DY496" s="5"/>
      <c r="DZ496" s="5"/>
      <c r="EA496" s="5"/>
      <c r="EB496" s="5"/>
      <c r="EC496" s="5"/>
      <c r="ED496" s="8"/>
    </row>
    <row r="497" spans="1:134" s="12" customFormat="1" ht="9" customHeight="1" x14ac:dyDescent="0.4">
      <c r="A497" s="5"/>
      <c r="B497" s="5"/>
      <c r="C497" s="5"/>
      <c r="D497" s="5"/>
      <c r="E497" s="5"/>
      <c r="F497" s="64"/>
      <c r="G497" s="69"/>
      <c r="H497" s="69"/>
      <c r="I497" s="69"/>
      <c r="J497" s="69"/>
      <c r="K497" s="69"/>
      <c r="L497" s="69"/>
      <c r="M497" s="69"/>
      <c r="N497" s="69"/>
      <c r="O497" s="69"/>
      <c r="P497" s="69"/>
      <c r="Q497" s="69"/>
      <c r="R497" s="69"/>
      <c r="S497" s="69"/>
      <c r="T497" s="69"/>
      <c r="U497" s="69"/>
      <c r="V497" s="69"/>
      <c r="W497" s="64"/>
      <c r="X497" s="64"/>
      <c r="Y497" s="64"/>
      <c r="Z497" s="64"/>
      <c r="AA497" s="64"/>
      <c r="AB497" s="64"/>
      <c r="AC497" s="64"/>
      <c r="AD497" s="64"/>
      <c r="AE497" s="64"/>
      <c r="AF497" s="64"/>
      <c r="AG497" s="64"/>
      <c r="AH497" s="64"/>
      <c r="AI497" s="64"/>
      <c r="AJ497" s="64"/>
      <c r="AK497" s="64"/>
      <c r="AL497" s="64"/>
      <c r="AM497" s="64"/>
      <c r="AN497" s="64"/>
      <c r="AO497" s="64"/>
      <c r="AP497" s="64"/>
      <c r="AQ497" s="64"/>
      <c r="AR497" s="64"/>
      <c r="AS497" s="64"/>
      <c r="AT497" s="64"/>
      <c r="AU497" s="64"/>
      <c r="AV497" s="64"/>
      <c r="AW497" s="64"/>
      <c r="AX497" s="64"/>
      <c r="AY497" s="64"/>
      <c r="AZ497" s="64"/>
      <c r="BA497" s="64"/>
      <c r="BB497" s="64"/>
      <c r="BC497" s="5"/>
      <c r="BD497" s="5"/>
      <c r="BE497" s="5"/>
      <c r="BF497" s="5"/>
      <c r="BG497" s="5"/>
      <c r="BH497" s="5"/>
      <c r="BI497" s="5"/>
      <c r="BJ497" s="5"/>
      <c r="BK497" s="5"/>
      <c r="BL497" s="5"/>
      <c r="BM497" s="5"/>
      <c r="BN497" s="5"/>
      <c r="BO497" s="5"/>
      <c r="BP497" s="5"/>
      <c r="BQ497" s="5"/>
      <c r="BR497" s="5"/>
      <c r="BS497" s="5"/>
      <c r="BT497" s="64"/>
      <c r="BU497" s="69"/>
      <c r="BV497" s="69"/>
      <c r="BW497" s="69"/>
      <c r="BX497" s="69"/>
      <c r="BY497" s="69"/>
      <c r="BZ497" s="69"/>
      <c r="CA497" s="69"/>
      <c r="CB497" s="69"/>
      <c r="CC497" s="69"/>
      <c r="CD497" s="69"/>
      <c r="CE497" s="69"/>
      <c r="CF497" s="69"/>
      <c r="CG497" s="69"/>
      <c r="CH497" s="69"/>
      <c r="CI497" s="69"/>
      <c r="CJ497" s="69"/>
      <c r="CK497" s="64"/>
      <c r="CL497" s="64"/>
      <c r="CM497" s="64"/>
      <c r="CN497" s="64"/>
      <c r="CO497" s="64"/>
      <c r="CP497" s="64"/>
      <c r="CQ497" s="64"/>
      <c r="CR497" s="64"/>
      <c r="CS497" s="64"/>
      <c r="CT497" s="64"/>
      <c r="CU497" s="64"/>
      <c r="CV497" s="64"/>
      <c r="CW497" s="64"/>
      <c r="CX497" s="64"/>
      <c r="CY497" s="64"/>
      <c r="CZ497" s="64"/>
      <c r="DA497" s="64"/>
      <c r="DB497" s="64"/>
      <c r="DC497" s="64"/>
      <c r="DD497" s="64"/>
      <c r="DE497" s="64"/>
      <c r="DF497" s="64"/>
      <c r="DG497" s="64"/>
      <c r="DH497" s="64"/>
      <c r="DI497" s="64"/>
      <c r="DJ497" s="64"/>
      <c r="DK497" s="64"/>
      <c r="DL497" s="64"/>
      <c r="DM497" s="64"/>
      <c r="DN497" s="64"/>
      <c r="DO497" s="64"/>
      <c r="DP497" s="64"/>
      <c r="DQ497" s="5"/>
      <c r="DR497" s="5"/>
      <c r="DS497" s="5"/>
      <c r="DT497" s="5"/>
      <c r="DU497" s="5"/>
      <c r="DV497" s="5"/>
      <c r="DW497" s="5"/>
      <c r="DX497" s="5"/>
      <c r="DY497" s="5"/>
      <c r="DZ497" s="5"/>
      <c r="EA497" s="5"/>
      <c r="EB497" s="5"/>
      <c r="EC497" s="5"/>
      <c r="ED497" s="8"/>
    </row>
    <row r="498" spans="1:134" s="12" customFormat="1" ht="12.95" customHeight="1" x14ac:dyDescent="0.4">
      <c r="A498" s="5"/>
      <c r="B498" s="5"/>
      <c r="C498" s="5"/>
      <c r="D498" s="5"/>
      <c r="E498" s="5"/>
      <c r="F498" s="5"/>
      <c r="G498" s="20"/>
      <c r="H498" s="20"/>
      <c r="I498" s="20"/>
      <c r="J498" s="20"/>
      <c r="K498" s="20"/>
      <c r="L498" s="20"/>
      <c r="M498" s="20"/>
      <c r="N498" s="20"/>
      <c r="O498" s="20"/>
      <c r="P498" s="20"/>
      <c r="Q498" s="20"/>
      <c r="R498" s="20"/>
      <c r="S498" s="20"/>
      <c r="T498" s="20"/>
      <c r="U498" s="20"/>
      <c r="V498" s="20"/>
      <c r="W498" s="5"/>
      <c r="X498" s="5"/>
      <c r="Y498" s="5"/>
      <c r="Z498" s="5"/>
      <c r="AA498" s="5"/>
      <c r="AB498" s="5"/>
      <c r="AC498" s="5"/>
      <c r="AD498" s="5"/>
      <c r="AE498" s="5"/>
      <c r="AF498" s="5"/>
      <c r="AG498" s="5"/>
      <c r="AH498" s="5"/>
      <c r="AI498" s="5"/>
      <c r="AJ498" s="5"/>
      <c r="AK498" s="5"/>
      <c r="AL498" s="5"/>
      <c r="AM498" s="5"/>
      <c r="AN498" s="5"/>
      <c r="AO498" s="5"/>
      <c r="AP498" s="5"/>
      <c r="AQ498" s="5"/>
      <c r="AR498" s="5"/>
      <c r="AS498" s="5"/>
      <c r="AT498" s="5"/>
      <c r="AU498" s="5"/>
      <c r="AV498" s="5"/>
      <c r="AW498" s="5"/>
      <c r="AX498" s="5"/>
      <c r="AY498" s="5"/>
      <c r="AZ498" s="5"/>
      <c r="BA498" s="5"/>
      <c r="BB498" s="5"/>
      <c r="BC498" s="5"/>
      <c r="BD498" s="5"/>
      <c r="BE498" s="5"/>
      <c r="BF498" s="5"/>
      <c r="BG498" s="5"/>
      <c r="BH498" s="5"/>
      <c r="BI498" s="5"/>
      <c r="BJ498" s="5"/>
      <c r="BK498" s="5"/>
      <c r="BL498" s="5"/>
      <c r="BM498" s="5"/>
      <c r="BN498" s="5"/>
      <c r="BO498" s="5"/>
      <c r="BP498" s="5"/>
      <c r="BQ498" s="5"/>
      <c r="BR498" s="5"/>
      <c r="BS498" s="5"/>
      <c r="BT498" s="5"/>
      <c r="BU498" s="20"/>
      <c r="BV498" s="20"/>
      <c r="BW498" s="20"/>
      <c r="BX498" s="20"/>
      <c r="BY498" s="20"/>
      <c r="BZ498" s="20"/>
      <c r="CA498" s="20"/>
      <c r="CB498" s="20"/>
      <c r="CC498" s="20"/>
      <c r="CD498" s="20"/>
      <c r="CE498" s="20"/>
      <c r="CF498" s="20"/>
      <c r="CG498" s="20"/>
      <c r="CH498" s="20"/>
      <c r="CI498" s="20"/>
      <c r="CJ498" s="20"/>
      <c r="CK498" s="5"/>
      <c r="CL498" s="5"/>
      <c r="CM498" s="5"/>
      <c r="CN498" s="5"/>
      <c r="CO498" s="5"/>
      <c r="CP498" s="5"/>
      <c r="CQ498" s="5"/>
      <c r="CR498" s="5"/>
      <c r="CS498" s="5"/>
      <c r="CT498" s="5"/>
      <c r="CU498" s="5"/>
      <c r="CV498" s="5"/>
      <c r="CW498" s="5"/>
      <c r="CX498" s="5"/>
      <c r="CY498" s="5"/>
      <c r="CZ498" s="5"/>
      <c r="DA498" s="5"/>
      <c r="DB498" s="5"/>
      <c r="DC498" s="5"/>
      <c r="DD498" s="5"/>
      <c r="DE498" s="5"/>
      <c r="DF498" s="5"/>
      <c r="DG498" s="5"/>
      <c r="DH498" s="5"/>
      <c r="DI498" s="5"/>
      <c r="DJ498" s="5"/>
      <c r="DK498" s="5"/>
      <c r="DL498" s="5"/>
      <c r="DM498" s="5"/>
      <c r="DN498" s="5"/>
      <c r="DO498" s="5"/>
      <c r="DP498" s="5"/>
      <c r="DQ498" s="5"/>
      <c r="DR498" s="5"/>
      <c r="DS498" s="5"/>
      <c r="DT498" s="5"/>
      <c r="DU498" s="5"/>
      <c r="DV498" s="5"/>
      <c r="DW498" s="5"/>
      <c r="DX498" s="5"/>
      <c r="DY498" s="5"/>
      <c r="DZ498" s="5"/>
      <c r="EA498" s="5"/>
      <c r="EB498" s="5"/>
      <c r="EC498" s="5"/>
      <c r="ED498" s="8"/>
    </row>
    <row r="499" spans="1:134" s="12" customFormat="1" ht="9" customHeight="1" x14ac:dyDescent="0.4">
      <c r="A499" s="5"/>
      <c r="B499" s="5"/>
      <c r="C499" s="5"/>
      <c r="D499" s="5"/>
      <c r="E499" s="5"/>
      <c r="F499" s="65"/>
      <c r="G499" s="322" t="s">
        <v>64</v>
      </c>
      <c r="H499" s="315"/>
      <c r="I499" s="315"/>
      <c r="J499" s="315"/>
      <c r="K499" s="315"/>
      <c r="L499" s="315"/>
      <c r="M499" s="315"/>
      <c r="N499" s="315"/>
      <c r="O499" s="315"/>
      <c r="P499" s="315"/>
      <c r="Q499" s="315"/>
      <c r="R499" s="315"/>
      <c r="S499" s="315"/>
      <c r="T499" s="315"/>
      <c r="U499" s="92"/>
      <c r="V499" s="96"/>
      <c r="W499" s="107"/>
      <c r="X499" s="110"/>
      <c r="Y499" s="107"/>
      <c r="Z499" s="110"/>
      <c r="AA499" s="107"/>
      <c r="AB499" s="110"/>
      <c r="AC499" s="65"/>
      <c r="AD499" s="110"/>
      <c r="AE499" s="110"/>
      <c r="AF499" s="110"/>
      <c r="AG499" s="110"/>
      <c r="AH499" s="110"/>
      <c r="AI499" s="110"/>
      <c r="AJ499" s="110"/>
      <c r="AK499" s="110"/>
      <c r="AL499" s="110"/>
      <c r="AM499" s="110"/>
      <c r="AN499" s="110"/>
      <c r="AO499" s="110"/>
      <c r="AP499" s="110"/>
      <c r="AQ499" s="110"/>
      <c r="AR499" s="110"/>
      <c r="AS499" s="110"/>
      <c r="AT499" s="110"/>
      <c r="AU499" s="110"/>
      <c r="AV499" s="110"/>
      <c r="AW499" s="110"/>
      <c r="AX499" s="110"/>
      <c r="AY499" s="110"/>
      <c r="AZ499" s="110"/>
      <c r="BA499" s="110"/>
      <c r="BB499" s="110"/>
      <c r="BC499" s="5"/>
      <c r="BD499" s="5"/>
      <c r="BE499" s="5"/>
      <c r="BF499" s="5"/>
      <c r="BG499" s="5"/>
      <c r="BH499" s="5"/>
      <c r="BI499" s="5"/>
      <c r="BJ499" s="5"/>
      <c r="BK499" s="5"/>
      <c r="BL499" s="5"/>
      <c r="BM499" s="5"/>
      <c r="BN499" s="5"/>
      <c r="BO499" s="5"/>
      <c r="BP499" s="5"/>
      <c r="BQ499" s="5"/>
      <c r="BR499" s="5"/>
      <c r="BS499" s="5"/>
      <c r="BT499" s="65"/>
      <c r="BU499" s="322" t="s">
        <v>64</v>
      </c>
      <c r="BV499" s="315"/>
      <c r="BW499" s="315"/>
      <c r="BX499" s="315"/>
      <c r="BY499" s="315"/>
      <c r="BZ499" s="315"/>
      <c r="CA499" s="315"/>
      <c r="CB499" s="315"/>
      <c r="CC499" s="315"/>
      <c r="CD499" s="315"/>
      <c r="CE499" s="315"/>
      <c r="CF499" s="315"/>
      <c r="CG499" s="315"/>
      <c r="CH499" s="315"/>
      <c r="CI499" s="92"/>
      <c r="CJ499" s="96"/>
      <c r="CK499" s="107"/>
      <c r="CL499" s="110"/>
      <c r="CM499" s="107"/>
      <c r="CN499" s="110"/>
      <c r="CO499" s="107"/>
      <c r="CP499" s="110"/>
      <c r="CQ499" s="65"/>
      <c r="CR499" s="110"/>
      <c r="CS499" s="110"/>
      <c r="CT499" s="110"/>
      <c r="CU499" s="110"/>
      <c r="CV499" s="110"/>
      <c r="CW499" s="110"/>
      <c r="CX499" s="110"/>
      <c r="CY499" s="110"/>
      <c r="CZ499" s="110"/>
      <c r="DA499" s="110"/>
      <c r="DB499" s="110"/>
      <c r="DC499" s="110"/>
      <c r="DD499" s="110"/>
      <c r="DE499" s="110"/>
      <c r="DF499" s="110"/>
      <c r="DG499" s="110"/>
      <c r="DH499" s="110"/>
      <c r="DI499" s="110"/>
      <c r="DJ499" s="110"/>
      <c r="DK499" s="110"/>
      <c r="DL499" s="110"/>
      <c r="DM499" s="110"/>
      <c r="DN499" s="110"/>
      <c r="DO499" s="110"/>
      <c r="DP499" s="110"/>
      <c r="DQ499" s="5"/>
      <c r="DR499" s="5"/>
      <c r="DS499" s="5"/>
      <c r="DT499" s="5"/>
      <c r="DU499" s="5"/>
      <c r="DV499" s="5"/>
      <c r="DW499" s="5"/>
      <c r="DX499" s="5"/>
      <c r="DY499" s="5"/>
      <c r="DZ499" s="5"/>
      <c r="EA499" s="5"/>
      <c r="EB499" s="5"/>
      <c r="EC499" s="5"/>
      <c r="ED499" s="8"/>
    </row>
    <row r="500" spans="1:134" s="12" customFormat="1" ht="9" customHeight="1" x14ac:dyDescent="0.4">
      <c r="A500" s="5"/>
      <c r="B500" s="5"/>
      <c r="C500" s="5"/>
      <c r="D500" s="5"/>
      <c r="E500" s="5"/>
      <c r="F500" s="65"/>
      <c r="G500" s="317"/>
      <c r="H500" s="317"/>
      <c r="I500" s="317"/>
      <c r="J500" s="317"/>
      <c r="K500" s="317"/>
      <c r="L500" s="317"/>
      <c r="M500" s="317"/>
      <c r="N500" s="317"/>
      <c r="O500" s="317"/>
      <c r="P500" s="317"/>
      <c r="Q500" s="317"/>
      <c r="R500" s="317"/>
      <c r="S500" s="317"/>
      <c r="T500" s="317"/>
      <c r="U500" s="70"/>
      <c r="V500" s="70"/>
      <c r="W500" s="65"/>
      <c r="X500" s="65"/>
      <c r="Y500" s="65"/>
      <c r="Z500" s="65"/>
      <c r="AA500" s="65"/>
      <c r="AB500" s="65"/>
      <c r="AC500" s="65"/>
      <c r="AD500" s="65"/>
      <c r="AE500" s="65"/>
      <c r="AF500" s="65"/>
      <c r="AG500" s="65"/>
      <c r="AH500" s="65"/>
      <c r="AI500" s="65"/>
      <c r="AJ500" s="65"/>
      <c r="AK500" s="65"/>
      <c r="AL500" s="65"/>
      <c r="AM500" s="65"/>
      <c r="AN500" s="65"/>
      <c r="AO500" s="65"/>
      <c r="AP500" s="65"/>
      <c r="AQ500" s="65"/>
      <c r="AR500" s="65"/>
      <c r="AS500" s="65"/>
      <c r="AT500" s="65"/>
      <c r="AU500" s="65"/>
      <c r="AV500" s="65"/>
      <c r="AW500" s="65"/>
      <c r="AX500" s="65"/>
      <c r="AY500" s="65"/>
      <c r="AZ500" s="65"/>
      <c r="BA500" s="65"/>
      <c r="BB500" s="65"/>
      <c r="BC500" s="5"/>
      <c r="BD500" s="5"/>
      <c r="BE500" s="5"/>
      <c r="BF500" s="5"/>
      <c r="BG500" s="5"/>
      <c r="BH500" s="5"/>
      <c r="BI500" s="5"/>
      <c r="BJ500" s="5"/>
      <c r="BK500" s="5"/>
      <c r="BL500" s="5"/>
      <c r="BM500" s="5"/>
      <c r="BN500" s="5"/>
      <c r="BO500" s="5"/>
      <c r="BP500" s="5"/>
      <c r="BQ500" s="5"/>
      <c r="BR500" s="5"/>
      <c r="BS500" s="5"/>
      <c r="BT500" s="65"/>
      <c r="BU500" s="317"/>
      <c r="BV500" s="317"/>
      <c r="BW500" s="317"/>
      <c r="BX500" s="317"/>
      <c r="BY500" s="317"/>
      <c r="BZ500" s="317"/>
      <c r="CA500" s="317"/>
      <c r="CB500" s="317"/>
      <c r="CC500" s="317"/>
      <c r="CD500" s="317"/>
      <c r="CE500" s="317"/>
      <c r="CF500" s="317"/>
      <c r="CG500" s="317"/>
      <c r="CH500" s="317"/>
      <c r="CI500" s="70"/>
      <c r="CJ500" s="70"/>
      <c r="CK500" s="65"/>
      <c r="CL500" s="65"/>
      <c r="CM500" s="65"/>
      <c r="CN500" s="65"/>
      <c r="CO500" s="65"/>
      <c r="CP500" s="65"/>
      <c r="CQ500" s="65"/>
      <c r="CR500" s="65"/>
      <c r="CS500" s="65"/>
      <c r="CT500" s="65"/>
      <c r="CU500" s="65"/>
      <c r="CV500" s="65"/>
      <c r="CW500" s="65"/>
      <c r="CX500" s="65"/>
      <c r="CY500" s="65"/>
      <c r="CZ500" s="65"/>
      <c r="DA500" s="65"/>
      <c r="DB500" s="65"/>
      <c r="DC500" s="65"/>
      <c r="DD500" s="65"/>
      <c r="DE500" s="65"/>
      <c r="DF500" s="65"/>
      <c r="DG500" s="65"/>
      <c r="DH500" s="65"/>
      <c r="DI500" s="65"/>
      <c r="DJ500" s="65"/>
      <c r="DK500" s="65"/>
      <c r="DL500" s="65"/>
      <c r="DM500" s="65"/>
      <c r="DN500" s="65"/>
      <c r="DO500" s="65"/>
      <c r="DP500" s="65"/>
      <c r="DQ500" s="5"/>
      <c r="DR500" s="5"/>
      <c r="DS500" s="5"/>
      <c r="DT500" s="5"/>
      <c r="DU500" s="5"/>
      <c r="DV500" s="5"/>
      <c r="DW500" s="5"/>
      <c r="DX500" s="5"/>
      <c r="DY500" s="5"/>
      <c r="DZ500" s="5"/>
      <c r="EA500" s="5"/>
      <c r="EB500" s="5"/>
      <c r="EC500" s="5"/>
      <c r="ED500" s="8"/>
    </row>
    <row r="501" spans="1:134" s="12" customFormat="1" ht="9.9499999999999993" customHeight="1" x14ac:dyDescent="0.4">
      <c r="A501" s="5"/>
      <c r="B501" s="5"/>
      <c r="C501" s="5"/>
      <c r="D501" s="5"/>
      <c r="E501" s="5"/>
      <c r="F501" s="65"/>
      <c r="G501" s="312" t="s">
        <v>345</v>
      </c>
      <c r="H501" s="313"/>
      <c r="I501" s="313"/>
      <c r="J501" s="313"/>
      <c r="K501" s="313"/>
      <c r="L501" s="313"/>
      <c r="M501" s="313"/>
      <c r="N501" s="313"/>
      <c r="O501" s="313"/>
      <c r="P501" s="313"/>
      <c r="Q501" s="313"/>
      <c r="R501" s="313"/>
      <c r="S501" s="313"/>
      <c r="T501" s="313"/>
      <c r="U501" s="313"/>
      <c r="V501" s="313"/>
      <c r="W501" s="108"/>
      <c r="X501" s="108"/>
      <c r="Y501" s="108"/>
      <c r="Z501" s="108"/>
      <c r="AA501" s="98"/>
      <c r="AB501" s="118"/>
      <c r="AC501" s="118"/>
      <c r="AD501" s="118"/>
      <c r="AE501" s="118"/>
      <c r="AF501" s="118"/>
      <c r="AG501" s="118"/>
      <c r="AH501" s="118"/>
      <c r="AI501" s="118"/>
      <c r="AJ501" s="118"/>
      <c r="AK501" s="118"/>
      <c r="AL501" s="118"/>
      <c r="AM501" s="118"/>
      <c r="AN501" s="118"/>
      <c r="AO501" s="118"/>
      <c r="AP501" s="118"/>
      <c r="AQ501" s="118"/>
      <c r="AR501" s="118"/>
      <c r="AS501" s="118"/>
      <c r="AT501" s="118"/>
      <c r="AU501" s="118"/>
      <c r="AV501" s="118"/>
      <c r="AW501" s="118"/>
      <c r="AX501" s="118"/>
      <c r="AY501" s="118"/>
      <c r="AZ501" s="118"/>
      <c r="BA501" s="135"/>
      <c r="BB501" s="65"/>
      <c r="BC501" s="5"/>
      <c r="BD501" s="5"/>
      <c r="BE501" s="5"/>
      <c r="BF501" s="5"/>
      <c r="BG501" s="5"/>
      <c r="BH501" s="5"/>
      <c r="BI501" s="5"/>
      <c r="BJ501" s="5"/>
      <c r="BK501" s="5"/>
      <c r="BL501" s="5"/>
      <c r="BM501" s="5"/>
      <c r="BN501" s="5"/>
      <c r="BO501" s="5"/>
      <c r="BP501" s="5"/>
      <c r="BQ501" s="5"/>
      <c r="BR501" s="5"/>
      <c r="BS501" s="5"/>
      <c r="BT501" s="65"/>
      <c r="BU501" s="312" t="s">
        <v>345</v>
      </c>
      <c r="BV501" s="318"/>
      <c r="BW501" s="318"/>
      <c r="BX501" s="318"/>
      <c r="BY501" s="318"/>
      <c r="BZ501" s="318"/>
      <c r="CA501" s="318"/>
      <c r="CB501" s="318"/>
      <c r="CC501" s="318"/>
      <c r="CD501" s="318"/>
      <c r="CE501" s="318"/>
      <c r="CF501" s="318"/>
      <c r="CG501" s="318"/>
      <c r="CH501" s="318"/>
      <c r="CI501" s="318"/>
      <c r="CJ501" s="318"/>
      <c r="CK501" s="108"/>
      <c r="CL501" s="108"/>
      <c r="CM501" s="108"/>
      <c r="CN501" s="108"/>
      <c r="CO501" s="98"/>
      <c r="CP501" s="118"/>
      <c r="CQ501" s="118"/>
      <c r="CR501" s="118"/>
      <c r="CS501" s="118"/>
      <c r="CT501" s="118"/>
      <c r="CU501" s="118"/>
      <c r="CV501" s="118"/>
      <c r="CW501" s="118"/>
      <c r="CX501" s="118"/>
      <c r="CY501" s="118"/>
      <c r="CZ501" s="118"/>
      <c r="DA501" s="118"/>
      <c r="DB501" s="118"/>
      <c r="DC501" s="118"/>
      <c r="DD501" s="118"/>
      <c r="DE501" s="118"/>
      <c r="DF501" s="118"/>
      <c r="DG501" s="118"/>
      <c r="DH501" s="118"/>
      <c r="DI501" s="118"/>
      <c r="DJ501" s="118"/>
      <c r="DK501" s="118"/>
      <c r="DL501" s="118"/>
      <c r="DM501" s="118"/>
      <c r="DN501" s="118"/>
      <c r="DO501" s="135"/>
      <c r="DP501" s="65"/>
      <c r="DQ501" s="5"/>
      <c r="DR501" s="5"/>
      <c r="DS501" s="5"/>
      <c r="DT501" s="5"/>
      <c r="DU501" s="5"/>
      <c r="DV501" s="5"/>
      <c r="DW501" s="5"/>
      <c r="DX501" s="5"/>
      <c r="DY501" s="5"/>
      <c r="DZ501" s="5"/>
      <c r="EA501" s="5"/>
      <c r="EB501" s="5"/>
      <c r="EC501" s="5"/>
      <c r="ED501" s="8"/>
    </row>
    <row r="502" spans="1:134" s="12" customFormat="1" ht="9.9499999999999993" customHeight="1" x14ac:dyDescent="0.4">
      <c r="A502" s="5"/>
      <c r="B502" s="5"/>
      <c r="C502" s="5"/>
      <c r="D502" s="5"/>
      <c r="E502" s="5"/>
      <c r="F502" s="65"/>
      <c r="G502" s="314"/>
      <c r="H502" s="315"/>
      <c r="I502" s="315"/>
      <c r="J502" s="315"/>
      <c r="K502" s="315"/>
      <c r="L502" s="315"/>
      <c r="M502" s="315"/>
      <c r="N502" s="315"/>
      <c r="O502" s="315"/>
      <c r="P502" s="315"/>
      <c r="Q502" s="315"/>
      <c r="R502" s="315"/>
      <c r="S502" s="315"/>
      <c r="T502" s="315"/>
      <c r="U502" s="315"/>
      <c r="V502" s="315"/>
      <c r="W502" s="58"/>
      <c r="X502" s="58"/>
      <c r="Y502" s="58"/>
      <c r="Z502" s="297" t="s">
        <v>397</v>
      </c>
      <c r="AA502" s="298"/>
      <c r="AB502" s="298"/>
      <c r="AC502" s="298"/>
      <c r="AD502" s="298"/>
      <c r="AE502" s="298"/>
      <c r="AF502" s="298"/>
      <c r="AG502" s="298"/>
      <c r="AH502" s="298"/>
      <c r="AI502" s="298"/>
      <c r="AJ502" s="298"/>
      <c r="AK502" s="298"/>
      <c r="AL502" s="298"/>
      <c r="AM502" s="298"/>
      <c r="AN502" s="298"/>
      <c r="AO502" s="298"/>
      <c r="AP502" s="298"/>
      <c r="AQ502" s="298"/>
      <c r="AR502" s="298"/>
      <c r="AS502" s="298"/>
      <c r="AT502" s="298"/>
      <c r="AU502" s="298"/>
      <c r="AV502" s="298"/>
      <c r="AW502" s="298"/>
      <c r="AX502" s="298"/>
      <c r="AY502" s="298"/>
      <c r="AZ502" s="299"/>
      <c r="BA502" s="136"/>
      <c r="BB502" s="65"/>
      <c r="BC502" s="5"/>
      <c r="BD502" s="5"/>
      <c r="BE502" s="306"/>
      <c r="BF502" s="291"/>
      <c r="BG502" s="288" t="s">
        <v>145</v>
      </c>
      <c r="BH502" s="288"/>
      <c r="BI502" s="291"/>
      <c r="BJ502" s="291"/>
      <c r="BK502" s="288" t="s">
        <v>66</v>
      </c>
      <c r="BL502" s="294"/>
      <c r="BM502" s="5"/>
      <c r="BN502" s="5"/>
      <c r="BO502" s="5"/>
      <c r="BP502" s="5"/>
      <c r="BQ502" s="5"/>
      <c r="BR502" s="5"/>
      <c r="BS502" s="5"/>
      <c r="BT502" s="65"/>
      <c r="BU502" s="319"/>
      <c r="BV502" s="237"/>
      <c r="BW502" s="237"/>
      <c r="BX502" s="237"/>
      <c r="BY502" s="237"/>
      <c r="BZ502" s="237"/>
      <c r="CA502" s="237"/>
      <c r="CB502" s="237"/>
      <c r="CC502" s="237"/>
      <c r="CD502" s="237"/>
      <c r="CE502" s="237"/>
      <c r="CF502" s="237"/>
      <c r="CG502" s="237"/>
      <c r="CH502" s="237"/>
      <c r="CI502" s="237"/>
      <c r="CJ502" s="237"/>
      <c r="CK502" s="58"/>
      <c r="CL502" s="58"/>
      <c r="CM502" s="58"/>
      <c r="CN502" s="297" t="s">
        <v>397</v>
      </c>
      <c r="CO502" s="298"/>
      <c r="CP502" s="298"/>
      <c r="CQ502" s="298"/>
      <c r="CR502" s="298"/>
      <c r="CS502" s="298"/>
      <c r="CT502" s="298"/>
      <c r="CU502" s="298"/>
      <c r="CV502" s="298"/>
      <c r="CW502" s="298"/>
      <c r="CX502" s="298"/>
      <c r="CY502" s="298"/>
      <c r="CZ502" s="298"/>
      <c r="DA502" s="298"/>
      <c r="DB502" s="298"/>
      <c r="DC502" s="298"/>
      <c r="DD502" s="298"/>
      <c r="DE502" s="298"/>
      <c r="DF502" s="298"/>
      <c r="DG502" s="298"/>
      <c r="DH502" s="298"/>
      <c r="DI502" s="298"/>
      <c r="DJ502" s="298"/>
      <c r="DK502" s="298"/>
      <c r="DL502" s="298"/>
      <c r="DM502" s="298"/>
      <c r="DN502" s="299"/>
      <c r="DO502" s="136"/>
      <c r="DP502" s="65"/>
      <c r="DQ502" s="5"/>
      <c r="DR502" s="5"/>
      <c r="DS502" s="306">
        <v>8</v>
      </c>
      <c r="DT502" s="291"/>
      <c r="DU502" s="288" t="s">
        <v>145</v>
      </c>
      <c r="DV502" s="288"/>
      <c r="DW502" s="291">
        <v>1</v>
      </c>
      <c r="DX502" s="291"/>
      <c r="DY502" s="288" t="s">
        <v>66</v>
      </c>
      <c r="DZ502" s="294"/>
      <c r="EA502" s="5"/>
      <c r="EB502" s="5"/>
      <c r="EC502" s="5"/>
      <c r="ED502" s="8"/>
    </row>
    <row r="503" spans="1:134" s="12" customFormat="1" ht="9.9499999999999993" customHeight="1" x14ac:dyDescent="0.4">
      <c r="A503" s="5"/>
      <c r="B503" s="5"/>
      <c r="C503" s="5"/>
      <c r="D503" s="5"/>
      <c r="E503" s="5"/>
      <c r="F503" s="65"/>
      <c r="G503" s="314"/>
      <c r="H503" s="315"/>
      <c r="I503" s="315"/>
      <c r="J503" s="315"/>
      <c r="K503" s="315"/>
      <c r="L503" s="315"/>
      <c r="M503" s="315"/>
      <c r="N503" s="315"/>
      <c r="O503" s="315"/>
      <c r="P503" s="315"/>
      <c r="Q503" s="315"/>
      <c r="R503" s="315"/>
      <c r="S503" s="315"/>
      <c r="T503" s="315"/>
      <c r="U503" s="315"/>
      <c r="V503" s="315"/>
      <c r="W503" s="58"/>
      <c r="X503" s="58"/>
      <c r="Y503" s="58"/>
      <c r="Z503" s="300"/>
      <c r="AA503" s="301"/>
      <c r="AB503" s="301"/>
      <c r="AC503" s="301"/>
      <c r="AD503" s="301"/>
      <c r="AE503" s="301"/>
      <c r="AF503" s="301"/>
      <c r="AG503" s="301"/>
      <c r="AH503" s="301"/>
      <c r="AI503" s="301"/>
      <c r="AJ503" s="301"/>
      <c r="AK503" s="301"/>
      <c r="AL503" s="301"/>
      <c r="AM503" s="301"/>
      <c r="AN503" s="301"/>
      <c r="AO503" s="301"/>
      <c r="AP503" s="301"/>
      <c r="AQ503" s="301"/>
      <c r="AR503" s="301"/>
      <c r="AS503" s="301"/>
      <c r="AT503" s="301"/>
      <c r="AU503" s="301"/>
      <c r="AV503" s="301"/>
      <c r="AW503" s="301"/>
      <c r="AX503" s="301"/>
      <c r="AY503" s="301"/>
      <c r="AZ503" s="302"/>
      <c r="BA503" s="137"/>
      <c r="BB503" s="110"/>
      <c r="BC503" s="5"/>
      <c r="BD503" s="5"/>
      <c r="BE503" s="307"/>
      <c r="BF503" s="292"/>
      <c r="BG503" s="289"/>
      <c r="BH503" s="289"/>
      <c r="BI503" s="292"/>
      <c r="BJ503" s="292"/>
      <c r="BK503" s="289"/>
      <c r="BL503" s="295"/>
      <c r="BM503" s="5"/>
      <c r="BN503" s="5"/>
      <c r="BO503" s="5"/>
      <c r="BP503" s="5"/>
      <c r="BQ503" s="5"/>
      <c r="BR503" s="5"/>
      <c r="BS503" s="5"/>
      <c r="BT503" s="65"/>
      <c r="BU503" s="319"/>
      <c r="BV503" s="237"/>
      <c r="BW503" s="237"/>
      <c r="BX503" s="237"/>
      <c r="BY503" s="237"/>
      <c r="BZ503" s="237"/>
      <c r="CA503" s="237"/>
      <c r="CB503" s="237"/>
      <c r="CC503" s="237"/>
      <c r="CD503" s="237"/>
      <c r="CE503" s="237"/>
      <c r="CF503" s="237"/>
      <c r="CG503" s="237"/>
      <c r="CH503" s="237"/>
      <c r="CI503" s="237"/>
      <c r="CJ503" s="237"/>
      <c r="CK503" s="58"/>
      <c r="CL503" s="58"/>
      <c r="CM503" s="58"/>
      <c r="CN503" s="300"/>
      <c r="CO503" s="301"/>
      <c r="CP503" s="301"/>
      <c r="CQ503" s="301"/>
      <c r="CR503" s="301"/>
      <c r="CS503" s="301"/>
      <c r="CT503" s="301"/>
      <c r="CU503" s="301"/>
      <c r="CV503" s="301"/>
      <c r="CW503" s="301"/>
      <c r="CX503" s="301"/>
      <c r="CY503" s="301"/>
      <c r="CZ503" s="301"/>
      <c r="DA503" s="301"/>
      <c r="DB503" s="301"/>
      <c r="DC503" s="301"/>
      <c r="DD503" s="301"/>
      <c r="DE503" s="301"/>
      <c r="DF503" s="301"/>
      <c r="DG503" s="301"/>
      <c r="DH503" s="301"/>
      <c r="DI503" s="301"/>
      <c r="DJ503" s="301"/>
      <c r="DK503" s="301"/>
      <c r="DL503" s="301"/>
      <c r="DM503" s="301"/>
      <c r="DN503" s="302"/>
      <c r="DO503" s="137"/>
      <c r="DP503" s="110"/>
      <c r="DQ503" s="5"/>
      <c r="DR503" s="5"/>
      <c r="DS503" s="307"/>
      <c r="DT503" s="292"/>
      <c r="DU503" s="289"/>
      <c r="DV503" s="289"/>
      <c r="DW503" s="292"/>
      <c r="DX503" s="292"/>
      <c r="DY503" s="289"/>
      <c r="DZ503" s="295"/>
      <c r="EA503" s="5"/>
      <c r="EB503" s="5"/>
      <c r="EC503" s="5"/>
      <c r="ED503" s="8"/>
    </row>
    <row r="504" spans="1:134" s="12" customFormat="1" ht="9.9499999999999993" customHeight="1" x14ac:dyDescent="0.4">
      <c r="A504" s="5"/>
      <c r="B504" s="5"/>
      <c r="C504" s="5"/>
      <c r="D504" s="5"/>
      <c r="E504" s="5"/>
      <c r="F504" s="65"/>
      <c r="G504" s="314"/>
      <c r="H504" s="315"/>
      <c r="I504" s="315"/>
      <c r="J504" s="315"/>
      <c r="K504" s="315"/>
      <c r="L504" s="315"/>
      <c r="M504" s="315"/>
      <c r="N504" s="315"/>
      <c r="O504" s="315"/>
      <c r="P504" s="315"/>
      <c r="Q504" s="315"/>
      <c r="R504" s="315"/>
      <c r="S504" s="315"/>
      <c r="T504" s="315"/>
      <c r="U504" s="315"/>
      <c r="V504" s="315"/>
      <c r="W504" s="58"/>
      <c r="X504" s="58"/>
      <c r="Y504" s="58"/>
      <c r="Z504" s="303"/>
      <c r="AA504" s="304"/>
      <c r="AB504" s="304"/>
      <c r="AC504" s="304"/>
      <c r="AD504" s="304"/>
      <c r="AE504" s="304"/>
      <c r="AF504" s="304"/>
      <c r="AG504" s="304"/>
      <c r="AH504" s="304"/>
      <c r="AI504" s="304"/>
      <c r="AJ504" s="304"/>
      <c r="AK504" s="304"/>
      <c r="AL504" s="304"/>
      <c r="AM504" s="304"/>
      <c r="AN504" s="304"/>
      <c r="AO504" s="304"/>
      <c r="AP504" s="304"/>
      <c r="AQ504" s="304"/>
      <c r="AR504" s="304"/>
      <c r="AS504" s="304"/>
      <c r="AT504" s="304"/>
      <c r="AU504" s="304"/>
      <c r="AV504" s="304"/>
      <c r="AW504" s="304"/>
      <c r="AX504" s="304"/>
      <c r="AY504" s="304"/>
      <c r="AZ504" s="305"/>
      <c r="BA504" s="137"/>
      <c r="BB504" s="110"/>
      <c r="BC504" s="5"/>
      <c r="BD504" s="5"/>
      <c r="BE504" s="308"/>
      <c r="BF504" s="293"/>
      <c r="BG504" s="290"/>
      <c r="BH504" s="290"/>
      <c r="BI504" s="293"/>
      <c r="BJ504" s="293"/>
      <c r="BK504" s="290"/>
      <c r="BL504" s="296"/>
      <c r="BM504" s="5"/>
      <c r="BN504" s="5"/>
      <c r="BO504" s="5"/>
      <c r="BP504" s="5"/>
      <c r="BQ504" s="5"/>
      <c r="BR504" s="5"/>
      <c r="BS504" s="5"/>
      <c r="BT504" s="65"/>
      <c r="BU504" s="319"/>
      <c r="BV504" s="237"/>
      <c r="BW504" s="237"/>
      <c r="BX504" s="237"/>
      <c r="BY504" s="237"/>
      <c r="BZ504" s="237"/>
      <c r="CA504" s="237"/>
      <c r="CB504" s="237"/>
      <c r="CC504" s="237"/>
      <c r="CD504" s="237"/>
      <c r="CE504" s="237"/>
      <c r="CF504" s="237"/>
      <c r="CG504" s="237"/>
      <c r="CH504" s="237"/>
      <c r="CI504" s="237"/>
      <c r="CJ504" s="237"/>
      <c r="CK504" s="58"/>
      <c r="CL504" s="58"/>
      <c r="CM504" s="58"/>
      <c r="CN504" s="303"/>
      <c r="CO504" s="304"/>
      <c r="CP504" s="304"/>
      <c r="CQ504" s="304"/>
      <c r="CR504" s="304"/>
      <c r="CS504" s="304"/>
      <c r="CT504" s="304"/>
      <c r="CU504" s="304"/>
      <c r="CV504" s="304"/>
      <c r="CW504" s="304"/>
      <c r="CX504" s="304"/>
      <c r="CY504" s="304"/>
      <c r="CZ504" s="304"/>
      <c r="DA504" s="304"/>
      <c r="DB504" s="304"/>
      <c r="DC504" s="304"/>
      <c r="DD504" s="304"/>
      <c r="DE504" s="304"/>
      <c r="DF504" s="304"/>
      <c r="DG504" s="304"/>
      <c r="DH504" s="304"/>
      <c r="DI504" s="304"/>
      <c r="DJ504" s="304"/>
      <c r="DK504" s="304"/>
      <c r="DL504" s="304"/>
      <c r="DM504" s="304"/>
      <c r="DN504" s="305"/>
      <c r="DO504" s="137"/>
      <c r="DP504" s="110"/>
      <c r="DQ504" s="5"/>
      <c r="DR504" s="5"/>
      <c r="DS504" s="308"/>
      <c r="DT504" s="293"/>
      <c r="DU504" s="290"/>
      <c r="DV504" s="290"/>
      <c r="DW504" s="293"/>
      <c r="DX504" s="293"/>
      <c r="DY504" s="290"/>
      <c r="DZ504" s="296"/>
      <c r="EA504" s="5"/>
      <c r="EB504" s="5"/>
      <c r="EC504" s="5"/>
      <c r="ED504" s="8"/>
    </row>
    <row r="505" spans="1:134" s="12" customFormat="1" ht="9.9499999999999993" customHeight="1" x14ac:dyDescent="0.4">
      <c r="A505" s="5"/>
      <c r="B505" s="5"/>
      <c r="C505" s="5"/>
      <c r="D505" s="5"/>
      <c r="E505" s="5"/>
      <c r="F505" s="65"/>
      <c r="G505" s="316"/>
      <c r="H505" s="317"/>
      <c r="I505" s="317"/>
      <c r="J505" s="317"/>
      <c r="K505" s="317"/>
      <c r="L505" s="317"/>
      <c r="M505" s="317"/>
      <c r="N505" s="317"/>
      <c r="O505" s="317"/>
      <c r="P505" s="317"/>
      <c r="Q505" s="317"/>
      <c r="R505" s="317"/>
      <c r="S505" s="317"/>
      <c r="T505" s="317"/>
      <c r="U505" s="317"/>
      <c r="V505" s="317"/>
      <c r="W505" s="109"/>
      <c r="X505" s="109"/>
      <c r="Y505" s="109"/>
      <c r="Z505" s="109"/>
      <c r="AA505" s="99"/>
      <c r="AB505" s="119"/>
      <c r="AC505" s="122"/>
      <c r="AD505" s="119"/>
      <c r="AE505" s="119"/>
      <c r="AF505" s="119"/>
      <c r="AG505" s="119"/>
      <c r="AH505" s="119"/>
      <c r="AI505" s="119"/>
      <c r="AJ505" s="119"/>
      <c r="AK505" s="119"/>
      <c r="AL505" s="119"/>
      <c r="AM505" s="119"/>
      <c r="AN505" s="119"/>
      <c r="AO505" s="119"/>
      <c r="AP505" s="119"/>
      <c r="AQ505" s="119"/>
      <c r="AR505" s="119"/>
      <c r="AS505" s="119"/>
      <c r="AT505" s="119"/>
      <c r="AU505" s="119"/>
      <c r="AV505" s="119"/>
      <c r="AW505" s="119"/>
      <c r="AX505" s="119"/>
      <c r="AY505" s="119"/>
      <c r="AZ505" s="119"/>
      <c r="BA505" s="138"/>
      <c r="BB505" s="110"/>
      <c r="BC505" s="5"/>
      <c r="BD505" s="5"/>
      <c r="BE505" s="5"/>
      <c r="BF505" s="5"/>
      <c r="BG505" s="5"/>
      <c r="BH505" s="5"/>
      <c r="BI505" s="5"/>
      <c r="BJ505" s="5"/>
      <c r="BK505" s="5"/>
      <c r="BL505" s="5"/>
      <c r="BM505" s="5"/>
      <c r="BN505" s="5"/>
      <c r="BO505" s="5"/>
      <c r="BP505" s="5"/>
      <c r="BQ505" s="5"/>
      <c r="BR505" s="5"/>
      <c r="BS505" s="5"/>
      <c r="BT505" s="65"/>
      <c r="BU505" s="320"/>
      <c r="BV505" s="321"/>
      <c r="BW505" s="321"/>
      <c r="BX505" s="321"/>
      <c r="BY505" s="321"/>
      <c r="BZ505" s="321"/>
      <c r="CA505" s="321"/>
      <c r="CB505" s="321"/>
      <c r="CC505" s="321"/>
      <c r="CD505" s="321"/>
      <c r="CE505" s="321"/>
      <c r="CF505" s="321"/>
      <c r="CG505" s="321"/>
      <c r="CH505" s="321"/>
      <c r="CI505" s="321"/>
      <c r="CJ505" s="321"/>
      <c r="CK505" s="109"/>
      <c r="CL505" s="109"/>
      <c r="CM505" s="109"/>
      <c r="CN505" s="109"/>
      <c r="CO505" s="99"/>
      <c r="CP505" s="119"/>
      <c r="CQ505" s="122"/>
      <c r="CR505" s="119"/>
      <c r="CS505" s="119"/>
      <c r="CT505" s="119"/>
      <c r="CU505" s="119"/>
      <c r="CV505" s="119"/>
      <c r="CW505" s="119"/>
      <c r="CX505" s="119"/>
      <c r="CY505" s="119"/>
      <c r="CZ505" s="119"/>
      <c r="DA505" s="119"/>
      <c r="DB505" s="119"/>
      <c r="DC505" s="119"/>
      <c r="DD505" s="119"/>
      <c r="DE505" s="119"/>
      <c r="DF505" s="119"/>
      <c r="DG505" s="119"/>
      <c r="DH505" s="119"/>
      <c r="DI505" s="119"/>
      <c r="DJ505" s="119"/>
      <c r="DK505" s="119"/>
      <c r="DL505" s="119"/>
      <c r="DM505" s="119"/>
      <c r="DN505" s="119"/>
      <c r="DO505" s="138"/>
      <c r="DP505" s="110"/>
      <c r="DQ505" s="5"/>
      <c r="DR505" s="5"/>
      <c r="DS505" s="5"/>
      <c r="DT505" s="5"/>
      <c r="DU505" s="5"/>
      <c r="DV505" s="5"/>
      <c r="DW505" s="5"/>
      <c r="DX505" s="5"/>
      <c r="DY505" s="5"/>
      <c r="DZ505" s="5"/>
      <c r="EA505" s="5"/>
      <c r="EB505" s="5"/>
      <c r="EC505" s="5"/>
      <c r="ED505" s="8"/>
    </row>
    <row r="506" spans="1:134" s="12" customFormat="1" ht="12.95" customHeight="1" x14ac:dyDescent="0.4">
      <c r="A506" s="5"/>
      <c r="B506" s="5"/>
      <c r="C506" s="5"/>
      <c r="D506" s="5"/>
      <c r="E506" s="5"/>
      <c r="F506" s="65"/>
      <c r="G506" s="70"/>
      <c r="H506" s="70"/>
      <c r="I506" s="70"/>
      <c r="J506" s="70"/>
      <c r="K506" s="70"/>
      <c r="L506" s="70"/>
      <c r="M506" s="70"/>
      <c r="N506" s="70"/>
      <c r="O506" s="70"/>
      <c r="P506" s="70"/>
      <c r="Q506" s="70"/>
      <c r="R506" s="70"/>
      <c r="S506" s="70"/>
      <c r="T506" s="70"/>
      <c r="U506" s="70"/>
      <c r="V506" s="70"/>
      <c r="W506" s="65"/>
      <c r="X506" s="65"/>
      <c r="Y506" s="65"/>
      <c r="Z506" s="65"/>
      <c r="AA506" s="65"/>
      <c r="AB506" s="65"/>
      <c r="AC506" s="65"/>
      <c r="AD506" s="65"/>
      <c r="AE506" s="65"/>
      <c r="AF506" s="65"/>
      <c r="AG506" s="65"/>
      <c r="AH506" s="65"/>
      <c r="AI506" s="65"/>
      <c r="AJ506" s="65"/>
      <c r="AK506" s="65"/>
      <c r="AL506" s="65"/>
      <c r="AM506" s="65"/>
      <c r="AN506" s="65"/>
      <c r="AO506" s="65"/>
      <c r="AP506" s="65"/>
      <c r="AQ506" s="65"/>
      <c r="AR506" s="65"/>
      <c r="AS506" s="65"/>
      <c r="AT506" s="65"/>
      <c r="AU506" s="65"/>
      <c r="AV506" s="65"/>
      <c r="AW506" s="65"/>
      <c r="AX506" s="65"/>
      <c r="AY506" s="65"/>
      <c r="AZ506" s="65"/>
      <c r="BA506" s="65"/>
      <c r="BB506" s="65"/>
      <c r="BC506" s="5"/>
      <c r="BD506" s="5"/>
      <c r="BE506" s="5"/>
      <c r="BF506" s="5"/>
      <c r="BG506" s="5"/>
      <c r="BH506" s="5"/>
      <c r="BI506" s="5"/>
      <c r="BJ506" s="5"/>
      <c r="BK506" s="5"/>
      <c r="BL506" s="5"/>
      <c r="BM506" s="5"/>
      <c r="BN506" s="5"/>
      <c r="BO506" s="5"/>
      <c r="BP506" s="5"/>
      <c r="BQ506" s="5"/>
      <c r="BR506" s="5"/>
      <c r="BS506" s="5"/>
      <c r="BT506" s="65"/>
      <c r="BU506" s="70"/>
      <c r="BV506" s="70"/>
      <c r="BW506" s="70"/>
      <c r="BX506" s="70"/>
      <c r="BY506" s="70"/>
      <c r="BZ506" s="70"/>
      <c r="CA506" s="70"/>
      <c r="CB506" s="70"/>
      <c r="CC506" s="70"/>
      <c r="CD506" s="70"/>
      <c r="CE506" s="70"/>
      <c r="CF506" s="70"/>
      <c r="CG506" s="70"/>
      <c r="CH506" s="70"/>
      <c r="CI506" s="70"/>
      <c r="CJ506" s="70"/>
      <c r="CK506" s="65"/>
      <c r="CL506" s="65"/>
      <c r="CM506" s="65"/>
      <c r="CN506" s="65"/>
      <c r="CO506" s="65"/>
      <c r="CP506" s="65"/>
      <c r="CQ506" s="65"/>
      <c r="CR506" s="65"/>
      <c r="CS506" s="65"/>
      <c r="CT506" s="65"/>
      <c r="CU506" s="65"/>
      <c r="CV506" s="65"/>
      <c r="CW506" s="65"/>
      <c r="CX506" s="65"/>
      <c r="CY506" s="65"/>
      <c r="CZ506" s="65"/>
      <c r="DA506" s="65"/>
      <c r="DB506" s="65"/>
      <c r="DC506" s="65"/>
      <c r="DD506" s="65"/>
      <c r="DE506" s="65"/>
      <c r="DF506" s="65"/>
      <c r="DG506" s="65"/>
      <c r="DH506" s="65"/>
      <c r="DI506" s="65"/>
      <c r="DJ506" s="65"/>
      <c r="DK506" s="65"/>
      <c r="DL506" s="65"/>
      <c r="DM506" s="65"/>
      <c r="DN506" s="65"/>
      <c r="DO506" s="65"/>
      <c r="DP506" s="65"/>
      <c r="DQ506" s="5"/>
      <c r="DR506" s="5"/>
      <c r="DS506" s="5"/>
      <c r="DT506" s="5"/>
      <c r="DU506" s="5"/>
      <c r="DV506" s="5"/>
      <c r="DW506" s="5"/>
      <c r="DX506" s="5"/>
      <c r="DY506" s="5"/>
      <c r="DZ506" s="5"/>
      <c r="EA506" s="5"/>
      <c r="EB506" s="5"/>
      <c r="EC506" s="5"/>
      <c r="ED506" s="8"/>
    </row>
    <row r="507" spans="1:134" s="12" customFormat="1" ht="9.9499999999999993" customHeight="1" x14ac:dyDescent="0.4">
      <c r="A507" s="5"/>
      <c r="B507" s="5"/>
      <c r="C507" s="5"/>
      <c r="D507" s="5"/>
      <c r="E507" s="5"/>
      <c r="F507" s="65"/>
      <c r="G507" s="312" t="s">
        <v>279</v>
      </c>
      <c r="H507" s="313"/>
      <c r="I507" s="313"/>
      <c r="J507" s="313"/>
      <c r="K507" s="313"/>
      <c r="L507" s="313"/>
      <c r="M507" s="313"/>
      <c r="N507" s="313"/>
      <c r="O507" s="313"/>
      <c r="P507" s="313"/>
      <c r="Q507" s="313"/>
      <c r="R507" s="313"/>
      <c r="S507" s="313"/>
      <c r="T507" s="313"/>
      <c r="U507" s="313"/>
      <c r="V507" s="313"/>
      <c r="W507" s="108"/>
      <c r="X507" s="108"/>
      <c r="Y507" s="108"/>
      <c r="Z507" s="108"/>
      <c r="AA507" s="98"/>
      <c r="AB507" s="118"/>
      <c r="AC507" s="118"/>
      <c r="AD507" s="118"/>
      <c r="AE507" s="118"/>
      <c r="AF507" s="118"/>
      <c r="AG507" s="118"/>
      <c r="AH507" s="118"/>
      <c r="AI507" s="118"/>
      <c r="AJ507" s="118"/>
      <c r="AK507" s="118"/>
      <c r="AL507" s="118"/>
      <c r="AM507" s="118"/>
      <c r="AN507" s="118"/>
      <c r="AO507" s="118"/>
      <c r="AP507" s="118"/>
      <c r="AQ507" s="118"/>
      <c r="AR507" s="118"/>
      <c r="AS507" s="118"/>
      <c r="AT507" s="118"/>
      <c r="AU507" s="118"/>
      <c r="AV507" s="118"/>
      <c r="AW507" s="118"/>
      <c r="AX507" s="118"/>
      <c r="AY507" s="118"/>
      <c r="AZ507" s="118"/>
      <c r="BA507" s="135"/>
      <c r="BB507" s="65"/>
      <c r="BC507" s="5"/>
      <c r="BD507" s="5"/>
      <c r="BE507" s="5"/>
      <c r="BF507" s="5"/>
      <c r="BG507" s="5"/>
      <c r="BH507" s="5"/>
      <c r="BI507" s="5"/>
      <c r="BJ507" s="5"/>
      <c r="BK507" s="5"/>
      <c r="BL507" s="5"/>
      <c r="BM507" s="5"/>
      <c r="BN507" s="5"/>
      <c r="BO507" s="5"/>
      <c r="BP507" s="5"/>
      <c r="BQ507" s="5"/>
      <c r="BR507" s="5"/>
      <c r="BS507" s="5"/>
      <c r="BT507" s="65"/>
      <c r="BU507" s="312" t="s">
        <v>279</v>
      </c>
      <c r="BV507" s="318"/>
      <c r="BW507" s="318"/>
      <c r="BX507" s="318"/>
      <c r="BY507" s="318"/>
      <c r="BZ507" s="318"/>
      <c r="CA507" s="318"/>
      <c r="CB507" s="318"/>
      <c r="CC507" s="318"/>
      <c r="CD507" s="318"/>
      <c r="CE507" s="318"/>
      <c r="CF507" s="318"/>
      <c r="CG507" s="318"/>
      <c r="CH507" s="318"/>
      <c r="CI507" s="318"/>
      <c r="CJ507" s="318"/>
      <c r="CK507" s="108"/>
      <c r="CL507" s="108"/>
      <c r="CM507" s="108"/>
      <c r="CN507" s="108"/>
      <c r="CO507" s="98"/>
      <c r="CP507" s="118"/>
      <c r="CQ507" s="118"/>
      <c r="CR507" s="118"/>
      <c r="CS507" s="118"/>
      <c r="CT507" s="118"/>
      <c r="CU507" s="118"/>
      <c r="CV507" s="118"/>
      <c r="CW507" s="118"/>
      <c r="CX507" s="118"/>
      <c r="CY507" s="118"/>
      <c r="CZ507" s="118"/>
      <c r="DA507" s="118"/>
      <c r="DB507" s="118"/>
      <c r="DC507" s="118"/>
      <c r="DD507" s="118"/>
      <c r="DE507" s="118"/>
      <c r="DF507" s="118"/>
      <c r="DG507" s="118"/>
      <c r="DH507" s="118"/>
      <c r="DI507" s="118"/>
      <c r="DJ507" s="118"/>
      <c r="DK507" s="118"/>
      <c r="DL507" s="118"/>
      <c r="DM507" s="118"/>
      <c r="DN507" s="118"/>
      <c r="DO507" s="135"/>
      <c r="DP507" s="65"/>
      <c r="DQ507" s="5"/>
      <c r="DR507" s="5"/>
      <c r="DS507" s="5"/>
      <c r="DT507" s="5"/>
      <c r="DU507" s="5"/>
      <c r="DV507" s="5"/>
      <c r="DW507" s="5"/>
      <c r="DX507" s="5"/>
      <c r="DY507" s="5"/>
      <c r="DZ507" s="5"/>
      <c r="EA507" s="5"/>
      <c r="EB507" s="5"/>
      <c r="EC507" s="5"/>
      <c r="ED507" s="8"/>
    </row>
    <row r="508" spans="1:134" s="12" customFormat="1" ht="9.9499999999999993" customHeight="1" x14ac:dyDescent="0.4">
      <c r="A508" s="5"/>
      <c r="B508" s="5"/>
      <c r="C508" s="5"/>
      <c r="D508" s="5"/>
      <c r="E508" s="5"/>
      <c r="F508" s="65"/>
      <c r="G508" s="314"/>
      <c r="H508" s="315"/>
      <c r="I508" s="315"/>
      <c r="J508" s="315"/>
      <c r="K508" s="315"/>
      <c r="L508" s="315"/>
      <c r="M508" s="315"/>
      <c r="N508" s="315"/>
      <c r="O508" s="315"/>
      <c r="P508" s="315"/>
      <c r="Q508" s="315"/>
      <c r="R508" s="315"/>
      <c r="S508" s="315"/>
      <c r="T508" s="315"/>
      <c r="U508" s="315"/>
      <c r="V508" s="315"/>
      <c r="W508" s="58"/>
      <c r="X508" s="58"/>
      <c r="Y508" s="58"/>
      <c r="Z508" s="297" t="s">
        <v>309</v>
      </c>
      <c r="AA508" s="298"/>
      <c r="AB508" s="298"/>
      <c r="AC508" s="298"/>
      <c r="AD508" s="298"/>
      <c r="AE508" s="298"/>
      <c r="AF508" s="298"/>
      <c r="AG508" s="298"/>
      <c r="AH508" s="298"/>
      <c r="AI508" s="298"/>
      <c r="AJ508" s="298"/>
      <c r="AK508" s="298"/>
      <c r="AL508" s="298"/>
      <c r="AM508" s="298"/>
      <c r="AN508" s="298"/>
      <c r="AO508" s="298"/>
      <c r="AP508" s="298"/>
      <c r="AQ508" s="298"/>
      <c r="AR508" s="298"/>
      <c r="AS508" s="298"/>
      <c r="AT508" s="298"/>
      <c r="AU508" s="298"/>
      <c r="AV508" s="298"/>
      <c r="AW508" s="298"/>
      <c r="AX508" s="298"/>
      <c r="AY508" s="298"/>
      <c r="AZ508" s="299"/>
      <c r="BA508" s="136"/>
      <c r="BB508" s="65"/>
      <c r="BC508" s="5"/>
      <c r="BD508" s="5"/>
      <c r="BE508" s="306"/>
      <c r="BF508" s="291"/>
      <c r="BG508" s="288" t="s">
        <v>145</v>
      </c>
      <c r="BH508" s="288"/>
      <c r="BI508" s="291"/>
      <c r="BJ508" s="291"/>
      <c r="BK508" s="288" t="s">
        <v>66</v>
      </c>
      <c r="BL508" s="294"/>
      <c r="BM508" s="5"/>
      <c r="BN508" s="5"/>
      <c r="BO508" s="5"/>
      <c r="BP508" s="5"/>
      <c r="BQ508" s="5"/>
      <c r="BR508" s="5"/>
      <c r="BS508" s="5"/>
      <c r="BT508" s="65"/>
      <c r="BU508" s="319"/>
      <c r="BV508" s="237"/>
      <c r="BW508" s="237"/>
      <c r="BX508" s="237"/>
      <c r="BY508" s="237"/>
      <c r="BZ508" s="237"/>
      <c r="CA508" s="237"/>
      <c r="CB508" s="237"/>
      <c r="CC508" s="237"/>
      <c r="CD508" s="237"/>
      <c r="CE508" s="237"/>
      <c r="CF508" s="237"/>
      <c r="CG508" s="237"/>
      <c r="CH508" s="237"/>
      <c r="CI508" s="237"/>
      <c r="CJ508" s="237"/>
      <c r="CK508" s="58"/>
      <c r="CL508" s="58"/>
      <c r="CM508" s="58"/>
      <c r="CN508" s="297" t="s">
        <v>309</v>
      </c>
      <c r="CO508" s="298"/>
      <c r="CP508" s="298"/>
      <c r="CQ508" s="298"/>
      <c r="CR508" s="298"/>
      <c r="CS508" s="298"/>
      <c r="CT508" s="298"/>
      <c r="CU508" s="298"/>
      <c r="CV508" s="298"/>
      <c r="CW508" s="298"/>
      <c r="CX508" s="298"/>
      <c r="CY508" s="298"/>
      <c r="CZ508" s="298"/>
      <c r="DA508" s="298"/>
      <c r="DB508" s="298"/>
      <c r="DC508" s="298"/>
      <c r="DD508" s="298"/>
      <c r="DE508" s="298"/>
      <c r="DF508" s="298"/>
      <c r="DG508" s="298"/>
      <c r="DH508" s="298"/>
      <c r="DI508" s="298"/>
      <c r="DJ508" s="298"/>
      <c r="DK508" s="298"/>
      <c r="DL508" s="298"/>
      <c r="DM508" s="298"/>
      <c r="DN508" s="299"/>
      <c r="DO508" s="136"/>
      <c r="DP508" s="65"/>
      <c r="DQ508" s="5"/>
      <c r="DR508" s="5"/>
      <c r="DS508" s="306">
        <v>8</v>
      </c>
      <c r="DT508" s="291"/>
      <c r="DU508" s="288" t="s">
        <v>145</v>
      </c>
      <c r="DV508" s="288"/>
      <c r="DW508" s="291">
        <v>1</v>
      </c>
      <c r="DX508" s="291"/>
      <c r="DY508" s="288" t="s">
        <v>66</v>
      </c>
      <c r="DZ508" s="294"/>
      <c r="EA508" s="5"/>
      <c r="EB508" s="5"/>
      <c r="EC508" s="5"/>
      <c r="ED508" s="8"/>
    </row>
    <row r="509" spans="1:134" s="12" customFormat="1" ht="9.9499999999999993" customHeight="1" x14ac:dyDescent="0.4">
      <c r="A509" s="5"/>
      <c r="B509" s="5"/>
      <c r="C509" s="5"/>
      <c r="D509" s="5"/>
      <c r="E509" s="5"/>
      <c r="F509" s="65"/>
      <c r="G509" s="314"/>
      <c r="H509" s="315"/>
      <c r="I509" s="315"/>
      <c r="J509" s="315"/>
      <c r="K509" s="315"/>
      <c r="L509" s="315"/>
      <c r="M509" s="315"/>
      <c r="N509" s="315"/>
      <c r="O509" s="315"/>
      <c r="P509" s="315"/>
      <c r="Q509" s="315"/>
      <c r="R509" s="315"/>
      <c r="S509" s="315"/>
      <c r="T509" s="315"/>
      <c r="U509" s="315"/>
      <c r="V509" s="315"/>
      <c r="W509" s="58"/>
      <c r="X509" s="58"/>
      <c r="Y509" s="58"/>
      <c r="Z509" s="300"/>
      <c r="AA509" s="301"/>
      <c r="AB509" s="301"/>
      <c r="AC509" s="301"/>
      <c r="AD509" s="301"/>
      <c r="AE509" s="301"/>
      <c r="AF509" s="301"/>
      <c r="AG509" s="301"/>
      <c r="AH509" s="301"/>
      <c r="AI509" s="301"/>
      <c r="AJ509" s="301"/>
      <c r="AK509" s="301"/>
      <c r="AL509" s="301"/>
      <c r="AM509" s="301"/>
      <c r="AN509" s="301"/>
      <c r="AO509" s="301"/>
      <c r="AP509" s="301"/>
      <c r="AQ509" s="301"/>
      <c r="AR509" s="301"/>
      <c r="AS509" s="301"/>
      <c r="AT509" s="301"/>
      <c r="AU509" s="301"/>
      <c r="AV509" s="301"/>
      <c r="AW509" s="301"/>
      <c r="AX509" s="301"/>
      <c r="AY509" s="301"/>
      <c r="AZ509" s="302"/>
      <c r="BA509" s="137"/>
      <c r="BB509" s="110"/>
      <c r="BC509" s="5"/>
      <c r="BD509" s="5"/>
      <c r="BE509" s="307"/>
      <c r="BF509" s="292"/>
      <c r="BG509" s="289"/>
      <c r="BH509" s="289"/>
      <c r="BI509" s="292"/>
      <c r="BJ509" s="292"/>
      <c r="BK509" s="289"/>
      <c r="BL509" s="295"/>
      <c r="BM509" s="5"/>
      <c r="BN509" s="5"/>
      <c r="BO509" s="5"/>
      <c r="BP509" s="5"/>
      <c r="BQ509" s="5"/>
      <c r="BR509" s="5"/>
      <c r="BS509" s="5"/>
      <c r="BT509" s="65"/>
      <c r="BU509" s="319"/>
      <c r="BV509" s="237"/>
      <c r="BW509" s="237"/>
      <c r="BX509" s="237"/>
      <c r="BY509" s="237"/>
      <c r="BZ509" s="237"/>
      <c r="CA509" s="237"/>
      <c r="CB509" s="237"/>
      <c r="CC509" s="237"/>
      <c r="CD509" s="237"/>
      <c r="CE509" s="237"/>
      <c r="CF509" s="237"/>
      <c r="CG509" s="237"/>
      <c r="CH509" s="237"/>
      <c r="CI509" s="237"/>
      <c r="CJ509" s="237"/>
      <c r="CK509" s="58"/>
      <c r="CL509" s="58"/>
      <c r="CM509" s="58"/>
      <c r="CN509" s="300"/>
      <c r="CO509" s="301"/>
      <c r="CP509" s="301"/>
      <c r="CQ509" s="301"/>
      <c r="CR509" s="301"/>
      <c r="CS509" s="301"/>
      <c r="CT509" s="301"/>
      <c r="CU509" s="301"/>
      <c r="CV509" s="301"/>
      <c r="CW509" s="301"/>
      <c r="CX509" s="301"/>
      <c r="CY509" s="301"/>
      <c r="CZ509" s="301"/>
      <c r="DA509" s="301"/>
      <c r="DB509" s="301"/>
      <c r="DC509" s="301"/>
      <c r="DD509" s="301"/>
      <c r="DE509" s="301"/>
      <c r="DF509" s="301"/>
      <c r="DG509" s="301"/>
      <c r="DH509" s="301"/>
      <c r="DI509" s="301"/>
      <c r="DJ509" s="301"/>
      <c r="DK509" s="301"/>
      <c r="DL509" s="301"/>
      <c r="DM509" s="301"/>
      <c r="DN509" s="302"/>
      <c r="DO509" s="137"/>
      <c r="DP509" s="110"/>
      <c r="DQ509" s="5"/>
      <c r="DR509" s="5"/>
      <c r="DS509" s="307"/>
      <c r="DT509" s="292"/>
      <c r="DU509" s="289"/>
      <c r="DV509" s="289"/>
      <c r="DW509" s="292"/>
      <c r="DX509" s="292"/>
      <c r="DY509" s="289"/>
      <c r="DZ509" s="295"/>
      <c r="EA509" s="5"/>
      <c r="EB509" s="5"/>
      <c r="EC509" s="5"/>
      <c r="ED509" s="8"/>
    </row>
    <row r="510" spans="1:134" s="12" customFormat="1" ht="9.9499999999999993" customHeight="1" x14ac:dyDescent="0.4">
      <c r="A510" s="5"/>
      <c r="B510" s="5"/>
      <c r="C510" s="5"/>
      <c r="D510" s="5"/>
      <c r="E510" s="5"/>
      <c r="F510" s="65"/>
      <c r="G510" s="314"/>
      <c r="H510" s="315"/>
      <c r="I510" s="315"/>
      <c r="J510" s="315"/>
      <c r="K510" s="315"/>
      <c r="L510" s="315"/>
      <c r="M510" s="315"/>
      <c r="N510" s="315"/>
      <c r="O510" s="315"/>
      <c r="P510" s="315"/>
      <c r="Q510" s="315"/>
      <c r="R510" s="315"/>
      <c r="S510" s="315"/>
      <c r="T510" s="315"/>
      <c r="U510" s="315"/>
      <c r="V510" s="315"/>
      <c r="W510" s="58"/>
      <c r="X510" s="58"/>
      <c r="Y510" s="58"/>
      <c r="Z510" s="303"/>
      <c r="AA510" s="304"/>
      <c r="AB510" s="304"/>
      <c r="AC510" s="304"/>
      <c r="AD510" s="304"/>
      <c r="AE510" s="304"/>
      <c r="AF510" s="304"/>
      <c r="AG510" s="304"/>
      <c r="AH510" s="304"/>
      <c r="AI510" s="304"/>
      <c r="AJ510" s="304"/>
      <c r="AK510" s="304"/>
      <c r="AL510" s="304"/>
      <c r="AM510" s="304"/>
      <c r="AN510" s="304"/>
      <c r="AO510" s="304"/>
      <c r="AP510" s="304"/>
      <c r="AQ510" s="304"/>
      <c r="AR510" s="304"/>
      <c r="AS510" s="304"/>
      <c r="AT510" s="304"/>
      <c r="AU510" s="304"/>
      <c r="AV510" s="304"/>
      <c r="AW510" s="304"/>
      <c r="AX510" s="304"/>
      <c r="AY510" s="304"/>
      <c r="AZ510" s="305"/>
      <c r="BA510" s="137"/>
      <c r="BB510" s="110"/>
      <c r="BC510" s="5"/>
      <c r="BD510" s="5"/>
      <c r="BE510" s="308"/>
      <c r="BF510" s="293"/>
      <c r="BG510" s="290"/>
      <c r="BH510" s="290"/>
      <c r="BI510" s="293"/>
      <c r="BJ510" s="293"/>
      <c r="BK510" s="290"/>
      <c r="BL510" s="296"/>
      <c r="BM510" s="5"/>
      <c r="BN510" s="5"/>
      <c r="BO510" s="5"/>
      <c r="BP510" s="5"/>
      <c r="BQ510" s="5"/>
      <c r="BR510" s="5"/>
      <c r="BS510" s="5"/>
      <c r="BT510" s="65"/>
      <c r="BU510" s="319"/>
      <c r="BV510" s="237"/>
      <c r="BW510" s="237"/>
      <c r="BX510" s="237"/>
      <c r="BY510" s="237"/>
      <c r="BZ510" s="237"/>
      <c r="CA510" s="237"/>
      <c r="CB510" s="237"/>
      <c r="CC510" s="237"/>
      <c r="CD510" s="237"/>
      <c r="CE510" s="237"/>
      <c r="CF510" s="237"/>
      <c r="CG510" s="237"/>
      <c r="CH510" s="237"/>
      <c r="CI510" s="237"/>
      <c r="CJ510" s="237"/>
      <c r="CK510" s="58"/>
      <c r="CL510" s="58"/>
      <c r="CM510" s="58"/>
      <c r="CN510" s="303"/>
      <c r="CO510" s="304"/>
      <c r="CP510" s="304"/>
      <c r="CQ510" s="304"/>
      <c r="CR510" s="304"/>
      <c r="CS510" s="304"/>
      <c r="CT510" s="304"/>
      <c r="CU510" s="304"/>
      <c r="CV510" s="304"/>
      <c r="CW510" s="304"/>
      <c r="CX510" s="304"/>
      <c r="CY510" s="304"/>
      <c r="CZ510" s="304"/>
      <c r="DA510" s="304"/>
      <c r="DB510" s="304"/>
      <c r="DC510" s="304"/>
      <c r="DD510" s="304"/>
      <c r="DE510" s="304"/>
      <c r="DF510" s="304"/>
      <c r="DG510" s="304"/>
      <c r="DH510" s="304"/>
      <c r="DI510" s="304"/>
      <c r="DJ510" s="304"/>
      <c r="DK510" s="304"/>
      <c r="DL510" s="304"/>
      <c r="DM510" s="304"/>
      <c r="DN510" s="305"/>
      <c r="DO510" s="137"/>
      <c r="DP510" s="110"/>
      <c r="DQ510" s="5"/>
      <c r="DR510" s="5"/>
      <c r="DS510" s="308"/>
      <c r="DT510" s="293"/>
      <c r="DU510" s="290"/>
      <c r="DV510" s="290"/>
      <c r="DW510" s="293"/>
      <c r="DX510" s="293"/>
      <c r="DY510" s="290"/>
      <c r="DZ510" s="296"/>
      <c r="EA510" s="5"/>
      <c r="EB510" s="5"/>
      <c r="EC510" s="5"/>
      <c r="ED510" s="8"/>
    </row>
    <row r="511" spans="1:134" s="12" customFormat="1" ht="9.9499999999999993" customHeight="1" x14ac:dyDescent="0.4">
      <c r="A511" s="5"/>
      <c r="B511" s="5"/>
      <c r="C511" s="5"/>
      <c r="D511" s="5"/>
      <c r="E511" s="5"/>
      <c r="F511" s="65"/>
      <c r="G511" s="316"/>
      <c r="H511" s="317"/>
      <c r="I511" s="317"/>
      <c r="J511" s="317"/>
      <c r="K511" s="317"/>
      <c r="L511" s="317"/>
      <c r="M511" s="317"/>
      <c r="N511" s="317"/>
      <c r="O511" s="317"/>
      <c r="P511" s="317"/>
      <c r="Q511" s="317"/>
      <c r="R511" s="317"/>
      <c r="S511" s="317"/>
      <c r="T511" s="317"/>
      <c r="U511" s="317"/>
      <c r="V511" s="317"/>
      <c r="W511" s="109"/>
      <c r="X511" s="109"/>
      <c r="Y511" s="109"/>
      <c r="Z511" s="109"/>
      <c r="AA511" s="99"/>
      <c r="AB511" s="119"/>
      <c r="AC511" s="122"/>
      <c r="AD511" s="119"/>
      <c r="AE511" s="119"/>
      <c r="AF511" s="119"/>
      <c r="AG511" s="119"/>
      <c r="AH511" s="119"/>
      <c r="AI511" s="119"/>
      <c r="AJ511" s="119"/>
      <c r="AK511" s="119"/>
      <c r="AL511" s="119"/>
      <c r="AM511" s="119"/>
      <c r="AN511" s="119"/>
      <c r="AO511" s="119"/>
      <c r="AP511" s="119"/>
      <c r="AQ511" s="119"/>
      <c r="AR511" s="119"/>
      <c r="AS511" s="119"/>
      <c r="AT511" s="119"/>
      <c r="AU511" s="119"/>
      <c r="AV511" s="119"/>
      <c r="AW511" s="119"/>
      <c r="AX511" s="119"/>
      <c r="AY511" s="119"/>
      <c r="AZ511" s="119"/>
      <c r="BA511" s="138"/>
      <c r="BB511" s="110"/>
      <c r="BC511" s="5"/>
      <c r="BD511" s="5"/>
      <c r="BE511" s="5"/>
      <c r="BF511" s="5"/>
      <c r="BG511" s="5"/>
      <c r="BH511" s="5"/>
      <c r="BI511" s="5"/>
      <c r="BJ511" s="5"/>
      <c r="BK511" s="5"/>
      <c r="BL511" s="5"/>
      <c r="BM511" s="5"/>
      <c r="BN511" s="5"/>
      <c r="BO511" s="5"/>
      <c r="BP511" s="5"/>
      <c r="BQ511" s="5"/>
      <c r="BR511" s="5"/>
      <c r="BS511" s="5"/>
      <c r="BT511" s="65"/>
      <c r="BU511" s="320"/>
      <c r="BV511" s="321"/>
      <c r="BW511" s="321"/>
      <c r="BX511" s="321"/>
      <c r="BY511" s="321"/>
      <c r="BZ511" s="321"/>
      <c r="CA511" s="321"/>
      <c r="CB511" s="321"/>
      <c r="CC511" s="321"/>
      <c r="CD511" s="321"/>
      <c r="CE511" s="321"/>
      <c r="CF511" s="321"/>
      <c r="CG511" s="321"/>
      <c r="CH511" s="321"/>
      <c r="CI511" s="321"/>
      <c r="CJ511" s="321"/>
      <c r="CK511" s="109"/>
      <c r="CL511" s="109"/>
      <c r="CM511" s="109"/>
      <c r="CN511" s="109"/>
      <c r="CO511" s="99"/>
      <c r="CP511" s="119"/>
      <c r="CQ511" s="122"/>
      <c r="CR511" s="119"/>
      <c r="CS511" s="119"/>
      <c r="CT511" s="119"/>
      <c r="CU511" s="119"/>
      <c r="CV511" s="119"/>
      <c r="CW511" s="119"/>
      <c r="CX511" s="119"/>
      <c r="CY511" s="119"/>
      <c r="CZ511" s="119"/>
      <c r="DA511" s="119"/>
      <c r="DB511" s="119"/>
      <c r="DC511" s="119"/>
      <c r="DD511" s="119"/>
      <c r="DE511" s="119"/>
      <c r="DF511" s="119"/>
      <c r="DG511" s="119"/>
      <c r="DH511" s="119"/>
      <c r="DI511" s="119"/>
      <c r="DJ511" s="119"/>
      <c r="DK511" s="119"/>
      <c r="DL511" s="119"/>
      <c r="DM511" s="119"/>
      <c r="DN511" s="119"/>
      <c r="DO511" s="138"/>
      <c r="DP511" s="110"/>
      <c r="DQ511" s="5"/>
      <c r="DR511" s="5"/>
      <c r="DS511" s="5"/>
      <c r="DT511" s="5"/>
      <c r="DU511" s="5"/>
      <c r="DV511" s="5"/>
      <c r="DW511" s="5"/>
      <c r="DX511" s="5"/>
      <c r="DY511" s="5"/>
      <c r="DZ511" s="5"/>
      <c r="EA511" s="5"/>
      <c r="EB511" s="5"/>
      <c r="EC511" s="5"/>
      <c r="ED511" s="8"/>
    </row>
    <row r="512" spans="1:134" s="12" customFormat="1" ht="9" customHeight="1" x14ac:dyDescent="0.4">
      <c r="A512" s="5"/>
      <c r="B512" s="5"/>
      <c r="C512" s="5"/>
      <c r="D512" s="5"/>
      <c r="E512" s="5"/>
      <c r="F512" s="65"/>
      <c r="G512" s="70"/>
      <c r="H512" s="70"/>
      <c r="I512" s="70"/>
      <c r="J512" s="70"/>
      <c r="K512" s="70"/>
      <c r="L512" s="70"/>
      <c r="M512" s="70"/>
      <c r="N512" s="70"/>
      <c r="O512" s="70"/>
      <c r="P512" s="70"/>
      <c r="Q512" s="70"/>
      <c r="R512" s="70"/>
      <c r="S512" s="70"/>
      <c r="T512" s="70"/>
      <c r="U512" s="70"/>
      <c r="V512" s="70"/>
      <c r="W512" s="65"/>
      <c r="X512" s="65"/>
      <c r="Y512" s="65"/>
      <c r="Z512" s="65"/>
      <c r="AA512" s="65"/>
      <c r="AB512" s="65"/>
      <c r="AC512" s="65"/>
      <c r="AD512" s="65"/>
      <c r="AE512" s="65"/>
      <c r="AF512" s="65"/>
      <c r="AG512" s="65"/>
      <c r="AH512" s="65"/>
      <c r="AI512" s="65"/>
      <c r="AJ512" s="65"/>
      <c r="AK512" s="65"/>
      <c r="AL512" s="65"/>
      <c r="AM512" s="65"/>
      <c r="AN512" s="65"/>
      <c r="AO512" s="65"/>
      <c r="AP512" s="65"/>
      <c r="AQ512" s="65"/>
      <c r="AR512" s="65"/>
      <c r="AS512" s="65"/>
      <c r="AT512" s="65"/>
      <c r="AU512" s="65"/>
      <c r="AV512" s="65"/>
      <c r="AW512" s="65"/>
      <c r="AX512" s="65"/>
      <c r="AY512" s="65"/>
      <c r="AZ512" s="65"/>
      <c r="BA512" s="65"/>
      <c r="BB512" s="65"/>
      <c r="BC512" s="5"/>
      <c r="BD512" s="5"/>
      <c r="BE512" s="5"/>
      <c r="BF512" s="5"/>
      <c r="BG512" s="5"/>
      <c r="BH512" s="5"/>
      <c r="BI512" s="5"/>
      <c r="BJ512" s="5"/>
      <c r="BK512" s="5"/>
      <c r="BL512" s="5"/>
      <c r="BM512" s="5"/>
      <c r="BN512" s="5"/>
      <c r="BO512" s="5"/>
      <c r="BP512" s="5"/>
      <c r="BQ512" s="5"/>
      <c r="BR512" s="5"/>
      <c r="BS512" s="5"/>
      <c r="BT512" s="65"/>
      <c r="BU512" s="70"/>
      <c r="BV512" s="70"/>
      <c r="BW512" s="70"/>
      <c r="BX512" s="70"/>
      <c r="BY512" s="70"/>
      <c r="BZ512" s="70"/>
      <c r="CA512" s="70"/>
      <c r="CB512" s="70"/>
      <c r="CC512" s="70"/>
      <c r="CD512" s="70"/>
      <c r="CE512" s="70"/>
      <c r="CF512" s="70"/>
      <c r="CG512" s="70"/>
      <c r="CH512" s="70"/>
      <c r="CI512" s="70"/>
      <c r="CJ512" s="70"/>
      <c r="CK512" s="65"/>
      <c r="CL512" s="65"/>
      <c r="CM512" s="65"/>
      <c r="CN512" s="65"/>
      <c r="CO512" s="65"/>
      <c r="CP512" s="65"/>
      <c r="CQ512" s="65"/>
      <c r="CR512" s="65"/>
      <c r="CS512" s="65"/>
      <c r="CT512" s="65"/>
      <c r="CU512" s="65"/>
      <c r="CV512" s="65"/>
      <c r="CW512" s="65"/>
      <c r="CX512" s="65"/>
      <c r="CY512" s="65"/>
      <c r="CZ512" s="65"/>
      <c r="DA512" s="65"/>
      <c r="DB512" s="65"/>
      <c r="DC512" s="65"/>
      <c r="DD512" s="65"/>
      <c r="DE512" s="65"/>
      <c r="DF512" s="65"/>
      <c r="DG512" s="65"/>
      <c r="DH512" s="65"/>
      <c r="DI512" s="65"/>
      <c r="DJ512" s="65"/>
      <c r="DK512" s="65"/>
      <c r="DL512" s="65"/>
      <c r="DM512" s="65"/>
      <c r="DN512" s="65"/>
      <c r="DO512" s="65"/>
      <c r="DP512" s="65"/>
      <c r="DQ512" s="5"/>
      <c r="DR512" s="5"/>
      <c r="DS512" s="5"/>
      <c r="DT512" s="5"/>
      <c r="DU512" s="5"/>
      <c r="DV512" s="5"/>
      <c r="DW512" s="5"/>
      <c r="DX512" s="5"/>
      <c r="DY512" s="5"/>
      <c r="DZ512" s="5"/>
      <c r="EA512" s="5"/>
      <c r="EB512" s="5"/>
      <c r="EC512" s="5"/>
      <c r="ED512" s="8"/>
    </row>
    <row r="513" spans="1:134" s="12" customFormat="1" ht="26.25" customHeight="1" x14ac:dyDescent="0.4">
      <c r="A513" s="5"/>
      <c r="B513" s="5"/>
      <c r="C513" s="5"/>
      <c r="D513" s="5"/>
      <c r="E513" s="5"/>
      <c r="F513" s="5"/>
      <c r="G513" s="20"/>
      <c r="H513" s="20"/>
      <c r="I513" s="20"/>
      <c r="J513" s="20"/>
      <c r="K513" s="20"/>
      <c r="L513" s="20"/>
      <c r="M513" s="20"/>
      <c r="N513" s="20"/>
      <c r="O513" s="20"/>
      <c r="P513" s="20"/>
      <c r="Q513" s="20"/>
      <c r="R513" s="20"/>
      <c r="S513" s="20"/>
      <c r="T513" s="20"/>
      <c r="U513" s="20"/>
      <c r="V513" s="20"/>
      <c r="W513" s="5"/>
      <c r="X513" s="5"/>
      <c r="Y513" s="5"/>
      <c r="Z513" s="5"/>
      <c r="AA513" s="5"/>
      <c r="AB513" s="5"/>
      <c r="AC513" s="5"/>
      <c r="AD513" s="5"/>
      <c r="AE513" s="5"/>
      <c r="AF513" s="5"/>
      <c r="AG513" s="5"/>
      <c r="AH513" s="5"/>
      <c r="AI513" s="5"/>
      <c r="AJ513" s="5"/>
      <c r="AK513" s="5"/>
      <c r="AL513" s="5"/>
      <c r="AM513" s="5"/>
      <c r="AN513" s="5"/>
      <c r="AO513" s="5"/>
      <c r="AP513" s="5"/>
      <c r="AQ513" s="5"/>
      <c r="AR513" s="5"/>
      <c r="AS513" s="5"/>
      <c r="AT513" s="5"/>
      <c r="AU513" s="5"/>
      <c r="AV513" s="5"/>
      <c r="AW513" s="5"/>
      <c r="AX513" s="5"/>
      <c r="AY513" s="5"/>
      <c r="AZ513" s="5"/>
      <c r="BA513" s="5"/>
      <c r="BB513" s="5"/>
      <c r="BC513" s="5"/>
      <c r="BD513" s="5"/>
      <c r="BE513" s="5"/>
      <c r="BF513" s="5"/>
      <c r="BG513" s="5"/>
      <c r="BH513" s="5"/>
      <c r="BI513" s="5"/>
      <c r="BJ513" s="5"/>
      <c r="BK513" s="5"/>
      <c r="BL513" s="5"/>
      <c r="BM513" s="5"/>
      <c r="BN513" s="5"/>
      <c r="BO513" s="5"/>
      <c r="BP513" s="5"/>
      <c r="BQ513" s="5"/>
      <c r="BR513" s="5"/>
      <c r="BS513" s="5"/>
      <c r="BT513" s="5"/>
      <c r="BU513" s="20"/>
      <c r="BV513" s="20"/>
      <c r="BW513" s="20"/>
      <c r="BX513" s="20"/>
      <c r="BY513" s="20"/>
      <c r="BZ513" s="20"/>
      <c r="CA513" s="20"/>
      <c r="CB513" s="20"/>
      <c r="CC513" s="20"/>
      <c r="CD513" s="20"/>
      <c r="CE513" s="20"/>
      <c r="CF513" s="20"/>
      <c r="CG513" s="20"/>
      <c r="CH513" s="20"/>
      <c r="CI513" s="20"/>
      <c r="CJ513" s="20"/>
      <c r="CK513" s="5"/>
      <c r="CL513" s="5"/>
      <c r="CM513" s="5"/>
      <c r="CN513" s="5"/>
      <c r="CO513" s="5"/>
      <c r="CP513" s="5"/>
      <c r="CQ513" s="5"/>
      <c r="CR513" s="5"/>
      <c r="CS513" s="5"/>
      <c r="CT513" s="5"/>
      <c r="CU513" s="5"/>
      <c r="CV513" s="5"/>
      <c r="CW513" s="5"/>
      <c r="CX513" s="5"/>
      <c r="CY513" s="5"/>
      <c r="CZ513" s="5"/>
      <c r="DA513" s="5"/>
      <c r="DB513" s="5"/>
      <c r="DC513" s="5"/>
      <c r="DD513" s="5"/>
      <c r="DE513" s="5"/>
      <c r="DF513" s="5"/>
      <c r="DG513" s="5"/>
      <c r="DH513" s="5"/>
      <c r="DI513" s="5"/>
      <c r="DJ513" s="5"/>
      <c r="DK513" s="5"/>
      <c r="DL513" s="5"/>
      <c r="DM513" s="5"/>
      <c r="DN513" s="5"/>
      <c r="DO513" s="5"/>
      <c r="DP513" s="5"/>
      <c r="DQ513" s="5"/>
      <c r="DR513" s="5"/>
      <c r="DS513" s="5"/>
      <c r="DT513" s="5"/>
      <c r="DU513" s="5"/>
      <c r="DV513" s="5"/>
      <c r="DW513" s="5"/>
      <c r="DX513" s="5"/>
      <c r="DY513" s="5"/>
      <c r="DZ513" s="5"/>
      <c r="EA513" s="5"/>
      <c r="EB513" s="5"/>
      <c r="EC513" s="5"/>
      <c r="ED513" s="8"/>
    </row>
    <row r="514" spans="1:134" s="12" customFormat="1" ht="9.9499999999999993" customHeight="1" x14ac:dyDescent="0.4">
      <c r="A514" s="5"/>
      <c r="B514" s="5"/>
      <c r="C514" s="5"/>
      <c r="D514" s="5"/>
      <c r="E514" s="5"/>
      <c r="F514" s="5"/>
      <c r="G514" s="312" t="s">
        <v>266</v>
      </c>
      <c r="H514" s="313"/>
      <c r="I514" s="313"/>
      <c r="J514" s="313"/>
      <c r="K514" s="313"/>
      <c r="L514" s="313"/>
      <c r="M514" s="313"/>
      <c r="N514" s="313"/>
      <c r="O514" s="313"/>
      <c r="P514" s="313"/>
      <c r="Q514" s="313"/>
      <c r="R514" s="313"/>
      <c r="S514" s="313"/>
      <c r="T514" s="313"/>
      <c r="U514" s="313"/>
      <c r="V514" s="313"/>
      <c r="W514" s="108"/>
      <c r="X514" s="108"/>
      <c r="Y514" s="108"/>
      <c r="Z514" s="108"/>
      <c r="AA514" s="98"/>
      <c r="AB514" s="118"/>
      <c r="AC514" s="118"/>
      <c r="AD514" s="118"/>
      <c r="AE514" s="118"/>
      <c r="AF514" s="118"/>
      <c r="AG514" s="118"/>
      <c r="AH514" s="118"/>
      <c r="AI514" s="118"/>
      <c r="AJ514" s="118"/>
      <c r="AK514" s="118"/>
      <c r="AL514" s="118"/>
      <c r="AM514" s="118"/>
      <c r="AN514" s="118"/>
      <c r="AO514" s="118"/>
      <c r="AP514" s="118"/>
      <c r="AQ514" s="118"/>
      <c r="AR514" s="118"/>
      <c r="AS514" s="118"/>
      <c r="AT514" s="118"/>
      <c r="AU514" s="118"/>
      <c r="AV514" s="118"/>
      <c r="AW514" s="118"/>
      <c r="AX514" s="118"/>
      <c r="AY514" s="118"/>
      <c r="AZ514" s="118"/>
      <c r="BA514" s="135"/>
      <c r="BB514" s="5"/>
      <c r="BC514" s="5"/>
      <c r="BD514" s="5"/>
      <c r="BE514" s="5"/>
      <c r="BF514" s="5"/>
      <c r="BG514" s="5"/>
      <c r="BH514" s="5"/>
      <c r="BI514" s="5"/>
      <c r="BJ514" s="5"/>
      <c r="BK514" s="5"/>
      <c r="BL514" s="5"/>
      <c r="BM514" s="5"/>
      <c r="BN514" s="5"/>
      <c r="BO514" s="5"/>
      <c r="BP514" s="5"/>
      <c r="BQ514" s="5"/>
      <c r="BR514" s="5"/>
      <c r="BS514" s="5"/>
      <c r="BT514" s="5"/>
      <c r="BU514" s="312" t="s">
        <v>266</v>
      </c>
      <c r="BV514" s="318"/>
      <c r="BW514" s="318"/>
      <c r="BX514" s="318"/>
      <c r="BY514" s="318"/>
      <c r="BZ514" s="318"/>
      <c r="CA514" s="318"/>
      <c r="CB514" s="318"/>
      <c r="CC514" s="318"/>
      <c r="CD514" s="318"/>
      <c r="CE514" s="318"/>
      <c r="CF514" s="318"/>
      <c r="CG514" s="318"/>
      <c r="CH514" s="318"/>
      <c r="CI514" s="318"/>
      <c r="CJ514" s="318"/>
      <c r="CK514" s="108"/>
      <c r="CL514" s="108"/>
      <c r="CM514" s="108"/>
      <c r="CN514" s="108"/>
      <c r="CO514" s="98"/>
      <c r="CP514" s="118"/>
      <c r="CQ514" s="118"/>
      <c r="CR514" s="118"/>
      <c r="CS514" s="118"/>
      <c r="CT514" s="118"/>
      <c r="CU514" s="118"/>
      <c r="CV514" s="118"/>
      <c r="CW514" s="118"/>
      <c r="CX514" s="118"/>
      <c r="CY514" s="118"/>
      <c r="CZ514" s="118"/>
      <c r="DA514" s="118"/>
      <c r="DB514" s="118"/>
      <c r="DC514" s="118"/>
      <c r="DD514" s="118"/>
      <c r="DE514" s="118"/>
      <c r="DF514" s="118"/>
      <c r="DG514" s="118"/>
      <c r="DH514" s="118"/>
      <c r="DI514" s="118"/>
      <c r="DJ514" s="118"/>
      <c r="DK514" s="118"/>
      <c r="DL514" s="118"/>
      <c r="DM514" s="118"/>
      <c r="DN514" s="118"/>
      <c r="DO514" s="135"/>
      <c r="DP514" s="5"/>
      <c r="DQ514" s="5"/>
      <c r="DR514" s="5"/>
      <c r="DS514" s="5"/>
      <c r="DT514" s="5"/>
      <c r="DU514" s="5"/>
      <c r="DV514" s="5"/>
      <c r="DW514" s="5"/>
      <c r="DX514" s="5"/>
      <c r="DY514" s="5"/>
      <c r="DZ514" s="5"/>
      <c r="EA514" s="5"/>
      <c r="EB514" s="5"/>
      <c r="EC514" s="5"/>
      <c r="ED514" s="8"/>
    </row>
    <row r="515" spans="1:134" s="12" customFormat="1" ht="9.9499999999999993" customHeight="1" x14ac:dyDescent="0.4">
      <c r="A515" s="5"/>
      <c r="B515" s="5"/>
      <c r="C515" s="5"/>
      <c r="D515" s="5"/>
      <c r="E515" s="5"/>
      <c r="F515" s="5"/>
      <c r="G515" s="314"/>
      <c r="H515" s="315"/>
      <c r="I515" s="315"/>
      <c r="J515" s="315"/>
      <c r="K515" s="315"/>
      <c r="L515" s="315"/>
      <c r="M515" s="315"/>
      <c r="N515" s="315"/>
      <c r="O515" s="315"/>
      <c r="P515" s="315"/>
      <c r="Q515" s="315"/>
      <c r="R515" s="315"/>
      <c r="S515" s="315"/>
      <c r="T515" s="315"/>
      <c r="U515" s="315"/>
      <c r="V515" s="315"/>
      <c r="W515" s="58"/>
      <c r="X515" s="58"/>
      <c r="Y515" s="58"/>
      <c r="Z515" s="297" t="s">
        <v>159</v>
      </c>
      <c r="AA515" s="298"/>
      <c r="AB515" s="298"/>
      <c r="AC515" s="298"/>
      <c r="AD515" s="298"/>
      <c r="AE515" s="298"/>
      <c r="AF515" s="298"/>
      <c r="AG515" s="298"/>
      <c r="AH515" s="298"/>
      <c r="AI515" s="298"/>
      <c r="AJ515" s="298"/>
      <c r="AK515" s="298"/>
      <c r="AL515" s="298"/>
      <c r="AM515" s="298"/>
      <c r="AN515" s="298"/>
      <c r="AO515" s="298"/>
      <c r="AP515" s="298"/>
      <c r="AQ515" s="298"/>
      <c r="AR515" s="298"/>
      <c r="AS515" s="298"/>
      <c r="AT515" s="298"/>
      <c r="AU515" s="298"/>
      <c r="AV515" s="298"/>
      <c r="AW515" s="298"/>
      <c r="AX515" s="298"/>
      <c r="AY515" s="298"/>
      <c r="AZ515" s="299"/>
      <c r="BA515" s="136"/>
      <c r="BB515" s="5"/>
      <c r="BC515" s="5"/>
      <c r="BD515" s="5"/>
      <c r="BE515" s="306"/>
      <c r="BF515" s="291"/>
      <c r="BG515" s="288" t="s">
        <v>145</v>
      </c>
      <c r="BH515" s="288"/>
      <c r="BI515" s="291"/>
      <c r="BJ515" s="291"/>
      <c r="BK515" s="288" t="s">
        <v>66</v>
      </c>
      <c r="BL515" s="294"/>
      <c r="BM515" s="5"/>
      <c r="BN515" s="5"/>
      <c r="BO515" s="5"/>
      <c r="BP515" s="5"/>
      <c r="BQ515" s="5"/>
      <c r="BR515" s="5"/>
      <c r="BS515" s="5"/>
      <c r="BT515" s="5"/>
      <c r="BU515" s="319"/>
      <c r="BV515" s="237"/>
      <c r="BW515" s="237"/>
      <c r="BX515" s="237"/>
      <c r="BY515" s="237"/>
      <c r="BZ515" s="237"/>
      <c r="CA515" s="237"/>
      <c r="CB515" s="237"/>
      <c r="CC515" s="237"/>
      <c r="CD515" s="237"/>
      <c r="CE515" s="237"/>
      <c r="CF515" s="237"/>
      <c r="CG515" s="237"/>
      <c r="CH515" s="237"/>
      <c r="CI515" s="237"/>
      <c r="CJ515" s="237"/>
      <c r="CK515" s="58"/>
      <c r="CL515" s="58"/>
      <c r="CM515" s="58"/>
      <c r="CN515" s="297" t="s">
        <v>159</v>
      </c>
      <c r="CO515" s="298"/>
      <c r="CP515" s="298"/>
      <c r="CQ515" s="298"/>
      <c r="CR515" s="298"/>
      <c r="CS515" s="298"/>
      <c r="CT515" s="298"/>
      <c r="CU515" s="298"/>
      <c r="CV515" s="298"/>
      <c r="CW515" s="298"/>
      <c r="CX515" s="298"/>
      <c r="CY515" s="298"/>
      <c r="CZ515" s="298"/>
      <c r="DA515" s="298"/>
      <c r="DB515" s="298"/>
      <c r="DC515" s="298"/>
      <c r="DD515" s="298"/>
      <c r="DE515" s="298"/>
      <c r="DF515" s="298"/>
      <c r="DG515" s="298"/>
      <c r="DH515" s="298"/>
      <c r="DI515" s="298"/>
      <c r="DJ515" s="298"/>
      <c r="DK515" s="298"/>
      <c r="DL515" s="298"/>
      <c r="DM515" s="298"/>
      <c r="DN515" s="299"/>
      <c r="DO515" s="136"/>
      <c r="DP515" s="5"/>
      <c r="DQ515" s="5"/>
      <c r="DR515" s="5"/>
      <c r="DS515" s="306">
        <v>9</v>
      </c>
      <c r="DT515" s="291"/>
      <c r="DU515" s="288" t="s">
        <v>145</v>
      </c>
      <c r="DV515" s="288"/>
      <c r="DW515" s="291">
        <v>1</v>
      </c>
      <c r="DX515" s="291"/>
      <c r="DY515" s="288" t="s">
        <v>66</v>
      </c>
      <c r="DZ515" s="294"/>
      <c r="EA515" s="5"/>
      <c r="EB515" s="5"/>
      <c r="EC515" s="5"/>
      <c r="ED515" s="8"/>
    </row>
    <row r="516" spans="1:134" s="12" customFormat="1" ht="9.9499999999999993" customHeight="1" x14ac:dyDescent="0.4">
      <c r="A516" s="5"/>
      <c r="B516" s="5"/>
      <c r="C516" s="5"/>
      <c r="D516" s="5"/>
      <c r="E516" s="5"/>
      <c r="F516" s="5"/>
      <c r="G516" s="314"/>
      <c r="H516" s="315"/>
      <c r="I516" s="315"/>
      <c r="J516" s="315"/>
      <c r="K516" s="315"/>
      <c r="L516" s="315"/>
      <c r="M516" s="315"/>
      <c r="N516" s="315"/>
      <c r="O516" s="315"/>
      <c r="P516" s="315"/>
      <c r="Q516" s="315"/>
      <c r="R516" s="315"/>
      <c r="S516" s="315"/>
      <c r="T516" s="315"/>
      <c r="U516" s="315"/>
      <c r="V516" s="315"/>
      <c r="W516" s="58"/>
      <c r="X516" s="58"/>
      <c r="Y516" s="58"/>
      <c r="Z516" s="300"/>
      <c r="AA516" s="301"/>
      <c r="AB516" s="301"/>
      <c r="AC516" s="301"/>
      <c r="AD516" s="301"/>
      <c r="AE516" s="301"/>
      <c r="AF516" s="301"/>
      <c r="AG516" s="301"/>
      <c r="AH516" s="301"/>
      <c r="AI516" s="301"/>
      <c r="AJ516" s="301"/>
      <c r="AK516" s="301"/>
      <c r="AL516" s="301"/>
      <c r="AM516" s="301"/>
      <c r="AN516" s="301"/>
      <c r="AO516" s="301"/>
      <c r="AP516" s="301"/>
      <c r="AQ516" s="301"/>
      <c r="AR516" s="301"/>
      <c r="AS516" s="301"/>
      <c r="AT516" s="301"/>
      <c r="AU516" s="301"/>
      <c r="AV516" s="301"/>
      <c r="AW516" s="301"/>
      <c r="AX516" s="301"/>
      <c r="AY516" s="301"/>
      <c r="AZ516" s="302"/>
      <c r="BA516" s="137"/>
      <c r="BB516" s="5"/>
      <c r="BC516" s="5"/>
      <c r="BD516" s="5"/>
      <c r="BE516" s="307"/>
      <c r="BF516" s="292"/>
      <c r="BG516" s="289"/>
      <c r="BH516" s="289"/>
      <c r="BI516" s="292"/>
      <c r="BJ516" s="292"/>
      <c r="BK516" s="289"/>
      <c r="BL516" s="295"/>
      <c r="BM516" s="5"/>
      <c r="BN516" s="5"/>
      <c r="BO516" s="5"/>
      <c r="BP516" s="5"/>
      <c r="BQ516" s="5"/>
      <c r="BR516" s="5"/>
      <c r="BS516" s="5"/>
      <c r="BT516" s="5"/>
      <c r="BU516" s="319"/>
      <c r="BV516" s="237"/>
      <c r="BW516" s="237"/>
      <c r="BX516" s="237"/>
      <c r="BY516" s="237"/>
      <c r="BZ516" s="237"/>
      <c r="CA516" s="237"/>
      <c r="CB516" s="237"/>
      <c r="CC516" s="237"/>
      <c r="CD516" s="237"/>
      <c r="CE516" s="237"/>
      <c r="CF516" s="237"/>
      <c r="CG516" s="237"/>
      <c r="CH516" s="237"/>
      <c r="CI516" s="237"/>
      <c r="CJ516" s="237"/>
      <c r="CK516" s="58"/>
      <c r="CL516" s="58"/>
      <c r="CM516" s="58"/>
      <c r="CN516" s="300"/>
      <c r="CO516" s="301"/>
      <c r="CP516" s="301"/>
      <c r="CQ516" s="301"/>
      <c r="CR516" s="301"/>
      <c r="CS516" s="301"/>
      <c r="CT516" s="301"/>
      <c r="CU516" s="301"/>
      <c r="CV516" s="301"/>
      <c r="CW516" s="301"/>
      <c r="CX516" s="301"/>
      <c r="CY516" s="301"/>
      <c r="CZ516" s="301"/>
      <c r="DA516" s="301"/>
      <c r="DB516" s="301"/>
      <c r="DC516" s="301"/>
      <c r="DD516" s="301"/>
      <c r="DE516" s="301"/>
      <c r="DF516" s="301"/>
      <c r="DG516" s="301"/>
      <c r="DH516" s="301"/>
      <c r="DI516" s="301"/>
      <c r="DJ516" s="301"/>
      <c r="DK516" s="301"/>
      <c r="DL516" s="301"/>
      <c r="DM516" s="301"/>
      <c r="DN516" s="302"/>
      <c r="DO516" s="137"/>
      <c r="DP516" s="5"/>
      <c r="DQ516" s="5"/>
      <c r="DR516" s="5"/>
      <c r="DS516" s="307"/>
      <c r="DT516" s="292"/>
      <c r="DU516" s="289"/>
      <c r="DV516" s="289"/>
      <c r="DW516" s="292"/>
      <c r="DX516" s="292"/>
      <c r="DY516" s="289"/>
      <c r="DZ516" s="295"/>
      <c r="EA516" s="5"/>
      <c r="EB516" s="5"/>
      <c r="EC516" s="5"/>
      <c r="ED516" s="8"/>
    </row>
    <row r="517" spans="1:134" s="12" customFormat="1" ht="9.9499999999999993" customHeight="1" x14ac:dyDescent="0.4">
      <c r="A517" s="5"/>
      <c r="B517" s="5"/>
      <c r="C517" s="5"/>
      <c r="D517" s="5"/>
      <c r="E517" s="5"/>
      <c r="F517" s="5"/>
      <c r="G517" s="314"/>
      <c r="H517" s="315"/>
      <c r="I517" s="315"/>
      <c r="J517" s="315"/>
      <c r="K517" s="315"/>
      <c r="L517" s="315"/>
      <c r="M517" s="315"/>
      <c r="N517" s="315"/>
      <c r="O517" s="315"/>
      <c r="P517" s="315"/>
      <c r="Q517" s="315"/>
      <c r="R517" s="315"/>
      <c r="S517" s="315"/>
      <c r="T517" s="315"/>
      <c r="U517" s="315"/>
      <c r="V517" s="315"/>
      <c r="W517" s="58"/>
      <c r="X517" s="58"/>
      <c r="Y517" s="58"/>
      <c r="Z517" s="303"/>
      <c r="AA517" s="304"/>
      <c r="AB517" s="304"/>
      <c r="AC517" s="304"/>
      <c r="AD517" s="304"/>
      <c r="AE517" s="304"/>
      <c r="AF517" s="304"/>
      <c r="AG517" s="304"/>
      <c r="AH517" s="304"/>
      <c r="AI517" s="304"/>
      <c r="AJ517" s="304"/>
      <c r="AK517" s="304"/>
      <c r="AL517" s="304"/>
      <c r="AM517" s="304"/>
      <c r="AN517" s="304"/>
      <c r="AO517" s="304"/>
      <c r="AP517" s="304"/>
      <c r="AQ517" s="304"/>
      <c r="AR517" s="304"/>
      <c r="AS517" s="304"/>
      <c r="AT517" s="304"/>
      <c r="AU517" s="304"/>
      <c r="AV517" s="304"/>
      <c r="AW517" s="304"/>
      <c r="AX517" s="304"/>
      <c r="AY517" s="304"/>
      <c r="AZ517" s="305"/>
      <c r="BA517" s="137"/>
      <c r="BB517" s="5"/>
      <c r="BC517" s="5"/>
      <c r="BD517" s="5"/>
      <c r="BE517" s="308"/>
      <c r="BF517" s="293"/>
      <c r="BG517" s="290"/>
      <c r="BH517" s="290"/>
      <c r="BI517" s="293"/>
      <c r="BJ517" s="293"/>
      <c r="BK517" s="290"/>
      <c r="BL517" s="296"/>
      <c r="BM517" s="5"/>
      <c r="BN517" s="5"/>
      <c r="BO517" s="5"/>
      <c r="BP517" s="5"/>
      <c r="BQ517" s="5"/>
      <c r="BR517" s="5"/>
      <c r="BS517" s="5"/>
      <c r="BT517" s="5"/>
      <c r="BU517" s="319"/>
      <c r="BV517" s="237"/>
      <c r="BW517" s="237"/>
      <c r="BX517" s="237"/>
      <c r="BY517" s="237"/>
      <c r="BZ517" s="237"/>
      <c r="CA517" s="237"/>
      <c r="CB517" s="237"/>
      <c r="CC517" s="237"/>
      <c r="CD517" s="237"/>
      <c r="CE517" s="237"/>
      <c r="CF517" s="237"/>
      <c r="CG517" s="237"/>
      <c r="CH517" s="237"/>
      <c r="CI517" s="237"/>
      <c r="CJ517" s="237"/>
      <c r="CK517" s="58"/>
      <c r="CL517" s="58"/>
      <c r="CM517" s="58"/>
      <c r="CN517" s="303"/>
      <c r="CO517" s="304"/>
      <c r="CP517" s="304"/>
      <c r="CQ517" s="304"/>
      <c r="CR517" s="304"/>
      <c r="CS517" s="304"/>
      <c r="CT517" s="304"/>
      <c r="CU517" s="304"/>
      <c r="CV517" s="304"/>
      <c r="CW517" s="304"/>
      <c r="CX517" s="304"/>
      <c r="CY517" s="304"/>
      <c r="CZ517" s="304"/>
      <c r="DA517" s="304"/>
      <c r="DB517" s="304"/>
      <c r="DC517" s="304"/>
      <c r="DD517" s="304"/>
      <c r="DE517" s="304"/>
      <c r="DF517" s="304"/>
      <c r="DG517" s="304"/>
      <c r="DH517" s="304"/>
      <c r="DI517" s="304"/>
      <c r="DJ517" s="304"/>
      <c r="DK517" s="304"/>
      <c r="DL517" s="304"/>
      <c r="DM517" s="304"/>
      <c r="DN517" s="305"/>
      <c r="DO517" s="137"/>
      <c r="DP517" s="5"/>
      <c r="DQ517" s="5"/>
      <c r="DR517" s="5"/>
      <c r="DS517" s="308"/>
      <c r="DT517" s="293"/>
      <c r="DU517" s="290"/>
      <c r="DV517" s="290"/>
      <c r="DW517" s="293"/>
      <c r="DX517" s="293"/>
      <c r="DY517" s="290"/>
      <c r="DZ517" s="296"/>
      <c r="EA517" s="5"/>
      <c r="EB517" s="5"/>
      <c r="EC517" s="5"/>
      <c r="ED517" s="8"/>
    </row>
    <row r="518" spans="1:134" s="12" customFormat="1" ht="9.9499999999999993" customHeight="1" x14ac:dyDescent="0.4">
      <c r="A518" s="5"/>
      <c r="B518" s="5"/>
      <c r="C518" s="5"/>
      <c r="D518" s="5"/>
      <c r="E518" s="5"/>
      <c r="F518" s="5"/>
      <c r="G518" s="316"/>
      <c r="H518" s="317"/>
      <c r="I518" s="317"/>
      <c r="J518" s="317"/>
      <c r="K518" s="317"/>
      <c r="L518" s="317"/>
      <c r="M518" s="317"/>
      <c r="N518" s="317"/>
      <c r="O518" s="317"/>
      <c r="P518" s="317"/>
      <c r="Q518" s="317"/>
      <c r="R518" s="317"/>
      <c r="S518" s="317"/>
      <c r="T518" s="317"/>
      <c r="U518" s="317"/>
      <c r="V518" s="317"/>
      <c r="W518" s="109"/>
      <c r="X518" s="109"/>
      <c r="Y518" s="109"/>
      <c r="Z518" s="109"/>
      <c r="AA518" s="99"/>
      <c r="AB518" s="119"/>
      <c r="AC518" s="122"/>
      <c r="AD518" s="119"/>
      <c r="AE518" s="119"/>
      <c r="AF518" s="119"/>
      <c r="AG518" s="119"/>
      <c r="AH518" s="119"/>
      <c r="AI518" s="119"/>
      <c r="AJ518" s="119"/>
      <c r="AK518" s="119"/>
      <c r="AL518" s="119"/>
      <c r="AM518" s="119"/>
      <c r="AN518" s="119"/>
      <c r="AO518" s="119"/>
      <c r="AP518" s="119"/>
      <c r="AQ518" s="119"/>
      <c r="AR518" s="119"/>
      <c r="AS518" s="119"/>
      <c r="AT518" s="119"/>
      <c r="AU518" s="119"/>
      <c r="AV518" s="119"/>
      <c r="AW518" s="119"/>
      <c r="AX518" s="119"/>
      <c r="AY518" s="119"/>
      <c r="AZ518" s="119"/>
      <c r="BA518" s="138"/>
      <c r="BB518" s="5"/>
      <c r="BC518" s="5"/>
      <c r="BD518" s="5"/>
      <c r="BE518" s="5"/>
      <c r="BF518" s="5"/>
      <c r="BG518" s="5"/>
      <c r="BH518" s="5"/>
      <c r="BI518" s="5"/>
      <c r="BJ518" s="5"/>
      <c r="BK518" s="5"/>
      <c r="BL518" s="5"/>
      <c r="BM518" s="5"/>
      <c r="BN518" s="5"/>
      <c r="BO518" s="5"/>
      <c r="BP518" s="5"/>
      <c r="BQ518" s="5"/>
      <c r="BR518" s="5"/>
      <c r="BS518" s="5"/>
      <c r="BT518" s="5"/>
      <c r="BU518" s="320"/>
      <c r="BV518" s="321"/>
      <c r="BW518" s="321"/>
      <c r="BX518" s="321"/>
      <c r="BY518" s="321"/>
      <c r="BZ518" s="321"/>
      <c r="CA518" s="321"/>
      <c r="CB518" s="321"/>
      <c r="CC518" s="321"/>
      <c r="CD518" s="321"/>
      <c r="CE518" s="321"/>
      <c r="CF518" s="321"/>
      <c r="CG518" s="321"/>
      <c r="CH518" s="321"/>
      <c r="CI518" s="321"/>
      <c r="CJ518" s="321"/>
      <c r="CK518" s="109"/>
      <c r="CL518" s="109"/>
      <c r="CM518" s="109"/>
      <c r="CN518" s="109"/>
      <c r="CO518" s="99"/>
      <c r="CP518" s="119"/>
      <c r="CQ518" s="122"/>
      <c r="CR518" s="119"/>
      <c r="CS518" s="119"/>
      <c r="CT518" s="119"/>
      <c r="CU518" s="119"/>
      <c r="CV518" s="119"/>
      <c r="CW518" s="119"/>
      <c r="CX518" s="119"/>
      <c r="CY518" s="119"/>
      <c r="CZ518" s="119"/>
      <c r="DA518" s="119"/>
      <c r="DB518" s="119"/>
      <c r="DC518" s="119"/>
      <c r="DD518" s="119"/>
      <c r="DE518" s="119"/>
      <c r="DF518" s="119"/>
      <c r="DG518" s="119"/>
      <c r="DH518" s="119"/>
      <c r="DI518" s="119"/>
      <c r="DJ518" s="119"/>
      <c r="DK518" s="119"/>
      <c r="DL518" s="119"/>
      <c r="DM518" s="119"/>
      <c r="DN518" s="119"/>
      <c r="DO518" s="138"/>
      <c r="DP518" s="5"/>
      <c r="DQ518" s="5"/>
      <c r="DR518" s="5"/>
      <c r="DS518" s="5"/>
      <c r="DT518" s="5"/>
      <c r="DU518" s="5"/>
      <c r="DV518" s="5"/>
      <c r="DW518" s="5"/>
      <c r="DX518" s="5"/>
      <c r="DY518" s="5"/>
      <c r="DZ518" s="5"/>
      <c r="EA518" s="5"/>
      <c r="EB518" s="5"/>
      <c r="EC518" s="5"/>
      <c r="ED518" s="8"/>
    </row>
    <row r="519" spans="1:134" s="12" customFormat="1" ht="52.5" customHeight="1" x14ac:dyDescent="0.4">
      <c r="A519" s="5"/>
      <c r="B519" s="5"/>
      <c r="C519" s="5"/>
      <c r="D519" s="5"/>
      <c r="E519" s="5"/>
      <c r="F519" s="5"/>
      <c r="G519" s="20"/>
      <c r="H519" s="20"/>
      <c r="I519" s="20"/>
      <c r="J519" s="20"/>
      <c r="K519" s="20"/>
      <c r="L519" s="20"/>
      <c r="M519" s="20"/>
      <c r="N519" s="20"/>
      <c r="O519" s="20"/>
      <c r="P519" s="20"/>
      <c r="Q519" s="20"/>
      <c r="R519" s="20"/>
      <c r="S519" s="20"/>
      <c r="T519" s="20"/>
      <c r="U519" s="20"/>
      <c r="V519" s="20"/>
      <c r="W519" s="5"/>
      <c r="X519" s="5"/>
      <c r="Y519" s="5"/>
      <c r="Z519" s="5"/>
      <c r="AA519" s="5"/>
      <c r="AB519" s="5"/>
      <c r="AC519" s="5"/>
      <c r="AD519" s="5"/>
      <c r="AE519" s="5"/>
      <c r="AF519" s="5"/>
      <c r="AG519" s="5"/>
      <c r="AH519" s="5"/>
      <c r="AI519" s="5"/>
      <c r="AJ519" s="5"/>
      <c r="AK519" s="5"/>
      <c r="AL519" s="5"/>
      <c r="AM519" s="5"/>
      <c r="AN519" s="5"/>
      <c r="AO519" s="5"/>
      <c r="AP519" s="5"/>
      <c r="AQ519" s="5"/>
      <c r="AR519" s="5"/>
      <c r="AS519" s="5"/>
      <c r="AT519" s="5"/>
      <c r="AU519" s="5"/>
      <c r="AV519" s="5"/>
      <c r="AW519" s="5"/>
      <c r="AX519" s="5"/>
      <c r="AY519" s="5"/>
      <c r="AZ519" s="5"/>
      <c r="BA519" s="5"/>
      <c r="BB519" s="5"/>
      <c r="BC519" s="5"/>
      <c r="BD519" s="5"/>
      <c r="BE519" s="5"/>
      <c r="BF519" s="5"/>
      <c r="BG519" s="5"/>
      <c r="BH519" s="5"/>
      <c r="BI519" s="5"/>
      <c r="BJ519" s="5"/>
      <c r="BK519" s="5"/>
      <c r="BL519" s="5"/>
      <c r="BM519" s="5"/>
      <c r="BN519" s="5"/>
      <c r="BO519" s="5"/>
      <c r="BP519" s="5"/>
      <c r="BQ519" s="5"/>
      <c r="BR519" s="5"/>
      <c r="BS519" s="5"/>
      <c r="BT519" s="5"/>
      <c r="BU519" s="20"/>
      <c r="BV519" s="20"/>
      <c r="BW519" s="20"/>
      <c r="BX519" s="20"/>
      <c r="BY519" s="20"/>
      <c r="BZ519" s="20"/>
      <c r="CA519" s="20"/>
      <c r="CB519" s="20"/>
      <c r="CC519" s="20"/>
      <c r="CD519" s="20"/>
      <c r="CE519" s="20"/>
      <c r="CF519" s="20"/>
      <c r="CG519" s="20"/>
      <c r="CH519" s="20"/>
      <c r="CI519" s="20"/>
      <c r="CJ519" s="20"/>
      <c r="CK519" s="5"/>
      <c r="CL519" s="5"/>
      <c r="CM519" s="5"/>
      <c r="CN519" s="5"/>
      <c r="CO519" s="5"/>
      <c r="CP519" s="5"/>
      <c r="CQ519" s="5"/>
      <c r="CR519" s="5"/>
      <c r="CS519" s="5"/>
      <c r="CT519" s="5"/>
      <c r="CU519" s="5"/>
      <c r="CV519" s="5"/>
      <c r="CW519" s="5"/>
      <c r="CX519" s="5"/>
      <c r="CY519" s="5"/>
      <c r="CZ519" s="5"/>
      <c r="DA519" s="5"/>
      <c r="DB519" s="5"/>
      <c r="DC519" s="5"/>
      <c r="DD519" s="5"/>
      <c r="DE519" s="5"/>
      <c r="DF519" s="5"/>
      <c r="DG519" s="5"/>
      <c r="DH519" s="5"/>
      <c r="DI519" s="5"/>
      <c r="DJ519" s="5"/>
      <c r="DK519" s="5"/>
      <c r="DL519" s="5"/>
      <c r="DM519" s="5"/>
      <c r="DN519" s="5"/>
      <c r="DO519" s="5"/>
      <c r="DP519" s="5"/>
      <c r="DQ519" s="5"/>
      <c r="DR519" s="5"/>
      <c r="DS519" s="5"/>
      <c r="DT519" s="5"/>
      <c r="DU519" s="5"/>
      <c r="DV519" s="5"/>
      <c r="DW519" s="5"/>
      <c r="DX519" s="5"/>
      <c r="DY519" s="5"/>
      <c r="DZ519" s="5"/>
      <c r="EA519" s="5"/>
      <c r="EB519" s="5"/>
      <c r="EC519" s="5"/>
      <c r="ED519" s="8"/>
    </row>
    <row r="520" spans="1:134" s="12" customFormat="1" ht="9.9499999999999993" customHeight="1" x14ac:dyDescent="0.4">
      <c r="A520" s="5"/>
      <c r="B520" s="5"/>
      <c r="C520" s="5"/>
      <c r="D520" s="5"/>
      <c r="E520" s="5"/>
      <c r="F520" s="5"/>
      <c r="G520" s="312" t="s">
        <v>160</v>
      </c>
      <c r="H520" s="313"/>
      <c r="I520" s="313"/>
      <c r="J520" s="313"/>
      <c r="K520" s="313"/>
      <c r="L520" s="313"/>
      <c r="M520" s="313"/>
      <c r="N520" s="313"/>
      <c r="O520" s="313"/>
      <c r="P520" s="313"/>
      <c r="Q520" s="313"/>
      <c r="R520" s="313"/>
      <c r="S520" s="313"/>
      <c r="T520" s="313"/>
      <c r="U520" s="313"/>
      <c r="V520" s="313"/>
      <c r="W520" s="108"/>
      <c r="X520" s="108"/>
      <c r="Y520" s="108"/>
      <c r="Z520" s="108"/>
      <c r="AA520" s="98"/>
      <c r="AB520" s="118"/>
      <c r="AC520" s="118"/>
      <c r="AD520" s="118"/>
      <c r="AE520" s="118"/>
      <c r="AF520" s="118"/>
      <c r="AG520" s="118"/>
      <c r="AH520" s="118"/>
      <c r="AI520" s="118"/>
      <c r="AJ520" s="118"/>
      <c r="AK520" s="118"/>
      <c r="AL520" s="118"/>
      <c r="AM520" s="118"/>
      <c r="AN520" s="118"/>
      <c r="AO520" s="118"/>
      <c r="AP520" s="118"/>
      <c r="AQ520" s="118"/>
      <c r="AR520" s="118"/>
      <c r="AS520" s="118"/>
      <c r="AT520" s="118"/>
      <c r="AU520" s="118"/>
      <c r="AV520" s="118"/>
      <c r="AW520" s="118"/>
      <c r="AX520" s="118"/>
      <c r="AY520" s="118"/>
      <c r="AZ520" s="118"/>
      <c r="BA520" s="135"/>
      <c r="BB520" s="5"/>
      <c r="BC520" s="5"/>
      <c r="BD520" s="5"/>
      <c r="BE520" s="5"/>
      <c r="BF520" s="5"/>
      <c r="BG520" s="5"/>
      <c r="BH520" s="5"/>
      <c r="BI520" s="5"/>
      <c r="BJ520" s="5"/>
      <c r="BK520" s="5"/>
      <c r="BL520" s="5"/>
      <c r="BM520" s="5"/>
      <c r="BN520" s="5"/>
      <c r="BO520" s="5"/>
      <c r="BP520" s="5"/>
      <c r="BQ520" s="5"/>
      <c r="BR520" s="5"/>
      <c r="BS520" s="5"/>
      <c r="BT520" s="5"/>
      <c r="BU520" s="312" t="s">
        <v>160</v>
      </c>
      <c r="BV520" s="318"/>
      <c r="BW520" s="318"/>
      <c r="BX520" s="318"/>
      <c r="BY520" s="318"/>
      <c r="BZ520" s="318"/>
      <c r="CA520" s="318"/>
      <c r="CB520" s="318"/>
      <c r="CC520" s="318"/>
      <c r="CD520" s="318"/>
      <c r="CE520" s="318"/>
      <c r="CF520" s="318"/>
      <c r="CG520" s="318"/>
      <c r="CH520" s="318"/>
      <c r="CI520" s="318"/>
      <c r="CJ520" s="318"/>
      <c r="CK520" s="108"/>
      <c r="CL520" s="108"/>
      <c r="CM520" s="108"/>
      <c r="CN520" s="108"/>
      <c r="CO520" s="98"/>
      <c r="CP520" s="118"/>
      <c r="CQ520" s="118"/>
      <c r="CR520" s="118"/>
      <c r="CS520" s="118"/>
      <c r="CT520" s="118"/>
      <c r="CU520" s="118"/>
      <c r="CV520" s="118"/>
      <c r="CW520" s="118"/>
      <c r="CX520" s="118"/>
      <c r="CY520" s="118"/>
      <c r="CZ520" s="118"/>
      <c r="DA520" s="118"/>
      <c r="DB520" s="118"/>
      <c r="DC520" s="118"/>
      <c r="DD520" s="118"/>
      <c r="DE520" s="118"/>
      <c r="DF520" s="118"/>
      <c r="DG520" s="118"/>
      <c r="DH520" s="118"/>
      <c r="DI520" s="118"/>
      <c r="DJ520" s="118"/>
      <c r="DK520" s="118"/>
      <c r="DL520" s="118"/>
      <c r="DM520" s="118"/>
      <c r="DN520" s="118"/>
      <c r="DO520" s="135"/>
      <c r="DP520" s="5"/>
      <c r="DQ520" s="5"/>
      <c r="DR520" s="5"/>
      <c r="DS520" s="5"/>
      <c r="DT520" s="5"/>
      <c r="DU520" s="5"/>
      <c r="DV520" s="5"/>
      <c r="DW520" s="5"/>
      <c r="DX520" s="5"/>
      <c r="DY520" s="5"/>
      <c r="DZ520" s="5"/>
      <c r="EA520" s="5"/>
      <c r="EB520" s="5"/>
      <c r="EC520" s="5"/>
      <c r="ED520" s="8"/>
    </row>
    <row r="521" spans="1:134" s="12" customFormat="1" ht="9.9499999999999993" customHeight="1" x14ac:dyDescent="0.4">
      <c r="A521" s="5"/>
      <c r="B521" s="5"/>
      <c r="C521" s="5"/>
      <c r="D521" s="5"/>
      <c r="E521" s="5"/>
      <c r="F521" s="5"/>
      <c r="G521" s="314"/>
      <c r="H521" s="315"/>
      <c r="I521" s="315"/>
      <c r="J521" s="315"/>
      <c r="K521" s="315"/>
      <c r="L521" s="315"/>
      <c r="M521" s="315"/>
      <c r="N521" s="315"/>
      <c r="O521" s="315"/>
      <c r="P521" s="315"/>
      <c r="Q521" s="315"/>
      <c r="R521" s="315"/>
      <c r="S521" s="315"/>
      <c r="T521" s="315"/>
      <c r="U521" s="315"/>
      <c r="V521" s="315"/>
      <c r="W521" s="58"/>
      <c r="X521" s="58"/>
      <c r="Y521" s="58"/>
      <c r="Z521" s="297" t="s">
        <v>69</v>
      </c>
      <c r="AA521" s="298"/>
      <c r="AB521" s="298"/>
      <c r="AC521" s="298"/>
      <c r="AD521" s="298"/>
      <c r="AE521" s="298"/>
      <c r="AF521" s="298"/>
      <c r="AG521" s="298"/>
      <c r="AH521" s="298"/>
      <c r="AI521" s="298"/>
      <c r="AJ521" s="298"/>
      <c r="AK521" s="298"/>
      <c r="AL521" s="298"/>
      <c r="AM521" s="298"/>
      <c r="AN521" s="298"/>
      <c r="AO521" s="298"/>
      <c r="AP521" s="298"/>
      <c r="AQ521" s="298"/>
      <c r="AR521" s="298"/>
      <c r="AS521" s="298"/>
      <c r="AT521" s="298"/>
      <c r="AU521" s="298"/>
      <c r="AV521" s="298"/>
      <c r="AW521" s="298"/>
      <c r="AX521" s="298"/>
      <c r="AY521" s="298"/>
      <c r="AZ521" s="299"/>
      <c r="BA521" s="136"/>
      <c r="BB521" s="5"/>
      <c r="BC521" s="5"/>
      <c r="BD521" s="5"/>
      <c r="BE521" s="306"/>
      <c r="BF521" s="291"/>
      <c r="BG521" s="288" t="s">
        <v>145</v>
      </c>
      <c r="BH521" s="288"/>
      <c r="BI521" s="291"/>
      <c r="BJ521" s="291"/>
      <c r="BK521" s="288" t="s">
        <v>66</v>
      </c>
      <c r="BL521" s="294"/>
      <c r="BM521" s="5"/>
      <c r="BN521" s="5"/>
      <c r="BO521" s="5"/>
      <c r="BP521" s="5"/>
      <c r="BQ521" s="5"/>
      <c r="BR521" s="5"/>
      <c r="BS521" s="5"/>
      <c r="BT521" s="5"/>
      <c r="BU521" s="319"/>
      <c r="BV521" s="237"/>
      <c r="BW521" s="237"/>
      <c r="BX521" s="237"/>
      <c r="BY521" s="237"/>
      <c r="BZ521" s="237"/>
      <c r="CA521" s="237"/>
      <c r="CB521" s="237"/>
      <c r="CC521" s="237"/>
      <c r="CD521" s="237"/>
      <c r="CE521" s="237"/>
      <c r="CF521" s="237"/>
      <c r="CG521" s="237"/>
      <c r="CH521" s="237"/>
      <c r="CI521" s="237"/>
      <c r="CJ521" s="237"/>
      <c r="CK521" s="58"/>
      <c r="CL521" s="58"/>
      <c r="CM521" s="58"/>
      <c r="CN521" s="297" t="s">
        <v>69</v>
      </c>
      <c r="CO521" s="298"/>
      <c r="CP521" s="298"/>
      <c r="CQ521" s="298"/>
      <c r="CR521" s="298"/>
      <c r="CS521" s="298"/>
      <c r="CT521" s="298"/>
      <c r="CU521" s="298"/>
      <c r="CV521" s="298"/>
      <c r="CW521" s="298"/>
      <c r="CX521" s="298"/>
      <c r="CY521" s="298"/>
      <c r="CZ521" s="298"/>
      <c r="DA521" s="298"/>
      <c r="DB521" s="298"/>
      <c r="DC521" s="298"/>
      <c r="DD521" s="298"/>
      <c r="DE521" s="298"/>
      <c r="DF521" s="298"/>
      <c r="DG521" s="298"/>
      <c r="DH521" s="298"/>
      <c r="DI521" s="298"/>
      <c r="DJ521" s="298"/>
      <c r="DK521" s="298"/>
      <c r="DL521" s="298"/>
      <c r="DM521" s="298"/>
      <c r="DN521" s="299"/>
      <c r="DO521" s="136"/>
      <c r="DP521" s="5"/>
      <c r="DQ521" s="5"/>
      <c r="DR521" s="5"/>
      <c r="DS521" s="306">
        <v>3</v>
      </c>
      <c r="DT521" s="291"/>
      <c r="DU521" s="288" t="s">
        <v>145</v>
      </c>
      <c r="DV521" s="288"/>
      <c r="DW521" s="291">
        <v>1</v>
      </c>
      <c r="DX521" s="291"/>
      <c r="DY521" s="288" t="s">
        <v>66</v>
      </c>
      <c r="DZ521" s="294"/>
      <c r="EA521" s="5"/>
      <c r="EB521" s="5"/>
      <c r="EC521" s="5"/>
      <c r="ED521" s="8"/>
    </row>
    <row r="522" spans="1:134" s="12" customFormat="1" ht="9.9499999999999993" customHeight="1" x14ac:dyDescent="0.4">
      <c r="A522" s="5"/>
      <c r="B522" s="5"/>
      <c r="C522" s="5"/>
      <c r="D522" s="5"/>
      <c r="E522" s="5"/>
      <c r="F522" s="5"/>
      <c r="G522" s="314"/>
      <c r="H522" s="315"/>
      <c r="I522" s="315"/>
      <c r="J522" s="315"/>
      <c r="K522" s="315"/>
      <c r="L522" s="315"/>
      <c r="M522" s="315"/>
      <c r="N522" s="315"/>
      <c r="O522" s="315"/>
      <c r="P522" s="315"/>
      <c r="Q522" s="315"/>
      <c r="R522" s="315"/>
      <c r="S522" s="315"/>
      <c r="T522" s="315"/>
      <c r="U522" s="315"/>
      <c r="V522" s="315"/>
      <c r="W522" s="58"/>
      <c r="X522" s="58"/>
      <c r="Y522" s="58"/>
      <c r="Z522" s="300"/>
      <c r="AA522" s="301"/>
      <c r="AB522" s="301"/>
      <c r="AC522" s="301"/>
      <c r="AD522" s="301"/>
      <c r="AE522" s="301"/>
      <c r="AF522" s="301"/>
      <c r="AG522" s="301"/>
      <c r="AH522" s="301"/>
      <c r="AI522" s="301"/>
      <c r="AJ522" s="301"/>
      <c r="AK522" s="301"/>
      <c r="AL522" s="301"/>
      <c r="AM522" s="301"/>
      <c r="AN522" s="301"/>
      <c r="AO522" s="301"/>
      <c r="AP522" s="301"/>
      <c r="AQ522" s="301"/>
      <c r="AR522" s="301"/>
      <c r="AS522" s="301"/>
      <c r="AT522" s="301"/>
      <c r="AU522" s="301"/>
      <c r="AV522" s="301"/>
      <c r="AW522" s="301"/>
      <c r="AX522" s="301"/>
      <c r="AY522" s="301"/>
      <c r="AZ522" s="302"/>
      <c r="BA522" s="137"/>
      <c r="BB522" s="5"/>
      <c r="BC522" s="5"/>
      <c r="BD522" s="5"/>
      <c r="BE522" s="307"/>
      <c r="BF522" s="292"/>
      <c r="BG522" s="289"/>
      <c r="BH522" s="289"/>
      <c r="BI522" s="292"/>
      <c r="BJ522" s="292"/>
      <c r="BK522" s="289"/>
      <c r="BL522" s="295"/>
      <c r="BM522" s="5"/>
      <c r="BN522" s="5"/>
      <c r="BO522" s="5"/>
      <c r="BP522" s="5"/>
      <c r="BQ522" s="5"/>
      <c r="BR522" s="5"/>
      <c r="BS522" s="5"/>
      <c r="BT522" s="5"/>
      <c r="BU522" s="319"/>
      <c r="BV522" s="237"/>
      <c r="BW522" s="237"/>
      <c r="BX522" s="237"/>
      <c r="BY522" s="237"/>
      <c r="BZ522" s="237"/>
      <c r="CA522" s="237"/>
      <c r="CB522" s="237"/>
      <c r="CC522" s="237"/>
      <c r="CD522" s="237"/>
      <c r="CE522" s="237"/>
      <c r="CF522" s="237"/>
      <c r="CG522" s="237"/>
      <c r="CH522" s="237"/>
      <c r="CI522" s="237"/>
      <c r="CJ522" s="237"/>
      <c r="CK522" s="58"/>
      <c r="CL522" s="58"/>
      <c r="CM522" s="58"/>
      <c r="CN522" s="300"/>
      <c r="CO522" s="301"/>
      <c r="CP522" s="301"/>
      <c r="CQ522" s="301"/>
      <c r="CR522" s="301"/>
      <c r="CS522" s="301"/>
      <c r="CT522" s="301"/>
      <c r="CU522" s="301"/>
      <c r="CV522" s="301"/>
      <c r="CW522" s="301"/>
      <c r="CX522" s="301"/>
      <c r="CY522" s="301"/>
      <c r="CZ522" s="301"/>
      <c r="DA522" s="301"/>
      <c r="DB522" s="301"/>
      <c r="DC522" s="301"/>
      <c r="DD522" s="301"/>
      <c r="DE522" s="301"/>
      <c r="DF522" s="301"/>
      <c r="DG522" s="301"/>
      <c r="DH522" s="301"/>
      <c r="DI522" s="301"/>
      <c r="DJ522" s="301"/>
      <c r="DK522" s="301"/>
      <c r="DL522" s="301"/>
      <c r="DM522" s="301"/>
      <c r="DN522" s="302"/>
      <c r="DO522" s="137"/>
      <c r="DP522" s="5"/>
      <c r="DQ522" s="5"/>
      <c r="DR522" s="5"/>
      <c r="DS522" s="307"/>
      <c r="DT522" s="292"/>
      <c r="DU522" s="289"/>
      <c r="DV522" s="289"/>
      <c r="DW522" s="292"/>
      <c r="DX522" s="292"/>
      <c r="DY522" s="289"/>
      <c r="DZ522" s="295"/>
      <c r="EA522" s="5"/>
      <c r="EB522" s="5"/>
      <c r="EC522" s="5"/>
      <c r="ED522" s="8"/>
    </row>
    <row r="523" spans="1:134" s="12" customFormat="1" ht="9.9499999999999993" customHeight="1" x14ac:dyDescent="0.4">
      <c r="A523" s="5"/>
      <c r="B523" s="5"/>
      <c r="C523" s="5"/>
      <c r="D523" s="5"/>
      <c r="E523" s="5"/>
      <c r="F523" s="5"/>
      <c r="G523" s="314"/>
      <c r="H523" s="315"/>
      <c r="I523" s="315"/>
      <c r="J523" s="315"/>
      <c r="K523" s="315"/>
      <c r="L523" s="315"/>
      <c r="M523" s="315"/>
      <c r="N523" s="315"/>
      <c r="O523" s="315"/>
      <c r="P523" s="315"/>
      <c r="Q523" s="315"/>
      <c r="R523" s="315"/>
      <c r="S523" s="315"/>
      <c r="T523" s="315"/>
      <c r="U523" s="315"/>
      <c r="V523" s="315"/>
      <c r="W523" s="58"/>
      <c r="X523" s="58"/>
      <c r="Y523" s="58"/>
      <c r="Z523" s="303"/>
      <c r="AA523" s="304"/>
      <c r="AB523" s="304"/>
      <c r="AC523" s="304"/>
      <c r="AD523" s="304"/>
      <c r="AE523" s="304"/>
      <c r="AF523" s="304"/>
      <c r="AG523" s="304"/>
      <c r="AH523" s="304"/>
      <c r="AI523" s="304"/>
      <c r="AJ523" s="304"/>
      <c r="AK523" s="304"/>
      <c r="AL523" s="304"/>
      <c r="AM523" s="304"/>
      <c r="AN523" s="304"/>
      <c r="AO523" s="304"/>
      <c r="AP523" s="304"/>
      <c r="AQ523" s="304"/>
      <c r="AR523" s="304"/>
      <c r="AS523" s="304"/>
      <c r="AT523" s="304"/>
      <c r="AU523" s="304"/>
      <c r="AV523" s="304"/>
      <c r="AW523" s="304"/>
      <c r="AX523" s="304"/>
      <c r="AY523" s="304"/>
      <c r="AZ523" s="305"/>
      <c r="BA523" s="137"/>
      <c r="BB523" s="5"/>
      <c r="BC523" s="5"/>
      <c r="BD523" s="5"/>
      <c r="BE523" s="308"/>
      <c r="BF523" s="293"/>
      <c r="BG523" s="290"/>
      <c r="BH523" s="290"/>
      <c r="BI523" s="293"/>
      <c r="BJ523" s="293"/>
      <c r="BK523" s="290"/>
      <c r="BL523" s="296"/>
      <c r="BM523" s="5"/>
      <c r="BN523" s="5"/>
      <c r="BO523" s="5"/>
      <c r="BP523" s="5"/>
      <c r="BQ523" s="5"/>
      <c r="BR523" s="5"/>
      <c r="BS523" s="5"/>
      <c r="BT523" s="5"/>
      <c r="BU523" s="319"/>
      <c r="BV523" s="237"/>
      <c r="BW523" s="237"/>
      <c r="BX523" s="237"/>
      <c r="BY523" s="237"/>
      <c r="BZ523" s="237"/>
      <c r="CA523" s="237"/>
      <c r="CB523" s="237"/>
      <c r="CC523" s="237"/>
      <c r="CD523" s="237"/>
      <c r="CE523" s="237"/>
      <c r="CF523" s="237"/>
      <c r="CG523" s="237"/>
      <c r="CH523" s="237"/>
      <c r="CI523" s="237"/>
      <c r="CJ523" s="237"/>
      <c r="CK523" s="58"/>
      <c r="CL523" s="58"/>
      <c r="CM523" s="58"/>
      <c r="CN523" s="303"/>
      <c r="CO523" s="304"/>
      <c r="CP523" s="304"/>
      <c r="CQ523" s="304"/>
      <c r="CR523" s="304"/>
      <c r="CS523" s="304"/>
      <c r="CT523" s="304"/>
      <c r="CU523" s="304"/>
      <c r="CV523" s="304"/>
      <c r="CW523" s="304"/>
      <c r="CX523" s="304"/>
      <c r="CY523" s="304"/>
      <c r="CZ523" s="304"/>
      <c r="DA523" s="304"/>
      <c r="DB523" s="304"/>
      <c r="DC523" s="304"/>
      <c r="DD523" s="304"/>
      <c r="DE523" s="304"/>
      <c r="DF523" s="304"/>
      <c r="DG523" s="304"/>
      <c r="DH523" s="304"/>
      <c r="DI523" s="304"/>
      <c r="DJ523" s="304"/>
      <c r="DK523" s="304"/>
      <c r="DL523" s="304"/>
      <c r="DM523" s="304"/>
      <c r="DN523" s="305"/>
      <c r="DO523" s="137"/>
      <c r="DP523" s="5"/>
      <c r="DQ523" s="5"/>
      <c r="DR523" s="5"/>
      <c r="DS523" s="308"/>
      <c r="DT523" s="293"/>
      <c r="DU523" s="290"/>
      <c r="DV523" s="290"/>
      <c r="DW523" s="293"/>
      <c r="DX523" s="293"/>
      <c r="DY523" s="290"/>
      <c r="DZ523" s="296"/>
      <c r="EA523" s="5"/>
      <c r="EB523" s="5"/>
      <c r="EC523" s="5"/>
      <c r="ED523" s="8"/>
    </row>
    <row r="524" spans="1:134" s="12" customFormat="1" ht="9.9499999999999993" customHeight="1" x14ac:dyDescent="0.4">
      <c r="A524" s="5"/>
      <c r="B524" s="5"/>
      <c r="C524" s="5"/>
      <c r="D524" s="5"/>
      <c r="E524" s="5"/>
      <c r="F524" s="5"/>
      <c r="G524" s="316"/>
      <c r="H524" s="317"/>
      <c r="I524" s="317"/>
      <c r="J524" s="317"/>
      <c r="K524" s="317"/>
      <c r="L524" s="317"/>
      <c r="M524" s="317"/>
      <c r="N524" s="317"/>
      <c r="O524" s="317"/>
      <c r="P524" s="317"/>
      <c r="Q524" s="317"/>
      <c r="R524" s="317"/>
      <c r="S524" s="317"/>
      <c r="T524" s="317"/>
      <c r="U524" s="317"/>
      <c r="V524" s="317"/>
      <c r="W524" s="109"/>
      <c r="X524" s="109"/>
      <c r="Y524" s="109"/>
      <c r="Z524" s="109"/>
      <c r="AA524" s="99"/>
      <c r="AB524" s="119"/>
      <c r="AC524" s="122"/>
      <c r="AD524" s="119"/>
      <c r="AE524" s="119"/>
      <c r="AF524" s="119"/>
      <c r="AG524" s="119"/>
      <c r="AH524" s="119"/>
      <c r="AI524" s="119"/>
      <c r="AJ524" s="119"/>
      <c r="AK524" s="119"/>
      <c r="AL524" s="119"/>
      <c r="AM524" s="119"/>
      <c r="AN524" s="119"/>
      <c r="AO524" s="119"/>
      <c r="AP524" s="119"/>
      <c r="AQ524" s="119"/>
      <c r="AR524" s="119"/>
      <c r="AS524" s="119"/>
      <c r="AT524" s="119"/>
      <c r="AU524" s="119"/>
      <c r="AV524" s="119"/>
      <c r="AW524" s="119"/>
      <c r="AX524" s="119"/>
      <c r="AY524" s="119"/>
      <c r="AZ524" s="119"/>
      <c r="BA524" s="138"/>
      <c r="BB524" s="5"/>
      <c r="BC524" s="5"/>
      <c r="BD524" s="5"/>
      <c r="BE524" s="5"/>
      <c r="BF524" s="5"/>
      <c r="BG524" s="5"/>
      <c r="BH524" s="5"/>
      <c r="BI524" s="18"/>
      <c r="BJ524" s="18"/>
      <c r="BK524" s="18"/>
      <c r="BL524" s="18"/>
      <c r="BM524" s="5"/>
      <c r="BN524" s="5"/>
      <c r="BO524" s="5"/>
      <c r="BP524" s="5"/>
      <c r="BQ524" s="5"/>
      <c r="BR524" s="5"/>
      <c r="BS524" s="5"/>
      <c r="BT524" s="5"/>
      <c r="BU524" s="320"/>
      <c r="BV524" s="321"/>
      <c r="BW524" s="321"/>
      <c r="BX524" s="321"/>
      <c r="BY524" s="321"/>
      <c r="BZ524" s="321"/>
      <c r="CA524" s="321"/>
      <c r="CB524" s="321"/>
      <c r="CC524" s="321"/>
      <c r="CD524" s="321"/>
      <c r="CE524" s="321"/>
      <c r="CF524" s="321"/>
      <c r="CG524" s="321"/>
      <c r="CH524" s="321"/>
      <c r="CI524" s="321"/>
      <c r="CJ524" s="321"/>
      <c r="CK524" s="109"/>
      <c r="CL524" s="109"/>
      <c r="CM524" s="109"/>
      <c r="CN524" s="109"/>
      <c r="CO524" s="99"/>
      <c r="CP524" s="119"/>
      <c r="CQ524" s="122"/>
      <c r="CR524" s="119"/>
      <c r="CS524" s="119"/>
      <c r="CT524" s="119"/>
      <c r="CU524" s="119"/>
      <c r="CV524" s="119"/>
      <c r="CW524" s="119"/>
      <c r="CX524" s="119"/>
      <c r="CY524" s="119"/>
      <c r="CZ524" s="119"/>
      <c r="DA524" s="119"/>
      <c r="DB524" s="119"/>
      <c r="DC524" s="119"/>
      <c r="DD524" s="119"/>
      <c r="DE524" s="119"/>
      <c r="DF524" s="119"/>
      <c r="DG524" s="119"/>
      <c r="DH524" s="119"/>
      <c r="DI524" s="119"/>
      <c r="DJ524" s="119"/>
      <c r="DK524" s="119"/>
      <c r="DL524" s="119"/>
      <c r="DM524" s="119"/>
      <c r="DN524" s="119"/>
      <c r="DO524" s="138"/>
      <c r="DP524" s="5"/>
      <c r="DQ524" s="5"/>
      <c r="DR524" s="5"/>
      <c r="DS524" s="5"/>
      <c r="DT524" s="5"/>
      <c r="DU524" s="5"/>
      <c r="DV524" s="5"/>
      <c r="DW524" s="18"/>
      <c r="DX524" s="18"/>
      <c r="DY524" s="18"/>
      <c r="DZ524" s="18"/>
      <c r="EA524" s="5"/>
      <c r="EB524" s="5"/>
      <c r="EC524" s="5"/>
      <c r="ED524" s="8"/>
    </row>
    <row r="544" spans="1:134" s="12" customFormat="1" ht="18.75" customHeight="1" x14ac:dyDescent="0.4">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18"/>
      <c r="AD544" s="18"/>
      <c r="AE544" s="18"/>
      <c r="AF544" s="18"/>
      <c r="AG544" s="18"/>
      <c r="AH544" s="18"/>
      <c r="AI544" s="18"/>
      <c r="AJ544" s="18"/>
      <c r="AK544" s="18"/>
      <c r="AL544" s="18"/>
      <c r="AM544" s="18"/>
      <c r="AN544" s="18"/>
      <c r="AO544" s="18"/>
      <c r="AP544" s="18"/>
      <c r="AQ544" s="18"/>
      <c r="AR544" s="18"/>
      <c r="AS544" s="18"/>
      <c r="AT544" s="18"/>
      <c r="AU544" s="18"/>
      <c r="AV544" s="18"/>
      <c r="AW544" s="18"/>
      <c r="AX544" s="18"/>
      <c r="AY544" s="18"/>
      <c r="AZ544" s="18"/>
      <c r="BA544" s="18"/>
      <c r="BB544" s="18"/>
      <c r="BC544" s="18"/>
      <c r="BD544" s="18"/>
      <c r="BE544" s="214" t="s">
        <v>76</v>
      </c>
      <c r="BF544" s="215"/>
      <c r="BG544" s="215"/>
      <c r="BH544" s="215"/>
      <c r="BI544" s="215"/>
      <c r="BJ544" s="215"/>
      <c r="BK544" s="215"/>
      <c r="BL544" s="216"/>
      <c r="BM544" s="5"/>
      <c r="BN544" s="5"/>
      <c r="BO544" s="5"/>
      <c r="BP544" s="5"/>
      <c r="BQ544" s="5"/>
      <c r="BR544" s="5"/>
      <c r="BS544" s="5"/>
      <c r="BT544" s="5"/>
      <c r="BU544" s="5"/>
      <c r="BV544" s="5"/>
      <c r="BW544" s="5"/>
      <c r="BX544" s="5"/>
      <c r="BY544" s="5"/>
      <c r="BZ544" s="5"/>
      <c r="CA544" s="5"/>
      <c r="CB544" s="5"/>
      <c r="CC544" s="5"/>
      <c r="CD544" s="5"/>
      <c r="CE544" s="5"/>
      <c r="CF544" s="5"/>
      <c r="CG544" s="5"/>
      <c r="CH544" s="5"/>
      <c r="CI544" s="5"/>
      <c r="CJ544" s="5"/>
      <c r="CK544" s="5"/>
      <c r="CL544" s="5"/>
      <c r="CM544" s="5"/>
      <c r="CN544" s="5"/>
      <c r="CO544" s="5"/>
      <c r="CP544" s="5"/>
      <c r="CQ544" s="18"/>
      <c r="CR544" s="18"/>
      <c r="CS544" s="18"/>
      <c r="CT544" s="18"/>
      <c r="CU544" s="18"/>
      <c r="CV544" s="18"/>
      <c r="CW544" s="18"/>
      <c r="CX544" s="18"/>
      <c r="CY544" s="18"/>
      <c r="CZ544" s="18"/>
      <c r="DA544" s="18"/>
      <c r="DB544" s="18"/>
      <c r="DC544" s="18"/>
      <c r="DD544" s="18"/>
      <c r="DE544" s="18"/>
      <c r="DF544" s="18"/>
      <c r="DG544" s="18"/>
      <c r="DH544" s="18"/>
      <c r="DI544" s="18"/>
      <c r="DJ544" s="18"/>
      <c r="DK544" s="18"/>
      <c r="DL544" s="18"/>
      <c r="DM544" s="18"/>
      <c r="DN544" s="18"/>
      <c r="DO544" s="18"/>
      <c r="DP544" s="18"/>
      <c r="DQ544" s="18"/>
      <c r="DR544" s="18"/>
      <c r="DS544" s="214" t="s">
        <v>262</v>
      </c>
      <c r="DT544" s="215"/>
      <c r="DU544" s="215"/>
      <c r="DV544" s="215"/>
      <c r="DW544" s="215"/>
      <c r="DX544" s="215"/>
      <c r="DY544" s="215"/>
      <c r="DZ544" s="216"/>
      <c r="EA544" s="5"/>
      <c r="EB544" s="5"/>
      <c r="EC544" s="5"/>
      <c r="ED544" s="8"/>
    </row>
    <row r="545" spans="1:144" s="12" customFormat="1" ht="18.75" customHeight="1" x14ac:dyDescent="0.4">
      <c r="A545" s="5"/>
      <c r="B545" s="5"/>
      <c r="C545" s="46" t="s">
        <v>230</v>
      </c>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18"/>
      <c r="AD545" s="18"/>
      <c r="AE545" s="18"/>
      <c r="AF545" s="18"/>
      <c r="AG545" s="18"/>
      <c r="AH545" s="18"/>
      <c r="AI545" s="18"/>
      <c r="AJ545" s="18"/>
      <c r="AK545" s="18"/>
      <c r="AL545" s="18"/>
      <c r="AM545" s="18"/>
      <c r="AN545" s="18"/>
      <c r="AO545" s="18"/>
      <c r="AP545" s="18"/>
      <c r="AQ545" s="18"/>
      <c r="AR545" s="18"/>
      <c r="AS545" s="18"/>
      <c r="AT545" s="18"/>
      <c r="AU545" s="18"/>
      <c r="AV545" s="18"/>
      <c r="AW545" s="18"/>
      <c r="AX545" s="18"/>
      <c r="AY545" s="18"/>
      <c r="AZ545" s="18"/>
      <c r="BA545" s="18"/>
      <c r="BB545" s="18"/>
      <c r="BC545" s="18"/>
      <c r="BD545" s="18"/>
      <c r="BE545" s="217"/>
      <c r="BF545" s="218"/>
      <c r="BG545" s="218"/>
      <c r="BH545" s="218"/>
      <c r="BI545" s="218"/>
      <c r="BJ545" s="218"/>
      <c r="BK545" s="218"/>
      <c r="BL545" s="219"/>
      <c r="BM545" s="5"/>
      <c r="BN545" s="5"/>
      <c r="BO545" s="5"/>
      <c r="BP545" s="5"/>
      <c r="BQ545" s="46" t="s">
        <v>230</v>
      </c>
      <c r="BR545" s="5"/>
      <c r="BS545" s="5"/>
      <c r="BT545" s="5"/>
      <c r="BU545" s="5"/>
      <c r="BV545" s="5"/>
      <c r="BW545" s="5"/>
      <c r="BX545" s="5"/>
      <c r="BY545" s="5"/>
      <c r="BZ545" s="5"/>
      <c r="CA545" s="5"/>
      <c r="CB545" s="5"/>
      <c r="CC545" s="5"/>
      <c r="CD545" s="5"/>
      <c r="CE545" s="5"/>
      <c r="CF545" s="5"/>
      <c r="CG545" s="5"/>
      <c r="CH545" s="5"/>
      <c r="CI545" s="5"/>
      <c r="CJ545" s="5"/>
      <c r="CK545" s="5"/>
      <c r="CL545" s="5"/>
      <c r="CM545" s="5"/>
      <c r="CN545" s="5"/>
      <c r="CO545" s="5"/>
      <c r="CP545" s="5"/>
      <c r="CQ545" s="18"/>
      <c r="CR545" s="18"/>
      <c r="CS545" s="18"/>
      <c r="CT545" s="18"/>
      <c r="CU545" s="18"/>
      <c r="CV545" s="18"/>
      <c r="CW545" s="18"/>
      <c r="CX545" s="18"/>
      <c r="CY545" s="18"/>
      <c r="CZ545" s="18"/>
      <c r="DA545" s="18"/>
      <c r="DB545" s="18"/>
      <c r="DC545" s="18"/>
      <c r="DD545" s="18"/>
      <c r="DE545" s="18"/>
      <c r="DF545" s="18"/>
      <c r="DG545" s="18"/>
      <c r="DH545" s="18"/>
      <c r="DI545" s="18"/>
      <c r="DJ545" s="18"/>
      <c r="DK545" s="18"/>
      <c r="DL545" s="18"/>
      <c r="DM545" s="18"/>
      <c r="DN545" s="18"/>
      <c r="DO545" s="18"/>
      <c r="DP545" s="18"/>
      <c r="DQ545" s="18"/>
      <c r="DR545" s="18"/>
      <c r="DS545" s="217"/>
      <c r="DT545" s="218"/>
      <c r="DU545" s="218"/>
      <c r="DV545" s="218"/>
      <c r="DW545" s="218"/>
      <c r="DX545" s="218"/>
      <c r="DY545" s="218"/>
      <c r="DZ545" s="219"/>
      <c r="EA545" s="5"/>
      <c r="EB545" s="5"/>
      <c r="EC545" s="5"/>
      <c r="ED545" s="8"/>
    </row>
    <row r="546" spans="1:144" s="12" customFormat="1" ht="18.75" customHeight="1" x14ac:dyDescent="0.4">
      <c r="A546" s="25"/>
      <c r="B546" s="25"/>
      <c r="C546" s="26"/>
      <c r="D546" s="25"/>
      <c r="E546" s="25"/>
      <c r="F546" s="25"/>
      <c r="G546" s="25"/>
      <c r="H546" s="25"/>
      <c r="I546" s="25"/>
      <c r="J546" s="25"/>
      <c r="K546" s="25"/>
      <c r="L546" s="25"/>
      <c r="M546" s="26"/>
      <c r="N546" s="25"/>
      <c r="O546" s="25"/>
      <c r="P546" s="25"/>
      <c r="Q546" s="25"/>
      <c r="R546" s="25"/>
      <c r="S546" s="25"/>
      <c r="T546" s="25"/>
      <c r="U546" s="25"/>
      <c r="V546" s="25"/>
      <c r="W546" s="25"/>
      <c r="X546" s="25"/>
      <c r="Y546" s="25"/>
      <c r="Z546" s="25"/>
      <c r="AA546" s="25"/>
      <c r="AB546" s="25"/>
      <c r="AC546" s="25"/>
      <c r="AD546" s="25"/>
      <c r="AE546" s="25"/>
      <c r="AF546" s="25"/>
      <c r="AG546" s="25"/>
      <c r="AH546" s="25"/>
      <c r="AI546" s="25"/>
      <c r="AJ546" s="25"/>
      <c r="AK546" s="25"/>
      <c r="AL546" s="25"/>
      <c r="AM546" s="25"/>
      <c r="AN546" s="25"/>
      <c r="AO546" s="25"/>
      <c r="AP546" s="25"/>
      <c r="AQ546" s="25"/>
      <c r="AR546" s="25"/>
      <c r="AS546" s="25"/>
      <c r="AT546" s="25"/>
      <c r="AU546" s="25"/>
      <c r="AV546" s="25"/>
      <c r="AW546" s="25"/>
      <c r="AX546" s="25"/>
      <c r="AY546" s="25"/>
      <c r="AZ546" s="25"/>
      <c r="BA546" s="25"/>
      <c r="BB546" s="25"/>
      <c r="BC546" s="25"/>
      <c r="BD546" s="25"/>
      <c r="BE546" s="25"/>
      <c r="BF546" s="25"/>
      <c r="BG546" s="25"/>
      <c r="BH546" s="25"/>
      <c r="BI546" s="25"/>
      <c r="BJ546" s="25"/>
      <c r="BK546" s="25"/>
      <c r="BL546" s="25"/>
      <c r="BM546" s="25"/>
      <c r="BN546" s="25"/>
      <c r="BO546" s="25"/>
      <c r="BP546" s="25"/>
      <c r="BQ546" s="46"/>
      <c r="BR546" s="25"/>
      <c r="BS546" s="25"/>
      <c r="BT546" s="25"/>
      <c r="BU546" s="25"/>
      <c r="BV546" s="25"/>
      <c r="BW546" s="25"/>
      <c r="BX546" s="25"/>
      <c r="BY546" s="25"/>
      <c r="BZ546" s="25"/>
      <c r="CA546" s="25"/>
      <c r="CB546" s="25"/>
      <c r="CC546" s="25"/>
      <c r="CD546" s="25"/>
      <c r="CE546" s="25"/>
      <c r="CF546" s="25"/>
      <c r="CG546" s="25"/>
      <c r="CH546" s="25"/>
      <c r="CI546" s="25"/>
      <c r="CJ546" s="25"/>
      <c r="CK546" s="25"/>
      <c r="CL546" s="25"/>
      <c r="CM546" s="25"/>
      <c r="CN546" s="25"/>
      <c r="CO546" s="25"/>
      <c r="CP546" s="25"/>
      <c r="CQ546" s="25"/>
      <c r="CR546" s="25"/>
      <c r="CS546" s="25"/>
      <c r="CT546" s="25"/>
      <c r="CU546" s="25"/>
      <c r="CV546" s="25"/>
      <c r="CW546" s="25"/>
      <c r="CX546" s="25"/>
      <c r="CY546" s="25"/>
      <c r="CZ546" s="25"/>
      <c r="DA546" s="25"/>
      <c r="DB546" s="25"/>
      <c r="DC546" s="25"/>
      <c r="DD546" s="25"/>
      <c r="DE546" s="25"/>
      <c r="DF546" s="25"/>
      <c r="DG546" s="25"/>
      <c r="DH546" s="25"/>
      <c r="DI546" s="25"/>
      <c r="DJ546" s="25"/>
      <c r="DK546" s="25"/>
      <c r="DL546" s="25"/>
      <c r="DM546" s="25"/>
      <c r="DN546" s="25"/>
      <c r="DO546" s="25"/>
      <c r="DP546" s="25"/>
      <c r="DQ546" s="25"/>
      <c r="DR546" s="25"/>
      <c r="DS546" s="25"/>
      <c r="DT546" s="25"/>
      <c r="DU546" s="25"/>
      <c r="DV546" s="25"/>
      <c r="DW546" s="25"/>
      <c r="DX546" s="25"/>
      <c r="DY546" s="25"/>
      <c r="DZ546" s="25"/>
      <c r="EA546" s="25"/>
      <c r="EB546" s="25"/>
      <c r="EC546" s="25"/>
      <c r="ED546" s="181"/>
      <c r="EE546" s="180"/>
    </row>
    <row r="547" spans="1:144" s="12" customFormat="1" ht="18.75" customHeight="1" x14ac:dyDescent="0.4">
      <c r="A547" s="25"/>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c r="AH547" s="25"/>
      <c r="AI547" s="25"/>
      <c r="AJ547" s="25"/>
      <c r="AK547" s="25"/>
      <c r="AL547" s="25"/>
      <c r="AM547" s="25"/>
      <c r="AN547" s="25"/>
      <c r="AO547" s="25"/>
      <c r="AP547" s="25"/>
      <c r="AQ547" s="25"/>
      <c r="AR547" s="25"/>
      <c r="AS547" s="25"/>
      <c r="AT547" s="25"/>
      <c r="AU547" s="25"/>
      <c r="AV547" s="25"/>
      <c r="AW547" s="25"/>
      <c r="AX547" s="25"/>
      <c r="AY547" s="25"/>
      <c r="AZ547" s="25"/>
      <c r="BA547" s="25"/>
      <c r="BB547" s="25"/>
      <c r="BC547" s="25"/>
      <c r="BD547" s="25"/>
      <c r="BE547" s="25"/>
      <c r="BF547" s="25"/>
      <c r="BG547" s="25"/>
      <c r="BH547" s="25"/>
      <c r="BI547" s="25"/>
      <c r="BJ547" s="25"/>
      <c r="BK547" s="25"/>
      <c r="BL547" s="25"/>
      <c r="BM547" s="25"/>
      <c r="BN547" s="25"/>
      <c r="BO547" s="25"/>
      <c r="BP547" s="25"/>
      <c r="BQ547" s="25"/>
      <c r="BR547" s="25"/>
      <c r="BS547" s="25"/>
      <c r="BT547" s="25"/>
      <c r="BU547" s="25"/>
      <c r="BV547" s="25"/>
      <c r="BW547" s="25"/>
      <c r="BX547" s="25"/>
      <c r="BY547" s="25"/>
      <c r="BZ547" s="25"/>
      <c r="CA547" s="25"/>
      <c r="CB547" s="25"/>
      <c r="CC547" s="25"/>
      <c r="CD547" s="25"/>
      <c r="CE547" s="25"/>
      <c r="CF547" s="25"/>
      <c r="CG547" s="25"/>
      <c r="CH547" s="25"/>
      <c r="CI547" s="25"/>
      <c r="CJ547" s="25"/>
      <c r="CK547" s="25"/>
      <c r="CL547" s="25"/>
      <c r="CM547" s="25"/>
      <c r="CN547" s="25"/>
      <c r="CO547" s="25"/>
      <c r="CP547" s="25"/>
      <c r="CQ547" s="25"/>
      <c r="CR547" s="25"/>
      <c r="CS547" s="25"/>
      <c r="CT547" s="25"/>
      <c r="CU547" s="25"/>
      <c r="CV547" s="25"/>
      <c r="CW547" s="25"/>
      <c r="CX547" s="25"/>
      <c r="CY547" s="25"/>
      <c r="CZ547" s="25"/>
      <c r="DA547" s="25"/>
      <c r="DB547" s="25"/>
      <c r="DC547" s="25"/>
      <c r="DD547" s="25"/>
      <c r="DE547" s="25"/>
      <c r="DF547" s="25"/>
      <c r="DG547" s="25"/>
      <c r="DH547" s="25"/>
      <c r="DI547" s="25"/>
      <c r="DJ547" s="25"/>
      <c r="DK547" s="25"/>
      <c r="DL547" s="25"/>
      <c r="DM547" s="25"/>
      <c r="DN547" s="25"/>
      <c r="DO547" s="25"/>
      <c r="DP547" s="25"/>
      <c r="DQ547" s="25"/>
      <c r="DR547" s="25"/>
      <c r="DS547" s="25"/>
      <c r="DT547" s="25"/>
      <c r="DU547" s="25"/>
      <c r="DV547" s="25"/>
      <c r="DW547" s="25"/>
      <c r="DX547" s="25"/>
      <c r="DY547" s="25"/>
      <c r="DZ547" s="25"/>
      <c r="EA547" s="25"/>
      <c r="EB547" s="25"/>
      <c r="EC547" s="25"/>
      <c r="ED547" s="181"/>
      <c r="EE547" s="180"/>
    </row>
    <row r="548" spans="1:144" s="12" customFormat="1" ht="18.75" customHeight="1" x14ac:dyDescent="0.4">
      <c r="A548" s="25"/>
      <c r="B548" s="25"/>
      <c r="C548" s="47" t="s">
        <v>189</v>
      </c>
      <c r="D548" s="26"/>
      <c r="E548" s="25"/>
      <c r="F548" s="25"/>
      <c r="G548" s="25"/>
      <c r="H548" s="25"/>
      <c r="I548" s="25"/>
      <c r="J548" s="25"/>
      <c r="K548" s="25"/>
      <c r="L548" s="25"/>
      <c r="M548" s="86"/>
      <c r="N548" s="25"/>
      <c r="O548" s="25"/>
      <c r="P548" s="25"/>
      <c r="Q548" s="25"/>
      <c r="R548" s="25"/>
      <c r="S548" s="25"/>
      <c r="T548" s="25"/>
      <c r="U548" s="25"/>
      <c r="V548" s="25"/>
      <c r="W548" s="25"/>
      <c r="X548" s="25"/>
      <c r="Y548" s="25"/>
      <c r="Z548" s="25"/>
      <c r="AA548" s="25"/>
      <c r="AB548" s="25"/>
      <c r="AC548" s="25"/>
      <c r="AD548" s="25"/>
      <c r="AE548" s="25"/>
      <c r="AF548" s="25"/>
      <c r="AG548" s="25"/>
      <c r="AH548" s="25"/>
      <c r="AI548" s="25"/>
      <c r="AJ548" s="25"/>
      <c r="AK548" s="25"/>
      <c r="AL548" s="25"/>
      <c r="AM548" s="25"/>
      <c r="AN548" s="25"/>
      <c r="AO548" s="25"/>
      <c r="AP548" s="25"/>
      <c r="AQ548" s="25"/>
      <c r="AR548" s="25"/>
      <c r="AS548" s="25"/>
      <c r="AT548" s="25"/>
      <c r="AU548" s="25"/>
      <c r="AV548" s="25"/>
      <c r="AW548" s="25"/>
      <c r="AX548" s="25"/>
      <c r="AY548" s="25"/>
      <c r="AZ548" s="25"/>
      <c r="BA548" s="25"/>
      <c r="BB548" s="25"/>
      <c r="BC548" s="25"/>
      <c r="BD548" s="25"/>
      <c r="BE548" s="25"/>
      <c r="BF548" s="25"/>
      <c r="BG548" s="25"/>
      <c r="BH548" s="25"/>
      <c r="BI548" s="25"/>
      <c r="BJ548" s="25"/>
      <c r="BK548" s="25"/>
      <c r="BL548" s="25"/>
      <c r="BM548" s="25"/>
      <c r="BN548" s="25"/>
      <c r="BO548" s="25"/>
      <c r="BP548" s="25"/>
      <c r="BQ548" s="47" t="s">
        <v>189</v>
      </c>
      <c r="BR548" s="26"/>
      <c r="BS548" s="25"/>
      <c r="BT548" s="25"/>
      <c r="BU548" s="25"/>
      <c r="BV548" s="25"/>
      <c r="BW548" s="25"/>
      <c r="BX548" s="25"/>
      <c r="BY548" s="25"/>
      <c r="BZ548" s="25"/>
      <c r="CA548" s="86"/>
      <c r="CB548" s="25"/>
      <c r="CC548" s="25"/>
      <c r="CD548" s="25"/>
      <c r="CE548" s="25"/>
      <c r="CF548" s="25"/>
      <c r="CG548" s="25"/>
      <c r="CH548" s="25"/>
      <c r="CI548" s="25"/>
      <c r="CJ548" s="25"/>
      <c r="CK548" s="25"/>
      <c r="CL548" s="25"/>
      <c r="CM548" s="25"/>
      <c r="CN548" s="25"/>
      <c r="CO548" s="25"/>
      <c r="CP548" s="25"/>
      <c r="CQ548" s="25"/>
      <c r="CR548" s="25"/>
      <c r="CS548" s="25"/>
      <c r="CT548" s="25"/>
      <c r="CU548" s="25"/>
      <c r="CV548" s="25"/>
      <c r="CW548" s="25"/>
      <c r="CX548" s="25"/>
      <c r="CY548" s="25"/>
      <c r="CZ548" s="25"/>
      <c r="DA548" s="25"/>
      <c r="DB548" s="25"/>
      <c r="DC548" s="25"/>
      <c r="DD548" s="25"/>
      <c r="DE548" s="25"/>
      <c r="DF548" s="25"/>
      <c r="DG548" s="25"/>
      <c r="DH548" s="25"/>
      <c r="DI548" s="25"/>
      <c r="DJ548" s="25"/>
      <c r="DK548" s="25"/>
      <c r="DL548" s="25"/>
      <c r="DM548" s="25"/>
      <c r="DN548" s="25"/>
      <c r="DO548" s="25"/>
      <c r="DP548" s="25"/>
      <c r="DQ548" s="25"/>
      <c r="DR548" s="25"/>
      <c r="DS548" s="25"/>
      <c r="DT548" s="25"/>
      <c r="DU548" s="25"/>
      <c r="DV548" s="25"/>
      <c r="DW548" s="25"/>
      <c r="DX548" s="25"/>
      <c r="DY548" s="25"/>
      <c r="DZ548" s="25"/>
      <c r="EA548" s="25"/>
      <c r="EB548" s="25"/>
      <c r="EC548" s="25"/>
      <c r="ED548" s="181"/>
      <c r="EE548" s="180"/>
    </row>
    <row r="549" spans="1:144" s="12" customFormat="1" ht="18.75" customHeight="1" x14ac:dyDescent="0.4">
      <c r="A549" s="25"/>
      <c r="B549" s="25"/>
      <c r="C549" s="5"/>
      <c r="D549" s="5"/>
      <c r="E549" s="5"/>
      <c r="F549" s="5"/>
      <c r="G549" s="5"/>
      <c r="H549" s="5"/>
      <c r="I549" s="5"/>
      <c r="J549" s="5"/>
      <c r="K549" s="5"/>
      <c r="L549" s="5"/>
      <c r="M549" s="5"/>
      <c r="N549" s="5"/>
      <c r="O549" s="5"/>
      <c r="P549" s="5"/>
      <c r="Q549" s="5"/>
      <c r="R549" s="5"/>
      <c r="S549" s="5"/>
      <c r="T549" s="5"/>
      <c r="U549" s="5"/>
      <c r="V549" s="18"/>
      <c r="W549" s="18"/>
      <c r="X549" s="18"/>
      <c r="Y549" s="5"/>
      <c r="Z549" s="5"/>
      <c r="AA549" s="5"/>
      <c r="AB549" s="5"/>
      <c r="AC549" s="5"/>
      <c r="AD549" s="5"/>
      <c r="AE549" s="5"/>
      <c r="AF549" s="5"/>
      <c r="AG549" s="5"/>
      <c r="AH549" s="5"/>
      <c r="AI549" s="5"/>
      <c r="AJ549" s="5"/>
      <c r="AK549" s="5"/>
      <c r="AL549" s="5"/>
      <c r="AM549" s="5"/>
      <c r="AN549" s="5"/>
      <c r="AO549" s="5"/>
      <c r="AP549" s="5"/>
      <c r="AQ549" s="5"/>
      <c r="AR549" s="5"/>
      <c r="AS549" s="5"/>
      <c r="AT549" s="26"/>
      <c r="AU549" s="5"/>
      <c r="AV549" s="5"/>
      <c r="AW549" s="5"/>
      <c r="AX549" s="5"/>
      <c r="AY549" s="5"/>
      <c r="AZ549" s="5"/>
      <c r="BA549" s="5"/>
      <c r="BB549" s="5"/>
      <c r="BC549" s="5"/>
      <c r="BD549" s="5"/>
      <c r="BE549" s="5"/>
      <c r="BF549" s="5"/>
      <c r="BG549" s="5"/>
      <c r="BH549" s="5"/>
      <c r="BI549" s="5"/>
      <c r="BJ549" s="5"/>
      <c r="BK549" s="5"/>
      <c r="BL549" s="5"/>
      <c r="BM549" s="25"/>
      <c r="BN549" s="25"/>
      <c r="BO549" s="25"/>
      <c r="BP549" s="25"/>
      <c r="BQ549" s="25"/>
      <c r="BR549" s="25"/>
      <c r="BS549" s="25"/>
      <c r="BT549" s="25"/>
      <c r="BU549" s="25"/>
      <c r="BV549" s="25"/>
      <c r="BW549" s="25"/>
      <c r="BX549" s="25"/>
      <c r="BY549" s="25"/>
      <c r="BZ549" s="25"/>
      <c r="CA549" s="25"/>
      <c r="CB549" s="25"/>
      <c r="CC549" s="25"/>
      <c r="CD549" s="25"/>
      <c r="CE549" s="25"/>
      <c r="CF549" s="25"/>
      <c r="CG549" s="25"/>
      <c r="CH549" s="25"/>
      <c r="CI549" s="25"/>
      <c r="CJ549" s="25"/>
      <c r="CK549" s="25"/>
      <c r="CL549" s="25"/>
      <c r="CM549" s="25"/>
      <c r="CN549" s="25"/>
      <c r="CO549" s="25"/>
      <c r="CP549" s="25"/>
      <c r="CQ549" s="25"/>
      <c r="CR549" s="25"/>
      <c r="CS549" s="25"/>
      <c r="CT549" s="25"/>
      <c r="CU549" s="25"/>
      <c r="CV549" s="25"/>
      <c r="CW549" s="25"/>
      <c r="CX549" s="25"/>
      <c r="CY549" s="25"/>
      <c r="CZ549" s="25"/>
      <c r="DA549" s="25"/>
      <c r="DB549" s="25"/>
      <c r="DC549" s="25"/>
      <c r="DD549" s="25"/>
      <c r="DE549" s="25"/>
      <c r="DF549" s="25"/>
      <c r="DG549" s="25"/>
      <c r="DH549" s="25"/>
      <c r="DI549" s="25"/>
      <c r="DJ549" s="25"/>
      <c r="DK549" s="25"/>
      <c r="DL549" s="25"/>
      <c r="DM549" s="25"/>
      <c r="DN549" s="25"/>
      <c r="DO549" s="25"/>
      <c r="DP549" s="25"/>
      <c r="DQ549" s="25"/>
      <c r="DR549" s="25"/>
      <c r="DS549" s="25"/>
      <c r="DT549" s="25"/>
      <c r="DU549" s="25"/>
      <c r="DV549" s="25"/>
      <c r="DW549" s="25"/>
      <c r="DX549" s="25"/>
      <c r="DY549" s="25"/>
      <c r="DZ549" s="25"/>
      <c r="EA549" s="25"/>
      <c r="EB549" s="25"/>
      <c r="EC549" s="25"/>
      <c r="ED549" s="181"/>
      <c r="EE549" s="180"/>
    </row>
    <row r="550" spans="1:144" s="12" customFormat="1" ht="17.100000000000001" customHeight="1" x14ac:dyDescent="0.4">
      <c r="A550" s="25"/>
      <c r="B550" s="25"/>
      <c r="C550" s="5"/>
      <c r="D550" s="5"/>
      <c r="E550" s="5"/>
      <c r="F550" s="5"/>
      <c r="G550" s="5"/>
      <c r="H550" s="5"/>
      <c r="I550" s="5"/>
      <c r="J550" s="5"/>
      <c r="K550" s="5"/>
      <c r="L550" s="5"/>
      <c r="M550" s="5"/>
      <c r="N550" s="5"/>
      <c r="O550" s="5"/>
      <c r="P550" s="5"/>
      <c r="Q550" s="5"/>
      <c r="R550" s="5"/>
      <c r="S550" s="5"/>
      <c r="T550" s="5"/>
      <c r="U550" s="5"/>
      <c r="V550" s="18"/>
      <c r="W550" s="18"/>
      <c r="X550" s="18"/>
      <c r="Y550" s="5"/>
      <c r="Z550" s="5"/>
      <c r="AA550" s="5"/>
      <c r="AB550" s="5"/>
      <c r="AC550" s="5"/>
      <c r="AD550" s="5"/>
      <c r="AE550" s="5"/>
      <c r="AF550" s="5"/>
      <c r="AG550" s="5"/>
      <c r="AH550" s="5"/>
      <c r="AI550" s="5"/>
      <c r="AJ550" s="5"/>
      <c r="AK550" s="5"/>
      <c r="AL550" s="5"/>
      <c r="AM550" s="5"/>
      <c r="AN550" s="5"/>
      <c r="AO550" s="5"/>
      <c r="AP550" s="5"/>
      <c r="AQ550" s="5"/>
      <c r="AR550" s="5"/>
      <c r="AS550" s="5"/>
      <c r="AT550" s="5"/>
      <c r="AU550" s="5"/>
      <c r="AV550" s="5"/>
      <c r="AW550" s="5"/>
      <c r="AX550" s="5"/>
      <c r="AY550" s="5"/>
      <c r="AZ550" s="5"/>
      <c r="BA550" s="5"/>
      <c r="BB550" s="5"/>
      <c r="BC550" s="5"/>
      <c r="BD550" s="5"/>
      <c r="BE550" s="5"/>
      <c r="BF550" s="5"/>
      <c r="BG550" s="5"/>
      <c r="BH550" s="5"/>
      <c r="BI550" s="5"/>
      <c r="BJ550" s="5"/>
      <c r="BK550" s="5"/>
      <c r="BL550" s="5"/>
      <c r="BM550" s="93"/>
      <c r="BN550" s="25"/>
      <c r="BO550" s="25"/>
      <c r="BP550" s="25"/>
      <c r="BQ550" s="25"/>
      <c r="BR550" s="273"/>
      <c r="BS550" s="274"/>
      <c r="BT550" s="275"/>
      <c r="BU550" s="496" t="s">
        <v>90</v>
      </c>
      <c r="BV550" s="497"/>
      <c r="BW550" s="497"/>
      <c r="BX550" s="497"/>
      <c r="BY550" s="497"/>
      <c r="BZ550" s="497"/>
      <c r="CA550" s="497"/>
      <c r="CB550" s="497"/>
      <c r="CC550" s="497"/>
      <c r="CD550" s="497"/>
      <c r="CE550" s="497"/>
      <c r="CF550" s="497"/>
      <c r="CG550" s="497"/>
      <c r="CH550" s="497"/>
      <c r="CI550" s="497"/>
      <c r="CJ550" s="497"/>
      <c r="CK550" s="497"/>
      <c r="CL550" s="497"/>
      <c r="CM550" s="497"/>
      <c r="CN550" s="499" t="s">
        <v>304</v>
      </c>
      <c r="CO550" s="499"/>
      <c r="CP550" s="499"/>
      <c r="CQ550" s="499"/>
      <c r="CR550" s="499"/>
      <c r="CS550" s="499"/>
      <c r="CT550" s="499"/>
      <c r="CU550" s="499"/>
      <c r="CV550" s="499"/>
      <c r="CW550" s="499"/>
      <c r="CX550" s="499"/>
      <c r="CY550" s="499"/>
      <c r="CZ550" s="499"/>
      <c r="DA550" s="499"/>
      <c r="DB550" s="499"/>
      <c r="DC550" s="499"/>
      <c r="DD550" s="499"/>
      <c r="DE550" s="499"/>
      <c r="DF550" s="499"/>
      <c r="DG550" s="499"/>
      <c r="DH550" s="499"/>
      <c r="DI550" s="499"/>
      <c r="DJ550" s="499"/>
      <c r="DK550" s="499"/>
      <c r="DL550" s="499"/>
      <c r="DM550" s="499"/>
      <c r="DN550" s="499"/>
      <c r="DO550" s="499" t="s">
        <v>305</v>
      </c>
      <c r="DP550" s="499"/>
      <c r="DQ550" s="499"/>
      <c r="DR550" s="499"/>
      <c r="DS550" s="499"/>
      <c r="DT550" s="499"/>
      <c r="DU550" s="499"/>
      <c r="DV550" s="499"/>
      <c r="DW550" s="499"/>
      <c r="DX550" s="499"/>
      <c r="DY550" s="25"/>
      <c r="DZ550" s="25"/>
      <c r="EA550" s="93"/>
      <c r="EB550" s="25"/>
      <c r="EC550" s="25"/>
      <c r="ED550" s="180"/>
      <c r="EE550" s="180"/>
      <c r="EN550" s="163"/>
    </row>
    <row r="551" spans="1:144" s="12" customFormat="1" ht="17.100000000000001" customHeight="1" x14ac:dyDescent="0.4">
      <c r="A551" s="25"/>
      <c r="B551" s="25"/>
      <c r="C551" s="5"/>
      <c r="D551" s="5"/>
      <c r="E551" s="5"/>
      <c r="F551" s="5"/>
      <c r="G551" s="5"/>
      <c r="H551" s="5"/>
      <c r="I551" s="5"/>
      <c r="J551" s="5"/>
      <c r="K551" s="5"/>
      <c r="L551" s="5"/>
      <c r="M551" s="5"/>
      <c r="N551" s="5"/>
      <c r="O551" s="5"/>
      <c r="P551" s="5"/>
      <c r="Q551" s="5"/>
      <c r="R551" s="5"/>
      <c r="S551" s="5"/>
      <c r="T551" s="5"/>
      <c r="U551" s="5"/>
      <c r="V551" s="18"/>
      <c r="W551" s="18"/>
      <c r="X551" s="18"/>
      <c r="Y551" s="5"/>
      <c r="Z551" s="5"/>
      <c r="AA551" s="5"/>
      <c r="AB551" s="5"/>
      <c r="AC551" s="5"/>
      <c r="AD551" s="5"/>
      <c r="AE551" s="5"/>
      <c r="AF551" s="5"/>
      <c r="AG551" s="5"/>
      <c r="AH551" s="5"/>
      <c r="AI551" s="5"/>
      <c r="AJ551" s="5"/>
      <c r="AK551" s="5"/>
      <c r="AL551" s="5"/>
      <c r="AM551" s="5"/>
      <c r="AN551" s="5"/>
      <c r="AO551" s="5"/>
      <c r="AP551" s="5"/>
      <c r="AQ551" s="5"/>
      <c r="AR551" s="5"/>
      <c r="AS551" s="5"/>
      <c r="AT551" s="5"/>
      <c r="AU551" s="5"/>
      <c r="AV551" s="5"/>
      <c r="AW551" s="5"/>
      <c r="AX551" s="5"/>
      <c r="AY551" s="5"/>
      <c r="AZ551" s="5"/>
      <c r="BA551" s="5"/>
      <c r="BB551" s="5"/>
      <c r="BC551" s="5"/>
      <c r="BD551" s="5"/>
      <c r="BE551" s="5"/>
      <c r="BF551" s="5"/>
      <c r="BG551" s="5"/>
      <c r="BH551" s="5"/>
      <c r="BI551" s="5"/>
      <c r="BJ551" s="5"/>
      <c r="BK551" s="5"/>
      <c r="BL551" s="5"/>
      <c r="BM551" s="93"/>
      <c r="BN551" s="25"/>
      <c r="BO551" s="25"/>
      <c r="BP551" s="25"/>
      <c r="BQ551" s="25"/>
      <c r="BR551" s="276"/>
      <c r="BS551" s="277"/>
      <c r="BT551" s="278"/>
      <c r="BU551" s="496" t="s">
        <v>137</v>
      </c>
      <c r="BV551" s="497"/>
      <c r="BW551" s="497"/>
      <c r="BX551" s="497"/>
      <c r="BY551" s="497"/>
      <c r="BZ551" s="498"/>
      <c r="CA551" s="496" t="s">
        <v>306</v>
      </c>
      <c r="CB551" s="497"/>
      <c r="CC551" s="498"/>
      <c r="CD551" s="496" t="s">
        <v>307</v>
      </c>
      <c r="CE551" s="497"/>
      <c r="CF551" s="497"/>
      <c r="CG551" s="497"/>
      <c r="CH551" s="497"/>
      <c r="CI551" s="497"/>
      <c r="CJ551" s="497"/>
      <c r="CK551" s="497"/>
      <c r="CL551" s="497"/>
      <c r="CM551" s="498"/>
      <c r="CN551" s="499" t="s">
        <v>137</v>
      </c>
      <c r="CO551" s="499"/>
      <c r="CP551" s="499"/>
      <c r="CQ551" s="499"/>
      <c r="CR551" s="499"/>
      <c r="CS551" s="499"/>
      <c r="CT551" s="499" t="s">
        <v>308</v>
      </c>
      <c r="CU551" s="499"/>
      <c r="CV551" s="499"/>
      <c r="CW551" s="499" t="s">
        <v>125</v>
      </c>
      <c r="CX551" s="499"/>
      <c r="CY551" s="499"/>
      <c r="CZ551" s="499"/>
      <c r="DA551" s="499"/>
      <c r="DB551" s="499"/>
      <c r="DC551" s="499"/>
      <c r="DD551" s="499"/>
      <c r="DE551" s="499" t="s">
        <v>307</v>
      </c>
      <c r="DF551" s="499"/>
      <c r="DG551" s="499"/>
      <c r="DH551" s="499"/>
      <c r="DI551" s="499"/>
      <c r="DJ551" s="499"/>
      <c r="DK551" s="499"/>
      <c r="DL551" s="499"/>
      <c r="DM551" s="499"/>
      <c r="DN551" s="499"/>
      <c r="DO551" s="499" t="s">
        <v>310</v>
      </c>
      <c r="DP551" s="499"/>
      <c r="DQ551" s="499"/>
      <c r="DR551" s="499"/>
      <c r="DS551" s="499"/>
      <c r="DT551" s="499"/>
      <c r="DU551" s="499"/>
      <c r="DV551" s="499"/>
      <c r="DW551" s="499"/>
      <c r="DX551" s="499"/>
      <c r="DY551" s="25"/>
      <c r="DZ551" s="93"/>
      <c r="EA551" s="93"/>
      <c r="EB551" s="25"/>
      <c r="EC551" s="25"/>
      <c r="ED551" s="180"/>
      <c r="EE551" s="132"/>
      <c r="EF551" s="163"/>
      <c r="EG551" s="163"/>
      <c r="EH551" s="163"/>
      <c r="EI551" s="163"/>
      <c r="EJ551" s="163"/>
      <c r="EK551" s="163"/>
      <c r="EL551" s="163"/>
      <c r="EM551" s="163"/>
      <c r="EN551" s="163"/>
    </row>
    <row r="552" spans="1:144" s="12" customFormat="1" ht="17.100000000000001" customHeight="1" x14ac:dyDescent="0.4">
      <c r="A552" s="25"/>
      <c r="B552" s="25"/>
      <c r="C552" s="5"/>
      <c r="D552" s="5"/>
      <c r="E552" s="5"/>
      <c r="F552" s="5"/>
      <c r="G552" s="5"/>
      <c r="H552" s="5"/>
      <c r="I552" s="5"/>
      <c r="J552" s="5"/>
      <c r="K552" s="5"/>
      <c r="L552" s="5"/>
      <c r="M552" s="5"/>
      <c r="N552" s="5"/>
      <c r="O552" s="5"/>
      <c r="P552" s="5"/>
      <c r="Q552" s="5"/>
      <c r="R552" s="5"/>
      <c r="S552" s="5"/>
      <c r="T552" s="5"/>
      <c r="U552" s="5"/>
      <c r="V552" s="18"/>
      <c r="W552" s="18"/>
      <c r="X552" s="18"/>
      <c r="Y552" s="5"/>
      <c r="Z552" s="5"/>
      <c r="AA552" s="5"/>
      <c r="AB552" s="5"/>
      <c r="AC552" s="5"/>
      <c r="AD552" s="5"/>
      <c r="AE552" s="5"/>
      <c r="AF552" s="5"/>
      <c r="AG552" s="5"/>
      <c r="AH552" s="5"/>
      <c r="AI552" s="5"/>
      <c r="AJ552" s="5"/>
      <c r="AK552" s="5"/>
      <c r="AL552" s="5"/>
      <c r="AM552" s="5"/>
      <c r="AN552" s="5"/>
      <c r="AO552" s="5"/>
      <c r="AP552" s="5"/>
      <c r="AQ552" s="5"/>
      <c r="AR552" s="5"/>
      <c r="AS552" s="5"/>
      <c r="AT552" s="5"/>
      <c r="AU552" s="5"/>
      <c r="AV552" s="5"/>
      <c r="AW552" s="5"/>
      <c r="AX552" s="5"/>
      <c r="AY552" s="5"/>
      <c r="AZ552" s="5"/>
      <c r="BA552" s="5"/>
      <c r="BB552" s="5"/>
      <c r="BC552" s="5"/>
      <c r="BD552" s="5"/>
      <c r="BE552" s="5"/>
      <c r="BF552" s="5"/>
      <c r="BG552" s="5"/>
      <c r="BH552" s="5"/>
      <c r="BI552" s="5"/>
      <c r="BJ552" s="5"/>
      <c r="BK552" s="5"/>
      <c r="BL552" s="5"/>
      <c r="BM552" s="25"/>
      <c r="BN552" s="25"/>
      <c r="BO552" s="25"/>
      <c r="BP552" s="25"/>
      <c r="BQ552" s="25"/>
      <c r="BR552" s="285">
        <v>1</v>
      </c>
      <c r="BS552" s="286"/>
      <c r="BT552" s="287"/>
      <c r="BU552" s="309" t="s">
        <v>311</v>
      </c>
      <c r="BV552" s="310"/>
      <c r="BW552" s="310"/>
      <c r="BX552" s="310"/>
      <c r="BY552" s="310"/>
      <c r="BZ552" s="311"/>
      <c r="CA552" s="309">
        <v>84</v>
      </c>
      <c r="CB552" s="310"/>
      <c r="CC552" s="311"/>
      <c r="CD552" s="309" t="s">
        <v>399</v>
      </c>
      <c r="CE552" s="310"/>
      <c r="CF552" s="310"/>
      <c r="CG552" s="310"/>
      <c r="CH552" s="310"/>
      <c r="CI552" s="310"/>
      <c r="CJ552" s="310"/>
      <c r="CK552" s="310"/>
      <c r="CL552" s="310"/>
      <c r="CM552" s="311"/>
      <c r="CN552" s="309" t="s">
        <v>400</v>
      </c>
      <c r="CO552" s="310"/>
      <c r="CP552" s="310"/>
      <c r="CQ552" s="310"/>
      <c r="CR552" s="310"/>
      <c r="CS552" s="311"/>
      <c r="CT552" s="309" t="s">
        <v>362</v>
      </c>
      <c r="CU552" s="310"/>
      <c r="CV552" s="311"/>
      <c r="CW552" s="309" t="s">
        <v>401</v>
      </c>
      <c r="CX552" s="310"/>
      <c r="CY552" s="310"/>
      <c r="CZ552" s="310"/>
      <c r="DA552" s="310"/>
      <c r="DB552" s="310"/>
      <c r="DC552" s="310"/>
      <c r="DD552" s="311"/>
      <c r="DE552" s="309" t="s">
        <v>399</v>
      </c>
      <c r="DF552" s="310"/>
      <c r="DG552" s="310"/>
      <c r="DH552" s="310"/>
      <c r="DI552" s="310"/>
      <c r="DJ552" s="310"/>
      <c r="DK552" s="310"/>
      <c r="DL552" s="310"/>
      <c r="DM552" s="310"/>
      <c r="DN552" s="311"/>
      <c r="DO552" s="309" t="s">
        <v>258</v>
      </c>
      <c r="DP552" s="310"/>
      <c r="DQ552" s="310"/>
      <c r="DR552" s="310"/>
      <c r="DS552" s="310"/>
      <c r="DT552" s="310"/>
      <c r="DU552" s="310"/>
      <c r="DV552" s="310"/>
      <c r="DW552" s="310"/>
      <c r="DX552" s="311"/>
      <c r="DY552" s="25"/>
      <c r="DZ552" s="25"/>
      <c r="EA552" s="25"/>
      <c r="EB552" s="25"/>
      <c r="EC552" s="25"/>
      <c r="ED552" s="181"/>
      <c r="EE552" s="132"/>
      <c r="EF552" s="163"/>
      <c r="EG552" s="163"/>
      <c r="EH552" s="163"/>
      <c r="EI552" s="163"/>
      <c r="EJ552" s="163"/>
      <c r="EK552" s="163"/>
      <c r="EL552" s="163"/>
      <c r="EM552" s="163"/>
      <c r="EN552" s="163"/>
    </row>
    <row r="553" spans="1:144" s="12" customFormat="1" ht="17.100000000000001" customHeight="1" x14ac:dyDescent="0.4">
      <c r="A553" s="25"/>
      <c r="B553" s="25"/>
      <c r="C553" s="5"/>
      <c r="D553" s="5"/>
      <c r="E553" s="5"/>
      <c r="F553" s="5"/>
      <c r="G553" s="5"/>
      <c r="H553" s="5"/>
      <c r="I553" s="5"/>
      <c r="J553" s="5"/>
      <c r="K553" s="5"/>
      <c r="L553" s="5"/>
      <c r="M553" s="5"/>
      <c r="N553" s="5"/>
      <c r="O553" s="5"/>
      <c r="P553" s="5"/>
      <c r="Q553" s="5"/>
      <c r="R553" s="5"/>
      <c r="S553" s="5"/>
      <c r="T553" s="5"/>
      <c r="U553" s="5"/>
      <c r="V553" s="18"/>
      <c r="W553" s="18"/>
      <c r="X553" s="18"/>
      <c r="Y553" s="5"/>
      <c r="Z553" s="5"/>
      <c r="AA553" s="5"/>
      <c r="AB553" s="5"/>
      <c r="AC553" s="5"/>
      <c r="AD553" s="5"/>
      <c r="AE553" s="5"/>
      <c r="AF553" s="5"/>
      <c r="AG553" s="5"/>
      <c r="AH553" s="5"/>
      <c r="AI553" s="5"/>
      <c r="AJ553" s="5"/>
      <c r="AK553" s="5"/>
      <c r="AL553" s="5"/>
      <c r="AM553" s="5"/>
      <c r="AN553" s="5"/>
      <c r="AO553" s="5"/>
      <c r="AP553" s="5"/>
      <c r="AQ553" s="5"/>
      <c r="AR553" s="5"/>
      <c r="AS553" s="5"/>
      <c r="AT553" s="5"/>
      <c r="AU553" s="5"/>
      <c r="AV553" s="5"/>
      <c r="AW553" s="5"/>
      <c r="AX553" s="5"/>
      <c r="AY553" s="5"/>
      <c r="AZ553" s="5"/>
      <c r="BA553" s="5"/>
      <c r="BB553" s="5"/>
      <c r="BC553" s="5"/>
      <c r="BD553" s="5"/>
      <c r="BE553" s="5"/>
      <c r="BF553" s="5"/>
      <c r="BG553" s="5"/>
      <c r="BH553" s="5"/>
      <c r="BI553" s="5"/>
      <c r="BJ553" s="5"/>
      <c r="BK553" s="5"/>
      <c r="BL553" s="5"/>
      <c r="BM553" s="25"/>
      <c r="BN553" s="25"/>
      <c r="BO553" s="25"/>
      <c r="BP553" s="25"/>
      <c r="BQ553" s="25"/>
      <c r="BR553" s="285">
        <v>2</v>
      </c>
      <c r="BS553" s="286"/>
      <c r="BT553" s="287"/>
      <c r="BU553" s="309"/>
      <c r="BV553" s="310"/>
      <c r="BW553" s="310"/>
      <c r="BX553" s="310"/>
      <c r="BY553" s="310"/>
      <c r="BZ553" s="311"/>
      <c r="CA553" s="309"/>
      <c r="CB553" s="310"/>
      <c r="CC553" s="311"/>
      <c r="CD553" s="309"/>
      <c r="CE553" s="310"/>
      <c r="CF553" s="310"/>
      <c r="CG553" s="310"/>
      <c r="CH553" s="310"/>
      <c r="CI553" s="310"/>
      <c r="CJ553" s="310"/>
      <c r="CK553" s="310"/>
      <c r="CL553" s="310"/>
      <c r="CM553" s="311"/>
      <c r="CN553" s="309"/>
      <c r="CO553" s="310"/>
      <c r="CP553" s="310"/>
      <c r="CQ553" s="310"/>
      <c r="CR553" s="310"/>
      <c r="CS553" s="311"/>
      <c r="CT553" s="309"/>
      <c r="CU553" s="310"/>
      <c r="CV553" s="311"/>
      <c r="CW553" s="309"/>
      <c r="CX553" s="310"/>
      <c r="CY553" s="310"/>
      <c r="CZ553" s="310"/>
      <c r="DA553" s="310"/>
      <c r="DB553" s="310"/>
      <c r="DC553" s="310"/>
      <c r="DD553" s="311"/>
      <c r="DE553" s="309"/>
      <c r="DF553" s="310"/>
      <c r="DG553" s="310"/>
      <c r="DH553" s="310"/>
      <c r="DI553" s="310"/>
      <c r="DJ553" s="310"/>
      <c r="DK553" s="310"/>
      <c r="DL553" s="310"/>
      <c r="DM553" s="310"/>
      <c r="DN553" s="311"/>
      <c r="DO553" s="309"/>
      <c r="DP553" s="310"/>
      <c r="DQ553" s="310"/>
      <c r="DR553" s="310"/>
      <c r="DS553" s="310"/>
      <c r="DT553" s="310"/>
      <c r="DU553" s="310"/>
      <c r="DV553" s="310"/>
      <c r="DW553" s="310"/>
      <c r="DX553" s="311"/>
      <c r="DY553" s="25"/>
      <c r="DZ553" s="25"/>
      <c r="EA553" s="25"/>
      <c r="EB553" s="25"/>
      <c r="EC553" s="25"/>
      <c r="ED553" s="181"/>
      <c r="EE553" s="132"/>
      <c r="EF553" s="163"/>
      <c r="EG553" s="163"/>
      <c r="EH553" s="163"/>
      <c r="EI553" s="163"/>
      <c r="EJ553" s="163"/>
      <c r="EK553" s="163"/>
      <c r="EL553" s="163"/>
      <c r="EM553" s="163"/>
      <c r="EN553" s="163"/>
    </row>
    <row r="554" spans="1:144" s="12" customFormat="1" ht="17.100000000000001" customHeight="1" x14ac:dyDescent="0.4">
      <c r="A554" s="25"/>
      <c r="B554" s="25"/>
      <c r="C554" s="5"/>
      <c r="D554" s="5"/>
      <c r="E554" s="5"/>
      <c r="F554" s="5"/>
      <c r="G554" s="5"/>
      <c r="H554" s="5"/>
      <c r="I554" s="5"/>
      <c r="J554" s="5"/>
      <c r="K554" s="5"/>
      <c r="L554" s="5"/>
      <c r="M554" s="5"/>
      <c r="N554" s="5"/>
      <c r="O554" s="5"/>
      <c r="P554" s="5"/>
      <c r="Q554" s="5"/>
      <c r="R554" s="5"/>
      <c r="S554" s="5"/>
      <c r="T554" s="5"/>
      <c r="U554" s="5"/>
      <c r="V554" s="18"/>
      <c r="W554" s="18"/>
      <c r="X554" s="18"/>
      <c r="Y554" s="5"/>
      <c r="Z554" s="5"/>
      <c r="AA554" s="5"/>
      <c r="AB554" s="5"/>
      <c r="AC554" s="5"/>
      <c r="AD554" s="5"/>
      <c r="AE554" s="5"/>
      <c r="AF554" s="5"/>
      <c r="AG554" s="5"/>
      <c r="AH554" s="5"/>
      <c r="AI554" s="5"/>
      <c r="AJ554" s="5"/>
      <c r="AK554" s="5"/>
      <c r="AL554" s="5"/>
      <c r="AM554" s="5"/>
      <c r="AN554" s="5"/>
      <c r="AO554" s="5"/>
      <c r="AP554" s="5"/>
      <c r="AQ554" s="5"/>
      <c r="AR554" s="5"/>
      <c r="AS554" s="5"/>
      <c r="AT554" s="5"/>
      <c r="AU554" s="5"/>
      <c r="AV554" s="5"/>
      <c r="AW554" s="5"/>
      <c r="AX554" s="5"/>
      <c r="AY554" s="5"/>
      <c r="AZ554" s="5"/>
      <c r="BA554" s="5"/>
      <c r="BB554" s="5"/>
      <c r="BC554" s="5"/>
      <c r="BD554" s="5"/>
      <c r="BE554" s="5"/>
      <c r="BF554" s="5"/>
      <c r="BG554" s="5"/>
      <c r="BH554" s="5"/>
      <c r="BI554" s="5"/>
      <c r="BJ554" s="5"/>
      <c r="BK554" s="5"/>
      <c r="BL554" s="5"/>
      <c r="BM554" s="25"/>
      <c r="BN554" s="25"/>
      <c r="BO554" s="25"/>
      <c r="BP554" s="25"/>
      <c r="BQ554" s="25"/>
      <c r="BR554" s="285">
        <v>3</v>
      </c>
      <c r="BS554" s="286"/>
      <c r="BT554" s="287"/>
      <c r="BU554" s="309"/>
      <c r="BV554" s="310"/>
      <c r="BW554" s="310"/>
      <c r="BX554" s="310"/>
      <c r="BY554" s="310"/>
      <c r="BZ554" s="311"/>
      <c r="CA554" s="309"/>
      <c r="CB554" s="310"/>
      <c r="CC554" s="311"/>
      <c r="CD554" s="309"/>
      <c r="CE554" s="310"/>
      <c r="CF554" s="310"/>
      <c r="CG554" s="310"/>
      <c r="CH554" s="310"/>
      <c r="CI554" s="310"/>
      <c r="CJ554" s="310"/>
      <c r="CK554" s="310"/>
      <c r="CL554" s="310"/>
      <c r="CM554" s="311"/>
      <c r="CN554" s="309"/>
      <c r="CO554" s="310"/>
      <c r="CP554" s="310"/>
      <c r="CQ554" s="310"/>
      <c r="CR554" s="310"/>
      <c r="CS554" s="311"/>
      <c r="CT554" s="309"/>
      <c r="CU554" s="310"/>
      <c r="CV554" s="311"/>
      <c r="CW554" s="309"/>
      <c r="CX554" s="310"/>
      <c r="CY554" s="310"/>
      <c r="CZ554" s="310"/>
      <c r="DA554" s="310"/>
      <c r="DB554" s="310"/>
      <c r="DC554" s="310"/>
      <c r="DD554" s="311"/>
      <c r="DE554" s="309"/>
      <c r="DF554" s="310"/>
      <c r="DG554" s="310"/>
      <c r="DH554" s="310"/>
      <c r="DI554" s="310"/>
      <c r="DJ554" s="310"/>
      <c r="DK554" s="310"/>
      <c r="DL554" s="310"/>
      <c r="DM554" s="310"/>
      <c r="DN554" s="311"/>
      <c r="DO554" s="309"/>
      <c r="DP554" s="310"/>
      <c r="DQ554" s="310"/>
      <c r="DR554" s="310"/>
      <c r="DS554" s="310"/>
      <c r="DT554" s="310"/>
      <c r="DU554" s="310"/>
      <c r="DV554" s="310"/>
      <c r="DW554" s="310"/>
      <c r="DX554" s="311"/>
      <c r="DY554" s="25"/>
      <c r="DZ554" s="25"/>
      <c r="EA554" s="25"/>
      <c r="EB554" s="25"/>
      <c r="EC554" s="25"/>
      <c r="ED554" s="181"/>
      <c r="EE554" s="132"/>
      <c r="EF554" s="163"/>
      <c r="EG554" s="163"/>
      <c r="EH554" s="163"/>
      <c r="EI554" s="163"/>
      <c r="EJ554" s="163"/>
      <c r="EK554" s="163"/>
      <c r="EL554" s="163"/>
      <c r="EM554" s="163"/>
      <c r="EN554" s="163"/>
    </row>
    <row r="555" spans="1:144" s="12" customFormat="1" ht="17.100000000000001" customHeight="1" x14ac:dyDescent="0.4">
      <c r="A555" s="25"/>
      <c r="B555" s="25"/>
      <c r="C555" s="5"/>
      <c r="D555" s="5"/>
      <c r="E555" s="5"/>
      <c r="F555" s="5"/>
      <c r="G555" s="5"/>
      <c r="H555" s="5"/>
      <c r="I555" s="5"/>
      <c r="J555" s="5"/>
      <c r="K555" s="5"/>
      <c r="L555" s="5"/>
      <c r="M555" s="5"/>
      <c r="N555" s="5"/>
      <c r="O555" s="5"/>
      <c r="P555" s="5"/>
      <c r="Q555" s="5"/>
      <c r="R555" s="5"/>
      <c r="S555" s="5"/>
      <c r="T555" s="5"/>
      <c r="U555" s="5"/>
      <c r="V555" s="18"/>
      <c r="W555" s="18"/>
      <c r="X555" s="18"/>
      <c r="Y555" s="5"/>
      <c r="Z555" s="5"/>
      <c r="AA555" s="5"/>
      <c r="AB555" s="5"/>
      <c r="AC555" s="5"/>
      <c r="AD555" s="5"/>
      <c r="AE555" s="5"/>
      <c r="AF555" s="5"/>
      <c r="AG555" s="5"/>
      <c r="AH555" s="5"/>
      <c r="AI555" s="5"/>
      <c r="AJ555" s="5"/>
      <c r="AK555" s="5"/>
      <c r="AL555" s="5"/>
      <c r="AM555" s="5"/>
      <c r="AN555" s="5"/>
      <c r="AO555" s="5"/>
      <c r="AP555" s="5"/>
      <c r="AQ555" s="5"/>
      <c r="AR555" s="5"/>
      <c r="AS555" s="5"/>
      <c r="AT555" s="5"/>
      <c r="AU555" s="5"/>
      <c r="AV555" s="5"/>
      <c r="AW555" s="5"/>
      <c r="AX555" s="5"/>
      <c r="AY555" s="5"/>
      <c r="AZ555" s="5"/>
      <c r="BA555" s="5"/>
      <c r="BB555" s="5"/>
      <c r="BC555" s="5"/>
      <c r="BD555" s="5"/>
      <c r="BE555" s="5"/>
      <c r="BF555" s="5"/>
      <c r="BG555" s="5"/>
      <c r="BH555" s="5"/>
      <c r="BI555" s="5"/>
      <c r="BJ555" s="5"/>
      <c r="BK555" s="5"/>
      <c r="BL555" s="5"/>
      <c r="BM555" s="25"/>
      <c r="BN555" s="25"/>
      <c r="BO555" s="25"/>
      <c r="BP555" s="25"/>
      <c r="BQ555" s="25"/>
      <c r="BR555" s="285">
        <v>4</v>
      </c>
      <c r="BS555" s="286"/>
      <c r="BT555" s="287"/>
      <c r="BU555" s="309"/>
      <c r="BV555" s="310"/>
      <c r="BW555" s="310"/>
      <c r="BX555" s="310"/>
      <c r="BY555" s="310"/>
      <c r="BZ555" s="311"/>
      <c r="CA555" s="309"/>
      <c r="CB555" s="310"/>
      <c r="CC555" s="311"/>
      <c r="CD555" s="309"/>
      <c r="CE555" s="310"/>
      <c r="CF555" s="310"/>
      <c r="CG555" s="310"/>
      <c r="CH555" s="310"/>
      <c r="CI555" s="310"/>
      <c r="CJ555" s="310"/>
      <c r="CK555" s="310"/>
      <c r="CL555" s="310"/>
      <c r="CM555" s="311"/>
      <c r="CN555" s="309"/>
      <c r="CO555" s="310"/>
      <c r="CP555" s="310"/>
      <c r="CQ555" s="310"/>
      <c r="CR555" s="310"/>
      <c r="CS555" s="311"/>
      <c r="CT555" s="309"/>
      <c r="CU555" s="310"/>
      <c r="CV555" s="311"/>
      <c r="CW555" s="309"/>
      <c r="CX555" s="310"/>
      <c r="CY555" s="310"/>
      <c r="CZ555" s="310"/>
      <c r="DA555" s="310"/>
      <c r="DB555" s="310"/>
      <c r="DC555" s="310"/>
      <c r="DD555" s="311"/>
      <c r="DE555" s="309"/>
      <c r="DF555" s="310"/>
      <c r="DG555" s="310"/>
      <c r="DH555" s="310"/>
      <c r="DI555" s="310"/>
      <c r="DJ555" s="310"/>
      <c r="DK555" s="310"/>
      <c r="DL555" s="310"/>
      <c r="DM555" s="310"/>
      <c r="DN555" s="311"/>
      <c r="DO555" s="309"/>
      <c r="DP555" s="310"/>
      <c r="DQ555" s="310"/>
      <c r="DR555" s="310"/>
      <c r="DS555" s="310"/>
      <c r="DT555" s="310"/>
      <c r="DU555" s="310"/>
      <c r="DV555" s="310"/>
      <c r="DW555" s="310"/>
      <c r="DX555" s="311"/>
      <c r="DY555" s="25"/>
      <c r="DZ555" s="25"/>
      <c r="EA555" s="25"/>
      <c r="EB555" s="25"/>
      <c r="EC555" s="25"/>
      <c r="ED555" s="181"/>
      <c r="EE555" s="132"/>
      <c r="EF555" s="163"/>
      <c r="EG555" s="163"/>
      <c r="EH555" s="163"/>
      <c r="EI555" s="163"/>
      <c r="EJ555" s="163"/>
      <c r="EK555" s="163"/>
      <c r="EL555" s="163"/>
      <c r="EM555" s="163"/>
      <c r="EN555" s="163"/>
    </row>
    <row r="556" spans="1:144" s="12" customFormat="1" ht="17.100000000000001" customHeight="1" x14ac:dyDescent="0.4">
      <c r="A556" s="25"/>
      <c r="B556" s="2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c r="AD556" s="5"/>
      <c r="AE556" s="5"/>
      <c r="AF556" s="5"/>
      <c r="AG556" s="5"/>
      <c r="AH556" s="5"/>
      <c r="AI556" s="5"/>
      <c r="AJ556" s="5"/>
      <c r="AK556" s="5"/>
      <c r="AL556" s="5"/>
      <c r="AM556" s="5"/>
      <c r="AN556" s="5"/>
      <c r="AO556" s="5"/>
      <c r="AP556" s="5"/>
      <c r="AQ556" s="5"/>
      <c r="AR556" s="5"/>
      <c r="AS556" s="5"/>
      <c r="AT556" s="5"/>
      <c r="AU556" s="5"/>
      <c r="AV556" s="5"/>
      <c r="AW556" s="5"/>
      <c r="AX556" s="5"/>
      <c r="AY556" s="5"/>
      <c r="AZ556" s="5"/>
      <c r="BA556" s="5"/>
      <c r="BB556" s="5"/>
      <c r="BC556" s="5"/>
      <c r="BD556" s="5"/>
      <c r="BE556" s="5"/>
      <c r="BF556" s="5"/>
      <c r="BG556" s="5"/>
      <c r="BH556" s="5"/>
      <c r="BI556" s="18"/>
      <c r="BJ556" s="18"/>
      <c r="BK556" s="18"/>
      <c r="BL556" s="18"/>
      <c r="BM556" s="25"/>
      <c r="BN556" s="25"/>
      <c r="BO556" s="25"/>
      <c r="BP556" s="25"/>
      <c r="BQ556" s="25"/>
      <c r="BR556" s="285">
        <v>5</v>
      </c>
      <c r="BS556" s="286"/>
      <c r="BT556" s="287"/>
      <c r="BU556" s="309"/>
      <c r="BV556" s="310"/>
      <c r="BW556" s="310"/>
      <c r="BX556" s="310"/>
      <c r="BY556" s="310"/>
      <c r="BZ556" s="311"/>
      <c r="CA556" s="309"/>
      <c r="CB556" s="310"/>
      <c r="CC556" s="311"/>
      <c r="CD556" s="309"/>
      <c r="CE556" s="310"/>
      <c r="CF556" s="310"/>
      <c r="CG556" s="310"/>
      <c r="CH556" s="310"/>
      <c r="CI556" s="310"/>
      <c r="CJ556" s="310"/>
      <c r="CK556" s="310"/>
      <c r="CL556" s="310"/>
      <c r="CM556" s="311"/>
      <c r="CN556" s="309"/>
      <c r="CO556" s="310"/>
      <c r="CP556" s="310"/>
      <c r="CQ556" s="310"/>
      <c r="CR556" s="310"/>
      <c r="CS556" s="311"/>
      <c r="CT556" s="309"/>
      <c r="CU556" s="310"/>
      <c r="CV556" s="311"/>
      <c r="CW556" s="309"/>
      <c r="CX556" s="310"/>
      <c r="CY556" s="310"/>
      <c r="CZ556" s="310"/>
      <c r="DA556" s="310"/>
      <c r="DB556" s="310"/>
      <c r="DC556" s="310"/>
      <c r="DD556" s="311"/>
      <c r="DE556" s="309"/>
      <c r="DF556" s="310"/>
      <c r="DG556" s="310"/>
      <c r="DH556" s="310"/>
      <c r="DI556" s="310"/>
      <c r="DJ556" s="310"/>
      <c r="DK556" s="310"/>
      <c r="DL556" s="310"/>
      <c r="DM556" s="310"/>
      <c r="DN556" s="311"/>
      <c r="DO556" s="309"/>
      <c r="DP556" s="310"/>
      <c r="DQ556" s="310"/>
      <c r="DR556" s="310"/>
      <c r="DS556" s="310"/>
      <c r="DT556" s="310"/>
      <c r="DU556" s="310"/>
      <c r="DV556" s="310"/>
      <c r="DW556" s="310"/>
      <c r="DX556" s="311"/>
      <c r="DY556" s="25"/>
      <c r="DZ556" s="25"/>
      <c r="EA556" s="25"/>
      <c r="EB556" s="25"/>
      <c r="EC556" s="25"/>
      <c r="ED556" s="181"/>
      <c r="EE556" s="132"/>
      <c r="EF556" s="163"/>
      <c r="EG556" s="163"/>
      <c r="EH556" s="163"/>
      <c r="EI556" s="163"/>
      <c r="EJ556" s="163"/>
      <c r="EK556" s="163"/>
      <c r="EL556" s="163"/>
      <c r="EM556" s="163"/>
      <c r="EN556" s="163"/>
    </row>
    <row r="557" spans="1:144" s="12" customFormat="1" ht="17.100000000000001" customHeight="1" x14ac:dyDescent="0.4">
      <c r="A557" s="25"/>
      <c r="B557" s="2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c r="AD557" s="5"/>
      <c r="AE557" s="5"/>
      <c r="AF557" s="5"/>
      <c r="AG557" s="5"/>
      <c r="AH557" s="5"/>
      <c r="AI557" s="5"/>
      <c r="AJ557" s="5"/>
      <c r="AK557" s="5"/>
      <c r="AL557" s="5"/>
      <c r="AM557" s="5"/>
      <c r="AN557" s="5"/>
      <c r="AO557" s="5"/>
      <c r="AP557" s="5"/>
      <c r="AQ557" s="5"/>
      <c r="AR557" s="5"/>
      <c r="AS557" s="5"/>
      <c r="AT557" s="5"/>
      <c r="AU557" s="5"/>
      <c r="AV557" s="5"/>
      <c r="AW557" s="5"/>
      <c r="AX557" s="5"/>
      <c r="AY557" s="5"/>
      <c r="AZ557" s="5"/>
      <c r="BA557" s="5"/>
      <c r="BB557" s="5"/>
      <c r="BC557" s="5"/>
      <c r="BD557" s="5"/>
      <c r="BE557" s="5"/>
      <c r="BF557" s="5"/>
      <c r="BG557" s="5"/>
      <c r="BH557" s="5"/>
      <c r="BI557" s="5"/>
      <c r="BJ557" s="5"/>
      <c r="BK557" s="5"/>
      <c r="BL557" s="5"/>
      <c r="BM557" s="25"/>
      <c r="BN557" s="25"/>
      <c r="BO557" s="25"/>
      <c r="BP557" s="25"/>
      <c r="BQ557" s="25"/>
      <c r="BR557" s="285">
        <v>6</v>
      </c>
      <c r="BS557" s="286"/>
      <c r="BT557" s="287"/>
      <c r="BU557" s="309"/>
      <c r="BV557" s="310"/>
      <c r="BW557" s="310"/>
      <c r="BX557" s="310"/>
      <c r="BY557" s="310"/>
      <c r="BZ557" s="311"/>
      <c r="CA557" s="309"/>
      <c r="CB557" s="310"/>
      <c r="CC557" s="311"/>
      <c r="CD557" s="309"/>
      <c r="CE557" s="310"/>
      <c r="CF557" s="310"/>
      <c r="CG557" s="310"/>
      <c r="CH557" s="310"/>
      <c r="CI557" s="310"/>
      <c r="CJ557" s="310"/>
      <c r="CK557" s="310"/>
      <c r="CL557" s="310"/>
      <c r="CM557" s="311"/>
      <c r="CN557" s="309"/>
      <c r="CO557" s="310"/>
      <c r="CP557" s="310"/>
      <c r="CQ557" s="310"/>
      <c r="CR557" s="310"/>
      <c r="CS557" s="311"/>
      <c r="CT557" s="309"/>
      <c r="CU557" s="310"/>
      <c r="CV557" s="311"/>
      <c r="CW557" s="309"/>
      <c r="CX557" s="310"/>
      <c r="CY557" s="310"/>
      <c r="CZ557" s="310"/>
      <c r="DA557" s="310"/>
      <c r="DB557" s="310"/>
      <c r="DC557" s="310"/>
      <c r="DD557" s="311"/>
      <c r="DE557" s="309"/>
      <c r="DF557" s="310"/>
      <c r="DG557" s="310"/>
      <c r="DH557" s="310"/>
      <c r="DI557" s="310"/>
      <c r="DJ557" s="310"/>
      <c r="DK557" s="310"/>
      <c r="DL557" s="310"/>
      <c r="DM557" s="310"/>
      <c r="DN557" s="311"/>
      <c r="DO557" s="309"/>
      <c r="DP557" s="310"/>
      <c r="DQ557" s="310"/>
      <c r="DR557" s="310"/>
      <c r="DS557" s="310"/>
      <c r="DT557" s="310"/>
      <c r="DU557" s="310"/>
      <c r="DV557" s="310"/>
      <c r="DW557" s="310"/>
      <c r="DX557" s="311"/>
      <c r="DY557" s="25"/>
      <c r="DZ557" s="25"/>
      <c r="EA557" s="25"/>
      <c r="EB557" s="25"/>
      <c r="EC557" s="25"/>
      <c r="ED557" s="181"/>
      <c r="EE557" s="132"/>
      <c r="EF557" s="163"/>
      <c r="EG557" s="163"/>
      <c r="EH557" s="163"/>
      <c r="EI557" s="163"/>
      <c r="EJ557" s="163"/>
      <c r="EK557" s="163"/>
      <c r="EL557" s="163"/>
      <c r="EM557" s="163"/>
      <c r="EN557" s="163"/>
    </row>
    <row r="558" spans="1:144" s="12" customFormat="1" ht="17.100000000000001" customHeight="1" x14ac:dyDescent="0.4">
      <c r="A558" s="25"/>
      <c r="B558" s="25"/>
      <c r="C558" s="18"/>
      <c r="D558" s="18"/>
      <c r="E558" s="5"/>
      <c r="F558" s="5"/>
      <c r="G558" s="5"/>
      <c r="H558" s="5"/>
      <c r="I558" s="5"/>
      <c r="J558" s="5"/>
      <c r="K558" s="5"/>
      <c r="L558" s="5"/>
      <c r="M558" s="5"/>
      <c r="N558" s="5"/>
      <c r="O558" s="5"/>
      <c r="P558" s="5"/>
      <c r="Q558" s="5"/>
      <c r="R558" s="5"/>
      <c r="S558" s="5"/>
      <c r="T558" s="18"/>
      <c r="U558" s="5"/>
      <c r="V558" s="5"/>
      <c r="W558" s="5"/>
      <c r="X558" s="5"/>
      <c r="Y558" s="5"/>
      <c r="Z558" s="5"/>
      <c r="AA558" s="5"/>
      <c r="AB558" s="5"/>
      <c r="AC558" s="5"/>
      <c r="AD558" s="5"/>
      <c r="AE558" s="5"/>
      <c r="AF558" s="5"/>
      <c r="AG558" s="18"/>
      <c r="AH558" s="5"/>
      <c r="AI558" s="5"/>
      <c r="AJ558" s="5"/>
      <c r="AK558" s="5"/>
      <c r="AL558" s="5"/>
      <c r="AM558" s="5"/>
      <c r="AN558" s="5"/>
      <c r="AO558" s="5"/>
      <c r="AP558" s="5"/>
      <c r="AQ558" s="5"/>
      <c r="AR558" s="5"/>
      <c r="AS558" s="5"/>
      <c r="AT558" s="18"/>
      <c r="AU558" s="5"/>
      <c r="AV558" s="5"/>
      <c r="AW558" s="5"/>
      <c r="AX558" s="5"/>
      <c r="AY558" s="5"/>
      <c r="AZ558" s="5"/>
      <c r="BA558" s="5"/>
      <c r="BB558" s="5"/>
      <c r="BC558" s="5"/>
      <c r="BD558" s="5"/>
      <c r="BE558" s="5"/>
      <c r="BF558" s="5"/>
      <c r="BG558" s="5"/>
      <c r="BH558" s="5"/>
      <c r="BI558" s="5"/>
      <c r="BJ558" s="5"/>
      <c r="BK558" s="5"/>
      <c r="BL558" s="5"/>
      <c r="BM558" s="25"/>
      <c r="BN558" s="25"/>
      <c r="BO558" s="25"/>
      <c r="BP558" s="25"/>
      <c r="BQ558" s="25"/>
      <c r="BR558" s="285">
        <v>7</v>
      </c>
      <c r="BS558" s="286"/>
      <c r="BT558" s="287"/>
      <c r="BU558" s="309"/>
      <c r="BV558" s="310"/>
      <c r="BW558" s="310"/>
      <c r="BX558" s="310"/>
      <c r="BY558" s="310"/>
      <c r="BZ558" s="311"/>
      <c r="CA558" s="309"/>
      <c r="CB558" s="310"/>
      <c r="CC558" s="311"/>
      <c r="CD558" s="309"/>
      <c r="CE558" s="310"/>
      <c r="CF558" s="310"/>
      <c r="CG558" s="310"/>
      <c r="CH558" s="310"/>
      <c r="CI558" s="310"/>
      <c r="CJ558" s="310"/>
      <c r="CK558" s="310"/>
      <c r="CL558" s="310"/>
      <c r="CM558" s="311"/>
      <c r="CN558" s="309"/>
      <c r="CO558" s="310"/>
      <c r="CP558" s="310"/>
      <c r="CQ558" s="310"/>
      <c r="CR558" s="310"/>
      <c r="CS558" s="311"/>
      <c r="CT558" s="309"/>
      <c r="CU558" s="310"/>
      <c r="CV558" s="311"/>
      <c r="CW558" s="309"/>
      <c r="CX558" s="310"/>
      <c r="CY558" s="310"/>
      <c r="CZ558" s="310"/>
      <c r="DA558" s="310"/>
      <c r="DB558" s="310"/>
      <c r="DC558" s="310"/>
      <c r="DD558" s="311"/>
      <c r="DE558" s="309"/>
      <c r="DF558" s="310"/>
      <c r="DG558" s="310"/>
      <c r="DH558" s="310"/>
      <c r="DI558" s="310"/>
      <c r="DJ558" s="310"/>
      <c r="DK558" s="310"/>
      <c r="DL558" s="310"/>
      <c r="DM558" s="310"/>
      <c r="DN558" s="311"/>
      <c r="DO558" s="309"/>
      <c r="DP558" s="310"/>
      <c r="DQ558" s="310"/>
      <c r="DR558" s="310"/>
      <c r="DS558" s="310"/>
      <c r="DT558" s="310"/>
      <c r="DU558" s="310"/>
      <c r="DV558" s="310"/>
      <c r="DW558" s="310"/>
      <c r="DX558" s="311"/>
      <c r="DY558" s="25"/>
      <c r="DZ558" s="25"/>
      <c r="EA558" s="25"/>
      <c r="EB558" s="25"/>
      <c r="EC558" s="25"/>
      <c r="ED558" s="181"/>
      <c r="EE558" s="132"/>
      <c r="EF558" s="163"/>
      <c r="EG558" s="163"/>
      <c r="EH558" s="163"/>
      <c r="EI558" s="163"/>
      <c r="EJ558" s="163"/>
      <c r="EK558" s="163"/>
      <c r="EL558" s="163"/>
      <c r="EM558" s="163"/>
      <c r="EN558" s="163"/>
    </row>
    <row r="559" spans="1:144" s="12" customFormat="1" ht="17.100000000000001" customHeight="1" x14ac:dyDescent="0.4">
      <c r="A559" s="25"/>
      <c r="B559" s="25"/>
      <c r="C559" s="18"/>
      <c r="D559" s="18"/>
      <c r="E559" s="5"/>
      <c r="F559" s="5"/>
      <c r="G559" s="5"/>
      <c r="H559" s="5"/>
      <c r="I559" s="5"/>
      <c r="J559" s="5"/>
      <c r="K559" s="5"/>
      <c r="L559" s="5"/>
      <c r="M559" s="5"/>
      <c r="N559" s="5"/>
      <c r="O559" s="5"/>
      <c r="P559" s="5"/>
      <c r="Q559" s="5"/>
      <c r="R559" s="5"/>
      <c r="S559" s="5"/>
      <c r="T559" s="18"/>
      <c r="U559" s="5"/>
      <c r="V559" s="5"/>
      <c r="W559" s="5"/>
      <c r="X559" s="5"/>
      <c r="Y559" s="5"/>
      <c r="Z559" s="5"/>
      <c r="AA559" s="5"/>
      <c r="AB559" s="5"/>
      <c r="AC559" s="5"/>
      <c r="AD559" s="5"/>
      <c r="AE559" s="5"/>
      <c r="AF559" s="5"/>
      <c r="AG559" s="18"/>
      <c r="AH559" s="5"/>
      <c r="AI559" s="5"/>
      <c r="AJ559" s="5"/>
      <c r="AK559" s="5"/>
      <c r="AL559" s="5"/>
      <c r="AM559" s="5"/>
      <c r="AN559" s="5"/>
      <c r="AO559" s="5"/>
      <c r="AP559" s="5"/>
      <c r="AQ559" s="5"/>
      <c r="AR559" s="5"/>
      <c r="AS559" s="5"/>
      <c r="AT559" s="18"/>
      <c r="AU559" s="5"/>
      <c r="AV559" s="5"/>
      <c r="AW559" s="5"/>
      <c r="AX559" s="5"/>
      <c r="AY559" s="5"/>
      <c r="AZ559" s="5"/>
      <c r="BA559" s="5"/>
      <c r="BB559" s="5"/>
      <c r="BC559" s="5"/>
      <c r="BD559" s="5"/>
      <c r="BE559" s="5"/>
      <c r="BF559" s="5"/>
      <c r="BG559" s="5"/>
      <c r="BH559" s="5"/>
      <c r="BI559" s="5"/>
      <c r="BJ559" s="5"/>
      <c r="BK559" s="5"/>
      <c r="BL559" s="5"/>
      <c r="BM559" s="25"/>
      <c r="BN559" s="25"/>
      <c r="BO559" s="25"/>
      <c r="BP559" s="25"/>
      <c r="BQ559" s="25"/>
      <c r="BR559" s="285">
        <v>8</v>
      </c>
      <c r="BS559" s="286"/>
      <c r="BT559" s="287"/>
      <c r="BU559" s="309"/>
      <c r="BV559" s="310"/>
      <c r="BW559" s="310"/>
      <c r="BX559" s="310"/>
      <c r="BY559" s="310"/>
      <c r="BZ559" s="311"/>
      <c r="CA559" s="309"/>
      <c r="CB559" s="310"/>
      <c r="CC559" s="311"/>
      <c r="CD559" s="309"/>
      <c r="CE559" s="310"/>
      <c r="CF559" s="310"/>
      <c r="CG559" s="310"/>
      <c r="CH559" s="310"/>
      <c r="CI559" s="310"/>
      <c r="CJ559" s="310"/>
      <c r="CK559" s="310"/>
      <c r="CL559" s="310"/>
      <c r="CM559" s="311"/>
      <c r="CN559" s="309"/>
      <c r="CO559" s="310"/>
      <c r="CP559" s="310"/>
      <c r="CQ559" s="310"/>
      <c r="CR559" s="310"/>
      <c r="CS559" s="311"/>
      <c r="CT559" s="309"/>
      <c r="CU559" s="310"/>
      <c r="CV559" s="311"/>
      <c r="CW559" s="309"/>
      <c r="CX559" s="310"/>
      <c r="CY559" s="310"/>
      <c r="CZ559" s="310"/>
      <c r="DA559" s="310"/>
      <c r="DB559" s="310"/>
      <c r="DC559" s="310"/>
      <c r="DD559" s="311"/>
      <c r="DE559" s="309"/>
      <c r="DF559" s="310"/>
      <c r="DG559" s="310"/>
      <c r="DH559" s="310"/>
      <c r="DI559" s="310"/>
      <c r="DJ559" s="310"/>
      <c r="DK559" s="310"/>
      <c r="DL559" s="310"/>
      <c r="DM559" s="310"/>
      <c r="DN559" s="311"/>
      <c r="DO559" s="309"/>
      <c r="DP559" s="310"/>
      <c r="DQ559" s="310"/>
      <c r="DR559" s="310"/>
      <c r="DS559" s="310"/>
      <c r="DT559" s="310"/>
      <c r="DU559" s="310"/>
      <c r="DV559" s="310"/>
      <c r="DW559" s="310"/>
      <c r="DX559" s="311"/>
      <c r="DY559" s="25"/>
      <c r="DZ559" s="25"/>
      <c r="EA559" s="25"/>
      <c r="EB559" s="25"/>
      <c r="EC559" s="25"/>
      <c r="ED559" s="181"/>
      <c r="EE559" s="132"/>
      <c r="EF559" s="163"/>
      <c r="EG559" s="163"/>
      <c r="EH559" s="163"/>
      <c r="EI559" s="163"/>
      <c r="EJ559" s="163"/>
      <c r="EK559" s="163"/>
      <c r="EL559" s="163"/>
      <c r="EM559" s="163"/>
      <c r="EN559" s="163"/>
    </row>
    <row r="560" spans="1:144" s="12" customFormat="1" ht="17.100000000000001" customHeight="1" x14ac:dyDescent="0.4">
      <c r="A560" s="25"/>
      <c r="B560" s="25"/>
      <c r="C560" s="18"/>
      <c r="D560" s="18"/>
      <c r="E560" s="5"/>
      <c r="F560" s="5"/>
      <c r="G560" s="5"/>
      <c r="H560" s="5"/>
      <c r="I560" s="5"/>
      <c r="J560" s="5"/>
      <c r="K560" s="5"/>
      <c r="L560" s="5"/>
      <c r="M560" s="5"/>
      <c r="N560" s="5"/>
      <c r="O560" s="5"/>
      <c r="P560" s="5"/>
      <c r="Q560" s="5"/>
      <c r="R560" s="5"/>
      <c r="S560" s="5"/>
      <c r="T560" s="18"/>
      <c r="U560" s="5"/>
      <c r="V560" s="5"/>
      <c r="W560" s="5"/>
      <c r="X560" s="5"/>
      <c r="Y560" s="5"/>
      <c r="Z560" s="5"/>
      <c r="AA560" s="5"/>
      <c r="AB560" s="5"/>
      <c r="AC560" s="5"/>
      <c r="AD560" s="5"/>
      <c r="AE560" s="5"/>
      <c r="AF560" s="5"/>
      <c r="AG560" s="18"/>
      <c r="AH560" s="5"/>
      <c r="AI560" s="5"/>
      <c r="AJ560" s="5"/>
      <c r="AK560" s="5"/>
      <c r="AL560" s="5"/>
      <c r="AM560" s="5"/>
      <c r="AN560" s="5"/>
      <c r="AO560" s="5"/>
      <c r="AP560" s="5"/>
      <c r="AQ560" s="5"/>
      <c r="AR560" s="5"/>
      <c r="AS560" s="5"/>
      <c r="AT560" s="18"/>
      <c r="AU560" s="5"/>
      <c r="AV560" s="5"/>
      <c r="AW560" s="5"/>
      <c r="AX560" s="5"/>
      <c r="AY560" s="5"/>
      <c r="AZ560" s="5"/>
      <c r="BA560" s="5"/>
      <c r="BB560" s="5"/>
      <c r="BC560" s="5"/>
      <c r="BD560" s="5"/>
      <c r="BE560" s="5"/>
      <c r="BF560" s="5"/>
      <c r="BG560" s="5"/>
      <c r="BH560" s="5"/>
      <c r="BI560" s="5"/>
      <c r="BJ560" s="5"/>
      <c r="BK560" s="5"/>
      <c r="BL560" s="5"/>
      <c r="BM560" s="25"/>
      <c r="BN560" s="25"/>
      <c r="BO560" s="25"/>
      <c r="BP560" s="25"/>
      <c r="BQ560" s="25"/>
      <c r="BR560" s="285">
        <v>9</v>
      </c>
      <c r="BS560" s="286"/>
      <c r="BT560" s="287"/>
      <c r="BU560" s="309"/>
      <c r="BV560" s="310"/>
      <c r="BW560" s="310"/>
      <c r="BX560" s="310"/>
      <c r="BY560" s="310"/>
      <c r="BZ560" s="311"/>
      <c r="CA560" s="309"/>
      <c r="CB560" s="310"/>
      <c r="CC560" s="311"/>
      <c r="CD560" s="309"/>
      <c r="CE560" s="310"/>
      <c r="CF560" s="310"/>
      <c r="CG560" s="310"/>
      <c r="CH560" s="310"/>
      <c r="CI560" s="310"/>
      <c r="CJ560" s="310"/>
      <c r="CK560" s="310"/>
      <c r="CL560" s="310"/>
      <c r="CM560" s="311"/>
      <c r="CN560" s="309"/>
      <c r="CO560" s="310"/>
      <c r="CP560" s="310"/>
      <c r="CQ560" s="310"/>
      <c r="CR560" s="310"/>
      <c r="CS560" s="311"/>
      <c r="CT560" s="309"/>
      <c r="CU560" s="310"/>
      <c r="CV560" s="311"/>
      <c r="CW560" s="309"/>
      <c r="CX560" s="310"/>
      <c r="CY560" s="310"/>
      <c r="CZ560" s="310"/>
      <c r="DA560" s="310"/>
      <c r="DB560" s="310"/>
      <c r="DC560" s="310"/>
      <c r="DD560" s="311"/>
      <c r="DE560" s="309"/>
      <c r="DF560" s="310"/>
      <c r="DG560" s="310"/>
      <c r="DH560" s="310"/>
      <c r="DI560" s="310"/>
      <c r="DJ560" s="310"/>
      <c r="DK560" s="310"/>
      <c r="DL560" s="310"/>
      <c r="DM560" s="310"/>
      <c r="DN560" s="311"/>
      <c r="DO560" s="309"/>
      <c r="DP560" s="310"/>
      <c r="DQ560" s="310"/>
      <c r="DR560" s="310"/>
      <c r="DS560" s="310"/>
      <c r="DT560" s="310"/>
      <c r="DU560" s="310"/>
      <c r="DV560" s="310"/>
      <c r="DW560" s="310"/>
      <c r="DX560" s="311"/>
      <c r="DY560" s="25"/>
      <c r="DZ560" s="25"/>
      <c r="EA560" s="25"/>
      <c r="EB560" s="25"/>
      <c r="EC560" s="25"/>
      <c r="ED560" s="181"/>
      <c r="EE560" s="132"/>
      <c r="EF560" s="163"/>
      <c r="EG560" s="163"/>
      <c r="EH560" s="163"/>
      <c r="EI560" s="163"/>
      <c r="EJ560" s="163"/>
      <c r="EK560" s="163"/>
      <c r="EL560" s="163"/>
      <c r="EM560" s="163"/>
      <c r="EN560" s="163"/>
    </row>
    <row r="561" spans="1:144" s="12" customFormat="1" ht="17.100000000000001" customHeight="1" x14ac:dyDescent="0.4">
      <c r="A561" s="25"/>
      <c r="B561" s="25"/>
      <c r="C561" s="18"/>
      <c r="D561" s="18"/>
      <c r="E561" s="5"/>
      <c r="F561" s="5"/>
      <c r="G561" s="5"/>
      <c r="H561" s="5"/>
      <c r="I561" s="5"/>
      <c r="J561" s="5"/>
      <c r="K561" s="5"/>
      <c r="L561" s="5"/>
      <c r="M561" s="5"/>
      <c r="N561" s="5"/>
      <c r="O561" s="5"/>
      <c r="P561" s="5"/>
      <c r="Q561" s="5"/>
      <c r="R561" s="5"/>
      <c r="S561" s="5"/>
      <c r="T561" s="18"/>
      <c r="U561" s="5"/>
      <c r="V561" s="5"/>
      <c r="W561" s="5"/>
      <c r="X561" s="5"/>
      <c r="Y561" s="5"/>
      <c r="Z561" s="5"/>
      <c r="AA561" s="5"/>
      <c r="AB561" s="5"/>
      <c r="AC561" s="5"/>
      <c r="AD561" s="5"/>
      <c r="AE561" s="5"/>
      <c r="AF561" s="5"/>
      <c r="AG561" s="18"/>
      <c r="AH561" s="5"/>
      <c r="AI561" s="5"/>
      <c r="AJ561" s="5"/>
      <c r="AK561" s="5"/>
      <c r="AL561" s="5"/>
      <c r="AM561" s="5"/>
      <c r="AN561" s="5"/>
      <c r="AO561" s="5"/>
      <c r="AP561" s="5"/>
      <c r="AQ561" s="5"/>
      <c r="AR561" s="5"/>
      <c r="AS561" s="5"/>
      <c r="AT561" s="18"/>
      <c r="AU561" s="5"/>
      <c r="AV561" s="5"/>
      <c r="AW561" s="5"/>
      <c r="AX561" s="5"/>
      <c r="AY561" s="5"/>
      <c r="AZ561" s="5"/>
      <c r="BA561" s="5"/>
      <c r="BB561" s="5"/>
      <c r="BC561" s="5"/>
      <c r="BD561" s="5"/>
      <c r="BE561" s="5"/>
      <c r="BF561" s="5"/>
      <c r="BG561" s="5"/>
      <c r="BH561" s="5"/>
      <c r="BI561" s="5"/>
      <c r="BJ561" s="5"/>
      <c r="BK561" s="5"/>
      <c r="BL561" s="5"/>
      <c r="BM561" s="25"/>
      <c r="BN561" s="25"/>
      <c r="BO561" s="25"/>
      <c r="BP561" s="25"/>
      <c r="BQ561" s="25"/>
      <c r="BR561" s="285">
        <v>10</v>
      </c>
      <c r="BS561" s="286"/>
      <c r="BT561" s="287"/>
      <c r="BU561" s="309"/>
      <c r="BV561" s="310"/>
      <c r="BW561" s="310"/>
      <c r="BX561" s="310"/>
      <c r="BY561" s="310"/>
      <c r="BZ561" s="311"/>
      <c r="CA561" s="309"/>
      <c r="CB561" s="310"/>
      <c r="CC561" s="311"/>
      <c r="CD561" s="309"/>
      <c r="CE561" s="310"/>
      <c r="CF561" s="310"/>
      <c r="CG561" s="310"/>
      <c r="CH561" s="310"/>
      <c r="CI561" s="310"/>
      <c r="CJ561" s="310"/>
      <c r="CK561" s="310"/>
      <c r="CL561" s="310"/>
      <c r="CM561" s="311"/>
      <c r="CN561" s="309"/>
      <c r="CO561" s="310"/>
      <c r="CP561" s="310"/>
      <c r="CQ561" s="310"/>
      <c r="CR561" s="310"/>
      <c r="CS561" s="311"/>
      <c r="CT561" s="309"/>
      <c r="CU561" s="310"/>
      <c r="CV561" s="311"/>
      <c r="CW561" s="309"/>
      <c r="CX561" s="310"/>
      <c r="CY561" s="310"/>
      <c r="CZ561" s="310"/>
      <c r="DA561" s="310"/>
      <c r="DB561" s="310"/>
      <c r="DC561" s="310"/>
      <c r="DD561" s="311"/>
      <c r="DE561" s="309"/>
      <c r="DF561" s="310"/>
      <c r="DG561" s="310"/>
      <c r="DH561" s="310"/>
      <c r="DI561" s="310"/>
      <c r="DJ561" s="310"/>
      <c r="DK561" s="310"/>
      <c r="DL561" s="310"/>
      <c r="DM561" s="310"/>
      <c r="DN561" s="311"/>
      <c r="DO561" s="309"/>
      <c r="DP561" s="310"/>
      <c r="DQ561" s="310"/>
      <c r="DR561" s="310"/>
      <c r="DS561" s="310"/>
      <c r="DT561" s="310"/>
      <c r="DU561" s="310"/>
      <c r="DV561" s="310"/>
      <c r="DW561" s="310"/>
      <c r="DX561" s="311"/>
      <c r="DY561" s="25"/>
      <c r="DZ561" s="25"/>
      <c r="EA561" s="25"/>
      <c r="EB561" s="25"/>
      <c r="EC561" s="25"/>
      <c r="ED561" s="181"/>
      <c r="EE561" s="132"/>
      <c r="EF561" s="163"/>
      <c r="EG561" s="163"/>
      <c r="EH561" s="163"/>
      <c r="EI561" s="163"/>
      <c r="EJ561" s="163"/>
      <c r="EK561" s="163"/>
      <c r="EL561" s="163"/>
      <c r="EM561" s="163"/>
      <c r="EN561" s="163"/>
    </row>
    <row r="562" spans="1:144" s="12" customFormat="1" ht="17.100000000000001" customHeight="1" x14ac:dyDescent="0.4">
      <c r="A562" s="25"/>
      <c r="B562" s="25"/>
      <c r="C562" s="18"/>
      <c r="D562" s="18"/>
      <c r="E562" s="5"/>
      <c r="F562" s="5"/>
      <c r="G562" s="5"/>
      <c r="H562" s="5"/>
      <c r="I562" s="5"/>
      <c r="J562" s="5"/>
      <c r="K562" s="5"/>
      <c r="L562" s="5"/>
      <c r="M562" s="5"/>
      <c r="N562" s="5"/>
      <c r="O562" s="5"/>
      <c r="P562" s="5"/>
      <c r="Q562" s="5"/>
      <c r="R562" s="5"/>
      <c r="S562" s="5"/>
      <c r="T562" s="18"/>
      <c r="U562" s="5"/>
      <c r="V562" s="5"/>
      <c r="W562" s="5"/>
      <c r="X562" s="5"/>
      <c r="Y562" s="5"/>
      <c r="Z562" s="5"/>
      <c r="AA562" s="5"/>
      <c r="AB562" s="5"/>
      <c r="AC562" s="5"/>
      <c r="AD562" s="5"/>
      <c r="AE562" s="5"/>
      <c r="AF562" s="5"/>
      <c r="AG562" s="18"/>
      <c r="AH562" s="5"/>
      <c r="AI562" s="5"/>
      <c r="AJ562" s="5"/>
      <c r="AK562" s="5"/>
      <c r="AL562" s="5"/>
      <c r="AM562" s="5"/>
      <c r="AN562" s="5"/>
      <c r="AO562" s="5"/>
      <c r="AP562" s="5"/>
      <c r="AQ562" s="5"/>
      <c r="AR562" s="5"/>
      <c r="AS562" s="5"/>
      <c r="AT562" s="18"/>
      <c r="AU562" s="5"/>
      <c r="AV562" s="5"/>
      <c r="AW562" s="5"/>
      <c r="AX562" s="5"/>
      <c r="AY562" s="5"/>
      <c r="AZ562" s="5"/>
      <c r="BA562" s="5"/>
      <c r="BB562" s="5"/>
      <c r="BC562" s="5"/>
      <c r="BD562" s="5"/>
      <c r="BE562" s="5"/>
      <c r="BF562" s="5"/>
      <c r="BG562" s="5"/>
      <c r="BH562" s="5"/>
      <c r="BI562" s="5"/>
      <c r="BJ562" s="5"/>
      <c r="BK562" s="5"/>
      <c r="BL562" s="5"/>
      <c r="BM562" s="25"/>
      <c r="BN562" s="25"/>
      <c r="BO562" s="25"/>
      <c r="BP562" s="25"/>
      <c r="BQ562" s="25"/>
      <c r="BR562" s="285">
        <v>11</v>
      </c>
      <c r="BS562" s="286"/>
      <c r="BT562" s="287"/>
      <c r="BU562" s="309"/>
      <c r="BV562" s="310"/>
      <c r="BW562" s="310"/>
      <c r="BX562" s="310"/>
      <c r="BY562" s="310"/>
      <c r="BZ562" s="311"/>
      <c r="CA562" s="309"/>
      <c r="CB562" s="310"/>
      <c r="CC562" s="311"/>
      <c r="CD562" s="309"/>
      <c r="CE562" s="310"/>
      <c r="CF562" s="310"/>
      <c r="CG562" s="310"/>
      <c r="CH562" s="310"/>
      <c r="CI562" s="310"/>
      <c r="CJ562" s="310"/>
      <c r="CK562" s="310"/>
      <c r="CL562" s="310"/>
      <c r="CM562" s="311"/>
      <c r="CN562" s="309"/>
      <c r="CO562" s="310"/>
      <c r="CP562" s="310"/>
      <c r="CQ562" s="310"/>
      <c r="CR562" s="310"/>
      <c r="CS562" s="311"/>
      <c r="CT562" s="309"/>
      <c r="CU562" s="310"/>
      <c r="CV562" s="311"/>
      <c r="CW562" s="309"/>
      <c r="CX562" s="310"/>
      <c r="CY562" s="310"/>
      <c r="CZ562" s="310"/>
      <c r="DA562" s="310"/>
      <c r="DB562" s="310"/>
      <c r="DC562" s="310"/>
      <c r="DD562" s="311"/>
      <c r="DE562" s="309"/>
      <c r="DF562" s="310"/>
      <c r="DG562" s="310"/>
      <c r="DH562" s="310"/>
      <c r="DI562" s="310"/>
      <c r="DJ562" s="310"/>
      <c r="DK562" s="310"/>
      <c r="DL562" s="310"/>
      <c r="DM562" s="310"/>
      <c r="DN562" s="311"/>
      <c r="DO562" s="309"/>
      <c r="DP562" s="310"/>
      <c r="DQ562" s="310"/>
      <c r="DR562" s="310"/>
      <c r="DS562" s="310"/>
      <c r="DT562" s="310"/>
      <c r="DU562" s="310"/>
      <c r="DV562" s="310"/>
      <c r="DW562" s="310"/>
      <c r="DX562" s="311"/>
      <c r="DY562" s="25"/>
      <c r="DZ562" s="25"/>
      <c r="EA562" s="25"/>
      <c r="EB562" s="25"/>
      <c r="EC562" s="25"/>
      <c r="ED562" s="181"/>
      <c r="EE562" s="132"/>
      <c r="EF562" s="163"/>
      <c r="EG562" s="163"/>
      <c r="EH562" s="163"/>
      <c r="EI562" s="163"/>
      <c r="EJ562" s="163"/>
      <c r="EK562" s="163"/>
      <c r="EL562" s="163"/>
      <c r="EM562" s="163"/>
      <c r="EN562" s="163"/>
    </row>
    <row r="563" spans="1:144" s="12" customFormat="1" ht="17.100000000000001" customHeight="1" x14ac:dyDescent="0.4">
      <c r="A563" s="25"/>
      <c r="B563" s="25"/>
      <c r="C563" s="18"/>
      <c r="D563" s="18"/>
      <c r="E563" s="5"/>
      <c r="F563" s="5"/>
      <c r="G563" s="5"/>
      <c r="H563" s="5"/>
      <c r="I563" s="5"/>
      <c r="J563" s="5"/>
      <c r="K563" s="5"/>
      <c r="L563" s="5"/>
      <c r="M563" s="5"/>
      <c r="N563" s="5"/>
      <c r="O563" s="5"/>
      <c r="P563" s="5"/>
      <c r="Q563" s="5"/>
      <c r="R563" s="5"/>
      <c r="S563" s="5"/>
      <c r="T563" s="18"/>
      <c r="U563" s="5"/>
      <c r="V563" s="5"/>
      <c r="W563" s="5"/>
      <c r="X563" s="5"/>
      <c r="Y563" s="5"/>
      <c r="Z563" s="5"/>
      <c r="AA563" s="5"/>
      <c r="AB563" s="5"/>
      <c r="AC563" s="5"/>
      <c r="AD563" s="5"/>
      <c r="AE563" s="5"/>
      <c r="AF563" s="5"/>
      <c r="AG563" s="18"/>
      <c r="AH563" s="5"/>
      <c r="AI563" s="5"/>
      <c r="AJ563" s="5"/>
      <c r="AK563" s="5"/>
      <c r="AL563" s="5"/>
      <c r="AM563" s="5"/>
      <c r="AN563" s="5"/>
      <c r="AO563" s="5"/>
      <c r="AP563" s="5"/>
      <c r="AQ563" s="5"/>
      <c r="AR563" s="5"/>
      <c r="AS563" s="5"/>
      <c r="AT563" s="18"/>
      <c r="AU563" s="5"/>
      <c r="AV563" s="5"/>
      <c r="AW563" s="5"/>
      <c r="AX563" s="5"/>
      <c r="AY563" s="5"/>
      <c r="AZ563" s="5"/>
      <c r="BA563" s="5"/>
      <c r="BB563" s="5"/>
      <c r="BC563" s="5"/>
      <c r="BD563" s="5"/>
      <c r="BE563" s="5"/>
      <c r="BF563" s="5"/>
      <c r="BG563" s="5"/>
      <c r="BH563" s="5"/>
      <c r="BI563" s="5"/>
      <c r="BJ563" s="5"/>
      <c r="BK563" s="5"/>
      <c r="BL563" s="5"/>
      <c r="BM563" s="25"/>
      <c r="BN563" s="25"/>
      <c r="BO563" s="25"/>
      <c r="BP563" s="25"/>
      <c r="BQ563" s="25"/>
      <c r="BR563" s="285">
        <v>12</v>
      </c>
      <c r="BS563" s="286"/>
      <c r="BT563" s="287"/>
      <c r="BU563" s="309"/>
      <c r="BV563" s="310"/>
      <c r="BW563" s="310"/>
      <c r="BX563" s="310"/>
      <c r="BY563" s="310"/>
      <c r="BZ563" s="311"/>
      <c r="CA563" s="309"/>
      <c r="CB563" s="310"/>
      <c r="CC563" s="311"/>
      <c r="CD563" s="309"/>
      <c r="CE563" s="310"/>
      <c r="CF563" s="310"/>
      <c r="CG563" s="310"/>
      <c r="CH563" s="310"/>
      <c r="CI563" s="310"/>
      <c r="CJ563" s="310"/>
      <c r="CK563" s="310"/>
      <c r="CL563" s="310"/>
      <c r="CM563" s="311"/>
      <c r="CN563" s="309"/>
      <c r="CO563" s="310"/>
      <c r="CP563" s="310"/>
      <c r="CQ563" s="310"/>
      <c r="CR563" s="310"/>
      <c r="CS563" s="311"/>
      <c r="CT563" s="309"/>
      <c r="CU563" s="310"/>
      <c r="CV563" s="311"/>
      <c r="CW563" s="309"/>
      <c r="CX563" s="310"/>
      <c r="CY563" s="310"/>
      <c r="CZ563" s="310"/>
      <c r="DA563" s="310"/>
      <c r="DB563" s="310"/>
      <c r="DC563" s="310"/>
      <c r="DD563" s="311"/>
      <c r="DE563" s="309"/>
      <c r="DF563" s="310"/>
      <c r="DG563" s="310"/>
      <c r="DH563" s="310"/>
      <c r="DI563" s="310"/>
      <c r="DJ563" s="310"/>
      <c r="DK563" s="310"/>
      <c r="DL563" s="310"/>
      <c r="DM563" s="310"/>
      <c r="DN563" s="311"/>
      <c r="DO563" s="309"/>
      <c r="DP563" s="310"/>
      <c r="DQ563" s="310"/>
      <c r="DR563" s="310"/>
      <c r="DS563" s="310"/>
      <c r="DT563" s="310"/>
      <c r="DU563" s="310"/>
      <c r="DV563" s="310"/>
      <c r="DW563" s="310"/>
      <c r="DX563" s="311"/>
      <c r="DY563" s="25"/>
      <c r="DZ563" s="25"/>
      <c r="EA563" s="25"/>
      <c r="EB563" s="25"/>
      <c r="EC563" s="25"/>
      <c r="ED563" s="181"/>
      <c r="EE563" s="132"/>
      <c r="EF563" s="163"/>
      <c r="EG563" s="163"/>
      <c r="EH563" s="163"/>
      <c r="EI563" s="163"/>
      <c r="EJ563" s="163"/>
      <c r="EK563" s="163"/>
      <c r="EL563" s="163"/>
      <c r="EM563" s="163"/>
      <c r="EN563" s="163"/>
    </row>
    <row r="564" spans="1:144" s="12" customFormat="1" ht="17.100000000000001" customHeight="1" x14ac:dyDescent="0.4">
      <c r="A564" s="25"/>
      <c r="B564" s="25"/>
      <c r="C564" s="18"/>
      <c r="D564" s="18"/>
      <c r="E564" s="5"/>
      <c r="F564" s="5"/>
      <c r="G564" s="5"/>
      <c r="H564" s="5"/>
      <c r="I564" s="5"/>
      <c r="J564" s="5"/>
      <c r="K564" s="5"/>
      <c r="L564" s="5"/>
      <c r="M564" s="5"/>
      <c r="N564" s="5"/>
      <c r="O564" s="5"/>
      <c r="P564" s="5"/>
      <c r="Q564" s="5"/>
      <c r="R564" s="5"/>
      <c r="S564" s="5"/>
      <c r="T564" s="18"/>
      <c r="U564" s="5"/>
      <c r="V564" s="5"/>
      <c r="W564" s="5"/>
      <c r="X564" s="5"/>
      <c r="Y564" s="5"/>
      <c r="Z564" s="5"/>
      <c r="AA564" s="5"/>
      <c r="AB564" s="5"/>
      <c r="AC564" s="5"/>
      <c r="AD564" s="5"/>
      <c r="AE564" s="5"/>
      <c r="AF564" s="5"/>
      <c r="AG564" s="18"/>
      <c r="AH564" s="5"/>
      <c r="AI564" s="5"/>
      <c r="AJ564" s="5"/>
      <c r="AK564" s="5"/>
      <c r="AL564" s="5"/>
      <c r="AM564" s="5"/>
      <c r="AN564" s="5"/>
      <c r="AO564" s="5"/>
      <c r="AP564" s="5"/>
      <c r="AQ564" s="5"/>
      <c r="AR564" s="5"/>
      <c r="AS564" s="5"/>
      <c r="AT564" s="18"/>
      <c r="AU564" s="5"/>
      <c r="AV564" s="5"/>
      <c r="AW564" s="5"/>
      <c r="AX564" s="5"/>
      <c r="AY564" s="5"/>
      <c r="AZ564" s="5"/>
      <c r="BA564" s="5"/>
      <c r="BB564" s="5"/>
      <c r="BC564" s="5"/>
      <c r="BD564" s="5"/>
      <c r="BE564" s="5"/>
      <c r="BF564" s="5"/>
      <c r="BG564" s="5"/>
      <c r="BH564" s="5"/>
      <c r="BI564" s="5"/>
      <c r="BJ564" s="5"/>
      <c r="BK564" s="5"/>
      <c r="BL564" s="5"/>
      <c r="BM564" s="25"/>
      <c r="BN564" s="25"/>
      <c r="BO564" s="25"/>
      <c r="BP564" s="25"/>
      <c r="BQ564" s="25"/>
      <c r="BR564" s="285">
        <v>13</v>
      </c>
      <c r="BS564" s="286"/>
      <c r="BT564" s="287"/>
      <c r="BU564" s="309"/>
      <c r="BV564" s="310"/>
      <c r="BW564" s="310"/>
      <c r="BX564" s="310"/>
      <c r="BY564" s="310"/>
      <c r="BZ564" s="311"/>
      <c r="CA564" s="309"/>
      <c r="CB564" s="310"/>
      <c r="CC564" s="311"/>
      <c r="CD564" s="309"/>
      <c r="CE564" s="310"/>
      <c r="CF564" s="310"/>
      <c r="CG564" s="310"/>
      <c r="CH564" s="310"/>
      <c r="CI564" s="310"/>
      <c r="CJ564" s="310"/>
      <c r="CK564" s="310"/>
      <c r="CL564" s="310"/>
      <c r="CM564" s="311"/>
      <c r="CN564" s="309"/>
      <c r="CO564" s="310"/>
      <c r="CP564" s="310"/>
      <c r="CQ564" s="310"/>
      <c r="CR564" s="310"/>
      <c r="CS564" s="311"/>
      <c r="CT564" s="309"/>
      <c r="CU564" s="310"/>
      <c r="CV564" s="311"/>
      <c r="CW564" s="309"/>
      <c r="CX564" s="310"/>
      <c r="CY564" s="310"/>
      <c r="CZ564" s="310"/>
      <c r="DA564" s="310"/>
      <c r="DB564" s="310"/>
      <c r="DC564" s="310"/>
      <c r="DD564" s="311"/>
      <c r="DE564" s="309"/>
      <c r="DF564" s="310"/>
      <c r="DG564" s="310"/>
      <c r="DH564" s="310"/>
      <c r="DI564" s="310"/>
      <c r="DJ564" s="310"/>
      <c r="DK564" s="310"/>
      <c r="DL564" s="310"/>
      <c r="DM564" s="310"/>
      <c r="DN564" s="311"/>
      <c r="DO564" s="309"/>
      <c r="DP564" s="310"/>
      <c r="DQ564" s="310"/>
      <c r="DR564" s="310"/>
      <c r="DS564" s="310"/>
      <c r="DT564" s="310"/>
      <c r="DU564" s="310"/>
      <c r="DV564" s="310"/>
      <c r="DW564" s="310"/>
      <c r="DX564" s="311"/>
      <c r="DY564" s="25"/>
      <c r="DZ564" s="25"/>
      <c r="EA564" s="25"/>
      <c r="EB564" s="25"/>
      <c r="EC564" s="25"/>
      <c r="ED564" s="181"/>
      <c r="EE564" s="132"/>
      <c r="EF564" s="163"/>
      <c r="EG564" s="163"/>
      <c r="EH564" s="163"/>
      <c r="EI564" s="163"/>
      <c r="EJ564" s="163"/>
      <c r="EK564" s="163"/>
      <c r="EL564" s="163"/>
      <c r="EM564" s="163"/>
      <c r="EN564" s="163"/>
    </row>
    <row r="565" spans="1:144" s="12" customFormat="1" ht="17.100000000000001" customHeight="1" x14ac:dyDescent="0.4">
      <c r="A565" s="25"/>
      <c r="B565" s="25"/>
      <c r="C565" s="18"/>
      <c r="D565" s="18"/>
      <c r="E565" s="5"/>
      <c r="F565" s="5"/>
      <c r="G565" s="5"/>
      <c r="H565" s="5"/>
      <c r="I565" s="5"/>
      <c r="J565" s="5"/>
      <c r="K565" s="5"/>
      <c r="L565" s="5"/>
      <c r="M565" s="5"/>
      <c r="N565" s="5"/>
      <c r="O565" s="5"/>
      <c r="P565" s="5"/>
      <c r="Q565" s="5"/>
      <c r="R565" s="5"/>
      <c r="S565" s="5"/>
      <c r="T565" s="18"/>
      <c r="U565" s="5"/>
      <c r="V565" s="5"/>
      <c r="W565" s="5"/>
      <c r="X565" s="5"/>
      <c r="Y565" s="5"/>
      <c r="Z565" s="5"/>
      <c r="AA565" s="5"/>
      <c r="AB565" s="5"/>
      <c r="AC565" s="5"/>
      <c r="AD565" s="5"/>
      <c r="AE565" s="5"/>
      <c r="AF565" s="5"/>
      <c r="AG565" s="18"/>
      <c r="AH565" s="5"/>
      <c r="AI565" s="5"/>
      <c r="AJ565" s="5"/>
      <c r="AK565" s="5"/>
      <c r="AL565" s="5"/>
      <c r="AM565" s="5"/>
      <c r="AN565" s="5"/>
      <c r="AO565" s="5"/>
      <c r="AP565" s="5"/>
      <c r="AQ565" s="5"/>
      <c r="AR565" s="5"/>
      <c r="AS565" s="5"/>
      <c r="AT565" s="18"/>
      <c r="AU565" s="5"/>
      <c r="AV565" s="5"/>
      <c r="AW565" s="5"/>
      <c r="AX565" s="5"/>
      <c r="AY565" s="5"/>
      <c r="AZ565" s="5"/>
      <c r="BA565" s="5"/>
      <c r="BB565" s="5"/>
      <c r="BC565" s="5"/>
      <c r="BD565" s="5"/>
      <c r="BE565" s="5"/>
      <c r="BF565" s="5"/>
      <c r="BG565" s="5"/>
      <c r="BH565" s="5"/>
      <c r="BI565" s="5"/>
      <c r="BJ565" s="5"/>
      <c r="BK565" s="5"/>
      <c r="BL565" s="5"/>
      <c r="BM565" s="25"/>
      <c r="BN565" s="25"/>
      <c r="BO565" s="25"/>
      <c r="BP565" s="25"/>
      <c r="BQ565" s="25"/>
      <c r="BR565" s="285">
        <v>14</v>
      </c>
      <c r="BS565" s="286"/>
      <c r="BT565" s="287"/>
      <c r="BU565" s="309"/>
      <c r="BV565" s="310"/>
      <c r="BW565" s="310"/>
      <c r="BX565" s="310"/>
      <c r="BY565" s="310"/>
      <c r="BZ565" s="311"/>
      <c r="CA565" s="309"/>
      <c r="CB565" s="310"/>
      <c r="CC565" s="311"/>
      <c r="CD565" s="309"/>
      <c r="CE565" s="310"/>
      <c r="CF565" s="310"/>
      <c r="CG565" s="310"/>
      <c r="CH565" s="310"/>
      <c r="CI565" s="310"/>
      <c r="CJ565" s="310"/>
      <c r="CK565" s="310"/>
      <c r="CL565" s="310"/>
      <c r="CM565" s="311"/>
      <c r="CN565" s="309"/>
      <c r="CO565" s="310"/>
      <c r="CP565" s="310"/>
      <c r="CQ565" s="310"/>
      <c r="CR565" s="310"/>
      <c r="CS565" s="311"/>
      <c r="CT565" s="309"/>
      <c r="CU565" s="310"/>
      <c r="CV565" s="311"/>
      <c r="CW565" s="309"/>
      <c r="CX565" s="310"/>
      <c r="CY565" s="310"/>
      <c r="CZ565" s="310"/>
      <c r="DA565" s="310"/>
      <c r="DB565" s="310"/>
      <c r="DC565" s="310"/>
      <c r="DD565" s="311"/>
      <c r="DE565" s="309"/>
      <c r="DF565" s="310"/>
      <c r="DG565" s="310"/>
      <c r="DH565" s="310"/>
      <c r="DI565" s="310"/>
      <c r="DJ565" s="310"/>
      <c r="DK565" s="310"/>
      <c r="DL565" s="310"/>
      <c r="DM565" s="310"/>
      <c r="DN565" s="311"/>
      <c r="DO565" s="309"/>
      <c r="DP565" s="310"/>
      <c r="DQ565" s="310"/>
      <c r="DR565" s="310"/>
      <c r="DS565" s="310"/>
      <c r="DT565" s="310"/>
      <c r="DU565" s="310"/>
      <c r="DV565" s="310"/>
      <c r="DW565" s="310"/>
      <c r="DX565" s="311"/>
      <c r="DY565" s="25"/>
      <c r="DZ565" s="25"/>
      <c r="EA565" s="25"/>
      <c r="EB565" s="25"/>
      <c r="EC565" s="25"/>
      <c r="ED565" s="181"/>
      <c r="EE565" s="132"/>
      <c r="EF565" s="163"/>
      <c r="EG565" s="163"/>
      <c r="EH565" s="163"/>
      <c r="EI565" s="163"/>
      <c r="EJ565" s="163"/>
      <c r="EK565" s="163"/>
      <c r="EL565" s="163"/>
      <c r="EM565" s="163"/>
      <c r="EN565" s="163"/>
    </row>
    <row r="566" spans="1:144" s="12" customFormat="1" ht="17.100000000000001" customHeight="1" x14ac:dyDescent="0.4">
      <c r="A566" s="25"/>
      <c r="B566" s="25"/>
      <c r="C566" s="18"/>
      <c r="D566" s="18"/>
      <c r="E566" s="5"/>
      <c r="F566" s="5"/>
      <c r="G566" s="5"/>
      <c r="H566" s="5"/>
      <c r="I566" s="5"/>
      <c r="J566" s="5"/>
      <c r="K566" s="5"/>
      <c r="L566" s="5"/>
      <c r="M566" s="5"/>
      <c r="N566" s="5"/>
      <c r="O566" s="5"/>
      <c r="P566" s="5"/>
      <c r="Q566" s="5"/>
      <c r="R566" s="5"/>
      <c r="S566" s="5"/>
      <c r="T566" s="18"/>
      <c r="U566" s="5"/>
      <c r="V566" s="5"/>
      <c r="W566" s="5"/>
      <c r="X566" s="5"/>
      <c r="Y566" s="5"/>
      <c r="Z566" s="5"/>
      <c r="AA566" s="5"/>
      <c r="AB566" s="5"/>
      <c r="AC566" s="5"/>
      <c r="AD566" s="5"/>
      <c r="AE566" s="5"/>
      <c r="AF566" s="5"/>
      <c r="AG566" s="18"/>
      <c r="AH566" s="5"/>
      <c r="AI566" s="5"/>
      <c r="AJ566" s="5"/>
      <c r="AK566" s="5"/>
      <c r="AL566" s="5"/>
      <c r="AM566" s="5"/>
      <c r="AN566" s="5"/>
      <c r="AO566" s="5"/>
      <c r="AP566" s="5"/>
      <c r="AQ566" s="5"/>
      <c r="AR566" s="5"/>
      <c r="AS566" s="5"/>
      <c r="AT566" s="18"/>
      <c r="AU566" s="5"/>
      <c r="AV566" s="5"/>
      <c r="AW566" s="5"/>
      <c r="AX566" s="5"/>
      <c r="AY566" s="5"/>
      <c r="AZ566" s="5"/>
      <c r="BA566" s="5"/>
      <c r="BB566" s="5"/>
      <c r="BC566" s="5"/>
      <c r="BD566" s="5"/>
      <c r="BE566" s="5"/>
      <c r="BF566" s="5"/>
      <c r="BG566" s="5"/>
      <c r="BH566" s="5"/>
      <c r="BI566" s="5"/>
      <c r="BJ566" s="5"/>
      <c r="BK566" s="5"/>
      <c r="BL566" s="5"/>
      <c r="BM566" s="25"/>
      <c r="BN566" s="25"/>
      <c r="BO566" s="25"/>
      <c r="BP566" s="25"/>
      <c r="BQ566" s="25"/>
      <c r="BR566" s="285">
        <v>15</v>
      </c>
      <c r="BS566" s="286"/>
      <c r="BT566" s="287"/>
      <c r="BU566" s="309"/>
      <c r="BV566" s="310"/>
      <c r="BW566" s="310"/>
      <c r="BX566" s="310"/>
      <c r="BY566" s="310"/>
      <c r="BZ566" s="311"/>
      <c r="CA566" s="309"/>
      <c r="CB566" s="310"/>
      <c r="CC566" s="311"/>
      <c r="CD566" s="309"/>
      <c r="CE566" s="310"/>
      <c r="CF566" s="310"/>
      <c r="CG566" s="310"/>
      <c r="CH566" s="310"/>
      <c r="CI566" s="310"/>
      <c r="CJ566" s="310"/>
      <c r="CK566" s="310"/>
      <c r="CL566" s="310"/>
      <c r="CM566" s="311"/>
      <c r="CN566" s="309"/>
      <c r="CO566" s="310"/>
      <c r="CP566" s="310"/>
      <c r="CQ566" s="310"/>
      <c r="CR566" s="310"/>
      <c r="CS566" s="311"/>
      <c r="CT566" s="309"/>
      <c r="CU566" s="310"/>
      <c r="CV566" s="311"/>
      <c r="CW566" s="309"/>
      <c r="CX566" s="310"/>
      <c r="CY566" s="310"/>
      <c r="CZ566" s="310"/>
      <c r="DA566" s="310"/>
      <c r="DB566" s="310"/>
      <c r="DC566" s="310"/>
      <c r="DD566" s="311"/>
      <c r="DE566" s="309"/>
      <c r="DF566" s="310"/>
      <c r="DG566" s="310"/>
      <c r="DH566" s="310"/>
      <c r="DI566" s="310"/>
      <c r="DJ566" s="310"/>
      <c r="DK566" s="310"/>
      <c r="DL566" s="310"/>
      <c r="DM566" s="310"/>
      <c r="DN566" s="311"/>
      <c r="DO566" s="309"/>
      <c r="DP566" s="310"/>
      <c r="DQ566" s="310"/>
      <c r="DR566" s="310"/>
      <c r="DS566" s="310"/>
      <c r="DT566" s="310"/>
      <c r="DU566" s="310"/>
      <c r="DV566" s="310"/>
      <c r="DW566" s="310"/>
      <c r="DX566" s="311"/>
      <c r="DY566" s="25"/>
      <c r="DZ566" s="25"/>
      <c r="EA566" s="25"/>
      <c r="EB566" s="25"/>
      <c r="EC566" s="25"/>
      <c r="ED566" s="181"/>
      <c r="EE566" s="132"/>
      <c r="EF566" s="163"/>
      <c r="EG566" s="163"/>
      <c r="EH566" s="163"/>
      <c r="EI566" s="163"/>
      <c r="EJ566" s="163"/>
      <c r="EK566" s="163"/>
      <c r="EL566" s="163"/>
      <c r="EM566" s="163"/>
      <c r="EN566" s="163"/>
    </row>
    <row r="567" spans="1:144" s="12" customFormat="1" ht="17.100000000000001" customHeight="1" x14ac:dyDescent="0.4">
      <c r="A567" s="25"/>
      <c r="B567" s="25"/>
      <c r="C567" s="18"/>
      <c r="D567" s="18"/>
      <c r="E567" s="5"/>
      <c r="F567" s="5"/>
      <c r="G567" s="5"/>
      <c r="H567" s="5"/>
      <c r="I567" s="5"/>
      <c r="J567" s="5"/>
      <c r="K567" s="5"/>
      <c r="L567" s="5"/>
      <c r="M567" s="5"/>
      <c r="N567" s="5"/>
      <c r="O567" s="5"/>
      <c r="P567" s="5"/>
      <c r="Q567" s="5"/>
      <c r="R567" s="5"/>
      <c r="S567" s="5"/>
      <c r="T567" s="18"/>
      <c r="U567" s="5"/>
      <c r="V567" s="5"/>
      <c r="W567" s="5"/>
      <c r="X567" s="5"/>
      <c r="Y567" s="5"/>
      <c r="Z567" s="5"/>
      <c r="AA567" s="5"/>
      <c r="AB567" s="5"/>
      <c r="AC567" s="5"/>
      <c r="AD567" s="5"/>
      <c r="AE567" s="5"/>
      <c r="AF567" s="5"/>
      <c r="AG567" s="18"/>
      <c r="AH567" s="5"/>
      <c r="AI567" s="5"/>
      <c r="AJ567" s="5"/>
      <c r="AK567" s="5"/>
      <c r="AL567" s="5"/>
      <c r="AM567" s="5"/>
      <c r="AN567" s="5"/>
      <c r="AO567" s="5"/>
      <c r="AP567" s="5"/>
      <c r="AQ567" s="5"/>
      <c r="AR567" s="5"/>
      <c r="AS567" s="5"/>
      <c r="AT567" s="18"/>
      <c r="AU567" s="5"/>
      <c r="AV567" s="5"/>
      <c r="AW567" s="5"/>
      <c r="AX567" s="5"/>
      <c r="AY567" s="5"/>
      <c r="AZ567" s="5"/>
      <c r="BA567" s="5"/>
      <c r="BB567" s="5"/>
      <c r="BC567" s="5"/>
      <c r="BD567" s="5"/>
      <c r="BE567" s="5"/>
      <c r="BF567" s="5"/>
      <c r="BG567" s="5"/>
      <c r="BH567" s="5"/>
      <c r="BI567" s="5"/>
      <c r="BJ567" s="5"/>
      <c r="BK567" s="5"/>
      <c r="BL567" s="5"/>
      <c r="BM567" s="25"/>
      <c r="BN567" s="25"/>
      <c r="BO567" s="25"/>
      <c r="BP567" s="25"/>
      <c r="BQ567" s="25"/>
      <c r="BR567" s="285">
        <v>16</v>
      </c>
      <c r="BS567" s="286"/>
      <c r="BT567" s="287"/>
      <c r="BU567" s="309"/>
      <c r="BV567" s="310"/>
      <c r="BW567" s="310"/>
      <c r="BX567" s="310"/>
      <c r="BY567" s="310"/>
      <c r="BZ567" s="311"/>
      <c r="CA567" s="309"/>
      <c r="CB567" s="310"/>
      <c r="CC567" s="311"/>
      <c r="CD567" s="309"/>
      <c r="CE567" s="310"/>
      <c r="CF567" s="310"/>
      <c r="CG567" s="310"/>
      <c r="CH567" s="310"/>
      <c r="CI567" s="310"/>
      <c r="CJ567" s="310"/>
      <c r="CK567" s="310"/>
      <c r="CL567" s="310"/>
      <c r="CM567" s="311"/>
      <c r="CN567" s="309"/>
      <c r="CO567" s="310"/>
      <c r="CP567" s="310"/>
      <c r="CQ567" s="310"/>
      <c r="CR567" s="310"/>
      <c r="CS567" s="311"/>
      <c r="CT567" s="309"/>
      <c r="CU567" s="310"/>
      <c r="CV567" s="311"/>
      <c r="CW567" s="309"/>
      <c r="CX567" s="310"/>
      <c r="CY567" s="310"/>
      <c r="CZ567" s="310"/>
      <c r="DA567" s="310"/>
      <c r="DB567" s="310"/>
      <c r="DC567" s="310"/>
      <c r="DD567" s="311"/>
      <c r="DE567" s="309"/>
      <c r="DF567" s="310"/>
      <c r="DG567" s="310"/>
      <c r="DH567" s="310"/>
      <c r="DI567" s="310"/>
      <c r="DJ567" s="310"/>
      <c r="DK567" s="310"/>
      <c r="DL567" s="310"/>
      <c r="DM567" s="310"/>
      <c r="DN567" s="311"/>
      <c r="DO567" s="309"/>
      <c r="DP567" s="310"/>
      <c r="DQ567" s="310"/>
      <c r="DR567" s="310"/>
      <c r="DS567" s="310"/>
      <c r="DT567" s="310"/>
      <c r="DU567" s="310"/>
      <c r="DV567" s="310"/>
      <c r="DW567" s="310"/>
      <c r="DX567" s="311"/>
      <c r="DY567" s="25"/>
      <c r="DZ567" s="25"/>
      <c r="EA567" s="25"/>
      <c r="EB567" s="25"/>
      <c r="EC567" s="25"/>
      <c r="ED567" s="181"/>
      <c r="EE567" s="132"/>
      <c r="EF567" s="163"/>
      <c r="EG567" s="163"/>
      <c r="EH567" s="163"/>
      <c r="EI567" s="163"/>
      <c r="EJ567" s="163"/>
      <c r="EK567" s="163"/>
      <c r="EL567" s="163"/>
      <c r="EM567" s="163"/>
      <c r="EN567" s="163"/>
    </row>
    <row r="568" spans="1:144" s="12" customFormat="1" ht="17.100000000000001" customHeight="1" x14ac:dyDescent="0.4">
      <c r="A568" s="25"/>
      <c r="B568" s="25"/>
      <c r="C568" s="18"/>
      <c r="D568" s="18"/>
      <c r="E568" s="5"/>
      <c r="F568" s="5"/>
      <c r="G568" s="5"/>
      <c r="H568" s="5"/>
      <c r="I568" s="5"/>
      <c r="J568" s="5"/>
      <c r="K568" s="5"/>
      <c r="L568" s="5"/>
      <c r="M568" s="5"/>
      <c r="N568" s="5"/>
      <c r="O568" s="5"/>
      <c r="P568" s="5"/>
      <c r="Q568" s="5"/>
      <c r="R568" s="5"/>
      <c r="S568" s="5"/>
      <c r="T568" s="18"/>
      <c r="U568" s="5"/>
      <c r="V568" s="5"/>
      <c r="W568" s="5"/>
      <c r="X568" s="5"/>
      <c r="Y568" s="5"/>
      <c r="Z568" s="5"/>
      <c r="AA568" s="5"/>
      <c r="AB568" s="5"/>
      <c r="AC568" s="5"/>
      <c r="AD568" s="5"/>
      <c r="AE568" s="5"/>
      <c r="AF568" s="5"/>
      <c r="AG568" s="18"/>
      <c r="AH568" s="5"/>
      <c r="AI568" s="5"/>
      <c r="AJ568" s="5"/>
      <c r="AK568" s="5"/>
      <c r="AL568" s="5"/>
      <c r="AM568" s="5"/>
      <c r="AN568" s="5"/>
      <c r="AO568" s="5"/>
      <c r="AP568" s="5"/>
      <c r="AQ568" s="5"/>
      <c r="AR568" s="5"/>
      <c r="AS568" s="5"/>
      <c r="AT568" s="18"/>
      <c r="AU568" s="5"/>
      <c r="AV568" s="5"/>
      <c r="AW568" s="5"/>
      <c r="AX568" s="5"/>
      <c r="AY568" s="5"/>
      <c r="AZ568" s="5"/>
      <c r="BA568" s="5"/>
      <c r="BB568" s="5"/>
      <c r="BC568" s="5"/>
      <c r="BD568" s="5"/>
      <c r="BE568" s="5"/>
      <c r="BF568" s="5"/>
      <c r="BG568" s="5"/>
      <c r="BH568" s="5"/>
      <c r="BI568" s="5"/>
      <c r="BJ568" s="5"/>
      <c r="BK568" s="5"/>
      <c r="BL568" s="5"/>
      <c r="BM568" s="25"/>
      <c r="BN568" s="25"/>
      <c r="BO568" s="25"/>
      <c r="BP568" s="25"/>
      <c r="BQ568" s="25"/>
      <c r="BR568" s="285">
        <v>17</v>
      </c>
      <c r="BS568" s="286"/>
      <c r="BT568" s="287"/>
      <c r="BU568" s="309"/>
      <c r="BV568" s="310"/>
      <c r="BW568" s="310"/>
      <c r="BX568" s="310"/>
      <c r="BY568" s="310"/>
      <c r="BZ568" s="311"/>
      <c r="CA568" s="309"/>
      <c r="CB568" s="310"/>
      <c r="CC568" s="311"/>
      <c r="CD568" s="309"/>
      <c r="CE568" s="310"/>
      <c r="CF568" s="310"/>
      <c r="CG568" s="310"/>
      <c r="CH568" s="310"/>
      <c r="CI568" s="310"/>
      <c r="CJ568" s="310"/>
      <c r="CK568" s="310"/>
      <c r="CL568" s="310"/>
      <c r="CM568" s="311"/>
      <c r="CN568" s="309"/>
      <c r="CO568" s="310"/>
      <c r="CP568" s="310"/>
      <c r="CQ568" s="310"/>
      <c r="CR568" s="310"/>
      <c r="CS568" s="311"/>
      <c r="CT568" s="309"/>
      <c r="CU568" s="310"/>
      <c r="CV568" s="311"/>
      <c r="CW568" s="309"/>
      <c r="CX568" s="310"/>
      <c r="CY568" s="310"/>
      <c r="CZ568" s="310"/>
      <c r="DA568" s="310"/>
      <c r="DB568" s="310"/>
      <c r="DC568" s="310"/>
      <c r="DD568" s="311"/>
      <c r="DE568" s="309"/>
      <c r="DF568" s="310"/>
      <c r="DG568" s="310"/>
      <c r="DH568" s="310"/>
      <c r="DI568" s="310"/>
      <c r="DJ568" s="310"/>
      <c r="DK568" s="310"/>
      <c r="DL568" s="310"/>
      <c r="DM568" s="310"/>
      <c r="DN568" s="311"/>
      <c r="DO568" s="309"/>
      <c r="DP568" s="310"/>
      <c r="DQ568" s="310"/>
      <c r="DR568" s="310"/>
      <c r="DS568" s="310"/>
      <c r="DT568" s="310"/>
      <c r="DU568" s="310"/>
      <c r="DV568" s="310"/>
      <c r="DW568" s="310"/>
      <c r="DX568" s="311"/>
      <c r="DY568" s="25"/>
      <c r="DZ568" s="25"/>
      <c r="EA568" s="25"/>
      <c r="EB568" s="25"/>
      <c r="EC568" s="25"/>
      <c r="ED568" s="181"/>
      <c r="EE568" s="132"/>
      <c r="EF568" s="163"/>
      <c r="EG568" s="163"/>
      <c r="EH568" s="163"/>
      <c r="EI568" s="163"/>
      <c r="EJ568" s="163"/>
      <c r="EK568" s="163"/>
      <c r="EL568" s="163"/>
      <c r="EM568" s="163"/>
      <c r="EN568" s="163"/>
    </row>
    <row r="569" spans="1:144" s="12" customFormat="1" ht="17.100000000000001" customHeight="1" x14ac:dyDescent="0.4">
      <c r="A569" s="25"/>
      <c r="B569" s="25"/>
      <c r="C569" s="18"/>
      <c r="D569" s="18"/>
      <c r="E569" s="5"/>
      <c r="F569" s="5"/>
      <c r="G569" s="5"/>
      <c r="H569" s="5"/>
      <c r="I569" s="5"/>
      <c r="J569" s="5"/>
      <c r="K569" s="5"/>
      <c r="L569" s="5"/>
      <c r="M569" s="5"/>
      <c r="N569" s="5"/>
      <c r="O569" s="5"/>
      <c r="P569" s="5"/>
      <c r="Q569" s="5"/>
      <c r="R569" s="5"/>
      <c r="S569" s="5"/>
      <c r="T569" s="18"/>
      <c r="U569" s="5"/>
      <c r="V569" s="5"/>
      <c r="W569" s="5"/>
      <c r="X569" s="5"/>
      <c r="Y569" s="5"/>
      <c r="Z569" s="5"/>
      <c r="AA569" s="5"/>
      <c r="AB569" s="5"/>
      <c r="AC569" s="5"/>
      <c r="AD569" s="5"/>
      <c r="AE569" s="5"/>
      <c r="AF569" s="5"/>
      <c r="AG569" s="18"/>
      <c r="AH569" s="5"/>
      <c r="AI569" s="5"/>
      <c r="AJ569" s="5"/>
      <c r="AK569" s="5"/>
      <c r="AL569" s="5"/>
      <c r="AM569" s="5"/>
      <c r="AN569" s="5"/>
      <c r="AO569" s="5"/>
      <c r="AP569" s="5"/>
      <c r="AQ569" s="5"/>
      <c r="AR569" s="5"/>
      <c r="AS569" s="5"/>
      <c r="AT569" s="18"/>
      <c r="AU569" s="5"/>
      <c r="AV569" s="5"/>
      <c r="AW569" s="5"/>
      <c r="AX569" s="5"/>
      <c r="AY569" s="5"/>
      <c r="AZ569" s="5"/>
      <c r="BA569" s="5"/>
      <c r="BB569" s="5"/>
      <c r="BC569" s="5"/>
      <c r="BD569" s="5"/>
      <c r="BE569" s="5"/>
      <c r="BF569" s="5"/>
      <c r="BG569" s="5"/>
      <c r="BH569" s="5"/>
      <c r="BI569" s="5"/>
      <c r="BJ569" s="5"/>
      <c r="BK569" s="5"/>
      <c r="BL569" s="5"/>
      <c r="BM569" s="25"/>
      <c r="BN569" s="25"/>
      <c r="BO569" s="25"/>
      <c r="BP569" s="25"/>
      <c r="BQ569" s="25"/>
      <c r="BR569" s="285">
        <v>18</v>
      </c>
      <c r="BS569" s="286"/>
      <c r="BT569" s="287"/>
      <c r="BU569" s="309"/>
      <c r="BV569" s="310"/>
      <c r="BW569" s="310"/>
      <c r="BX569" s="310"/>
      <c r="BY569" s="310"/>
      <c r="BZ569" s="311"/>
      <c r="CA569" s="309"/>
      <c r="CB569" s="310"/>
      <c r="CC569" s="311"/>
      <c r="CD569" s="309"/>
      <c r="CE569" s="310"/>
      <c r="CF569" s="310"/>
      <c r="CG569" s="310"/>
      <c r="CH569" s="310"/>
      <c r="CI569" s="310"/>
      <c r="CJ569" s="310"/>
      <c r="CK569" s="310"/>
      <c r="CL569" s="310"/>
      <c r="CM569" s="311"/>
      <c r="CN569" s="309"/>
      <c r="CO569" s="310"/>
      <c r="CP569" s="310"/>
      <c r="CQ569" s="310"/>
      <c r="CR569" s="310"/>
      <c r="CS569" s="311"/>
      <c r="CT569" s="309"/>
      <c r="CU569" s="310"/>
      <c r="CV569" s="311"/>
      <c r="CW569" s="309"/>
      <c r="CX569" s="310"/>
      <c r="CY569" s="310"/>
      <c r="CZ569" s="310"/>
      <c r="DA569" s="310"/>
      <c r="DB569" s="310"/>
      <c r="DC569" s="310"/>
      <c r="DD569" s="311"/>
      <c r="DE569" s="309"/>
      <c r="DF569" s="310"/>
      <c r="DG569" s="310"/>
      <c r="DH569" s="310"/>
      <c r="DI569" s="310"/>
      <c r="DJ569" s="310"/>
      <c r="DK569" s="310"/>
      <c r="DL569" s="310"/>
      <c r="DM569" s="310"/>
      <c r="DN569" s="311"/>
      <c r="DO569" s="309"/>
      <c r="DP569" s="310"/>
      <c r="DQ569" s="310"/>
      <c r="DR569" s="310"/>
      <c r="DS569" s="310"/>
      <c r="DT569" s="310"/>
      <c r="DU569" s="310"/>
      <c r="DV569" s="310"/>
      <c r="DW569" s="310"/>
      <c r="DX569" s="311"/>
      <c r="DY569" s="25"/>
      <c r="DZ569" s="25"/>
      <c r="EA569" s="25"/>
      <c r="EB569" s="25"/>
      <c r="EC569" s="25"/>
      <c r="ED569" s="181"/>
      <c r="EE569" s="132"/>
      <c r="EF569" s="163"/>
      <c r="EG569" s="163"/>
      <c r="EH569" s="163"/>
      <c r="EI569" s="163"/>
      <c r="EJ569" s="163"/>
      <c r="EK569" s="163"/>
      <c r="EL569" s="163"/>
      <c r="EM569" s="163"/>
      <c r="EN569" s="163"/>
    </row>
    <row r="570" spans="1:144" s="12" customFormat="1" ht="17.100000000000001" customHeight="1" x14ac:dyDescent="0.4">
      <c r="A570" s="25"/>
      <c r="B570" s="25"/>
      <c r="C570" s="5"/>
      <c r="D570" s="5"/>
      <c r="E570" s="5"/>
      <c r="F570" s="5"/>
      <c r="G570" s="5"/>
      <c r="H570" s="5"/>
      <c r="I570" s="5"/>
      <c r="J570" s="5"/>
      <c r="K570" s="5"/>
      <c r="L570" s="5"/>
      <c r="M570" s="5"/>
      <c r="N570" s="5"/>
      <c r="O570" s="5"/>
      <c r="P570" s="5"/>
      <c r="Q570" s="5"/>
      <c r="R570" s="5"/>
      <c r="S570" s="5"/>
      <c r="T570" s="5"/>
      <c r="U570" s="5"/>
      <c r="V570" s="18"/>
      <c r="W570" s="18"/>
      <c r="X570" s="18"/>
      <c r="Y570" s="5"/>
      <c r="Z570" s="5"/>
      <c r="AA570" s="5"/>
      <c r="AB570" s="5"/>
      <c r="AC570" s="5"/>
      <c r="AD570" s="5"/>
      <c r="AE570" s="5"/>
      <c r="AF570" s="5"/>
      <c r="AG570" s="5"/>
      <c r="AH570" s="5"/>
      <c r="AI570" s="5"/>
      <c r="AJ570" s="5"/>
      <c r="AK570" s="5"/>
      <c r="AL570" s="5"/>
      <c r="AM570" s="5"/>
      <c r="AN570" s="5"/>
      <c r="AO570" s="5"/>
      <c r="AP570" s="5"/>
      <c r="AQ570" s="5"/>
      <c r="AR570" s="5"/>
      <c r="AS570" s="5"/>
      <c r="AT570" s="26"/>
      <c r="AU570" s="5"/>
      <c r="AV570" s="5"/>
      <c r="AW570" s="5"/>
      <c r="AX570" s="5"/>
      <c r="AY570" s="5"/>
      <c r="AZ570" s="5"/>
      <c r="BA570" s="5"/>
      <c r="BB570" s="5"/>
      <c r="BC570" s="5"/>
      <c r="BD570" s="5"/>
      <c r="BE570" s="5"/>
      <c r="BF570" s="5"/>
      <c r="BG570" s="5"/>
      <c r="BH570" s="5"/>
      <c r="BI570" s="5"/>
      <c r="BJ570" s="5"/>
      <c r="BK570" s="5"/>
      <c r="BL570" s="5"/>
      <c r="BM570" s="25"/>
      <c r="BN570" s="25"/>
      <c r="BO570" s="25"/>
      <c r="BP570" s="25"/>
      <c r="BQ570" s="25"/>
      <c r="BR570" s="285">
        <v>19</v>
      </c>
      <c r="BS570" s="286"/>
      <c r="BT570" s="287"/>
      <c r="BU570" s="309"/>
      <c r="BV570" s="310"/>
      <c r="BW570" s="310"/>
      <c r="BX570" s="310"/>
      <c r="BY570" s="310"/>
      <c r="BZ570" s="311"/>
      <c r="CA570" s="309"/>
      <c r="CB570" s="310"/>
      <c r="CC570" s="311"/>
      <c r="CD570" s="309"/>
      <c r="CE570" s="310"/>
      <c r="CF570" s="310"/>
      <c r="CG570" s="310"/>
      <c r="CH570" s="310"/>
      <c r="CI570" s="310"/>
      <c r="CJ570" s="310"/>
      <c r="CK570" s="310"/>
      <c r="CL570" s="310"/>
      <c r="CM570" s="311"/>
      <c r="CN570" s="309"/>
      <c r="CO570" s="310"/>
      <c r="CP570" s="310"/>
      <c r="CQ570" s="310"/>
      <c r="CR570" s="310"/>
      <c r="CS570" s="311"/>
      <c r="CT570" s="309"/>
      <c r="CU570" s="310"/>
      <c r="CV570" s="311"/>
      <c r="CW570" s="309"/>
      <c r="CX570" s="310"/>
      <c r="CY570" s="310"/>
      <c r="CZ570" s="310"/>
      <c r="DA570" s="310"/>
      <c r="DB570" s="310"/>
      <c r="DC570" s="310"/>
      <c r="DD570" s="311"/>
      <c r="DE570" s="309"/>
      <c r="DF570" s="310"/>
      <c r="DG570" s="310"/>
      <c r="DH570" s="310"/>
      <c r="DI570" s="310"/>
      <c r="DJ570" s="310"/>
      <c r="DK570" s="310"/>
      <c r="DL570" s="310"/>
      <c r="DM570" s="310"/>
      <c r="DN570" s="311"/>
      <c r="DO570" s="309"/>
      <c r="DP570" s="310"/>
      <c r="DQ570" s="310"/>
      <c r="DR570" s="310"/>
      <c r="DS570" s="310"/>
      <c r="DT570" s="310"/>
      <c r="DU570" s="310"/>
      <c r="DV570" s="310"/>
      <c r="DW570" s="310"/>
      <c r="DX570" s="311"/>
      <c r="DY570" s="25"/>
      <c r="DZ570" s="25"/>
      <c r="EA570" s="25"/>
      <c r="EB570" s="25"/>
      <c r="EC570" s="25"/>
      <c r="ED570" s="181"/>
      <c r="EE570" s="132"/>
      <c r="EF570" s="163"/>
      <c r="EG570" s="163"/>
      <c r="EH570" s="163"/>
      <c r="EI570" s="163"/>
      <c r="EJ570" s="163"/>
      <c r="EK570" s="163"/>
      <c r="EL570" s="163"/>
      <c r="EM570" s="163"/>
      <c r="EN570" s="163"/>
    </row>
    <row r="571" spans="1:144" s="12" customFormat="1" ht="17.100000000000001" customHeight="1" x14ac:dyDescent="0.4">
      <c r="A571" s="25"/>
      <c r="B571" s="25"/>
      <c r="C571" s="5"/>
      <c r="D571" s="5"/>
      <c r="E571" s="5"/>
      <c r="F571" s="5"/>
      <c r="G571" s="5"/>
      <c r="H571" s="5"/>
      <c r="I571" s="5"/>
      <c r="J571" s="5"/>
      <c r="K571" s="5"/>
      <c r="L571" s="5"/>
      <c r="M571" s="5"/>
      <c r="N571" s="5"/>
      <c r="O571" s="5"/>
      <c r="P571" s="5"/>
      <c r="Q571" s="5"/>
      <c r="R571" s="5"/>
      <c r="S571" s="5"/>
      <c r="T571" s="5"/>
      <c r="U571" s="5"/>
      <c r="V571" s="18"/>
      <c r="W571" s="18"/>
      <c r="X571" s="18"/>
      <c r="Y571" s="5"/>
      <c r="Z571" s="5"/>
      <c r="AA571" s="5"/>
      <c r="AB571" s="5"/>
      <c r="AC571" s="5"/>
      <c r="AD571" s="5"/>
      <c r="AE571" s="5"/>
      <c r="AF571" s="5"/>
      <c r="AG571" s="5"/>
      <c r="AH571" s="5"/>
      <c r="AI571" s="5"/>
      <c r="AJ571" s="5"/>
      <c r="AK571" s="5"/>
      <c r="AL571" s="5"/>
      <c r="AM571" s="5"/>
      <c r="AN571" s="5"/>
      <c r="AO571" s="5"/>
      <c r="AP571" s="5"/>
      <c r="AQ571" s="5"/>
      <c r="AR571" s="5"/>
      <c r="AS571" s="5"/>
      <c r="AT571" s="5"/>
      <c r="AU571" s="5"/>
      <c r="AV571" s="5"/>
      <c r="AW571" s="5"/>
      <c r="AX571" s="5"/>
      <c r="AY571" s="5"/>
      <c r="AZ571" s="5"/>
      <c r="BA571" s="5"/>
      <c r="BB571" s="5"/>
      <c r="BC571" s="5"/>
      <c r="BD571" s="5"/>
      <c r="BE571" s="5"/>
      <c r="BF571" s="5"/>
      <c r="BG571" s="5"/>
      <c r="BH571" s="5"/>
      <c r="BI571" s="5"/>
      <c r="BJ571" s="5"/>
      <c r="BK571" s="5"/>
      <c r="BL571" s="5"/>
      <c r="BM571" s="25"/>
      <c r="BN571" s="25"/>
      <c r="BO571" s="25"/>
      <c r="BP571" s="25"/>
      <c r="BQ571" s="25"/>
      <c r="BR571" s="285">
        <v>20</v>
      </c>
      <c r="BS571" s="286"/>
      <c r="BT571" s="287"/>
      <c r="BU571" s="309"/>
      <c r="BV571" s="310"/>
      <c r="BW571" s="310"/>
      <c r="BX571" s="310"/>
      <c r="BY571" s="310"/>
      <c r="BZ571" s="311"/>
      <c r="CA571" s="309"/>
      <c r="CB571" s="310"/>
      <c r="CC571" s="311"/>
      <c r="CD571" s="309"/>
      <c r="CE571" s="310"/>
      <c r="CF571" s="310"/>
      <c r="CG571" s="310"/>
      <c r="CH571" s="310"/>
      <c r="CI571" s="310"/>
      <c r="CJ571" s="310"/>
      <c r="CK571" s="310"/>
      <c r="CL571" s="310"/>
      <c r="CM571" s="311"/>
      <c r="CN571" s="309"/>
      <c r="CO571" s="310"/>
      <c r="CP571" s="310"/>
      <c r="CQ571" s="310"/>
      <c r="CR571" s="310"/>
      <c r="CS571" s="311"/>
      <c r="CT571" s="309"/>
      <c r="CU571" s="310"/>
      <c r="CV571" s="311"/>
      <c r="CW571" s="309"/>
      <c r="CX571" s="310"/>
      <c r="CY571" s="310"/>
      <c r="CZ571" s="310"/>
      <c r="DA571" s="310"/>
      <c r="DB571" s="310"/>
      <c r="DC571" s="310"/>
      <c r="DD571" s="311"/>
      <c r="DE571" s="309"/>
      <c r="DF571" s="310"/>
      <c r="DG571" s="310"/>
      <c r="DH571" s="310"/>
      <c r="DI571" s="310"/>
      <c r="DJ571" s="310"/>
      <c r="DK571" s="310"/>
      <c r="DL571" s="310"/>
      <c r="DM571" s="310"/>
      <c r="DN571" s="311"/>
      <c r="DO571" s="309"/>
      <c r="DP571" s="310"/>
      <c r="DQ571" s="310"/>
      <c r="DR571" s="310"/>
      <c r="DS571" s="310"/>
      <c r="DT571" s="310"/>
      <c r="DU571" s="310"/>
      <c r="DV571" s="310"/>
      <c r="DW571" s="310"/>
      <c r="DX571" s="311"/>
      <c r="DY571" s="25"/>
      <c r="DZ571" s="25"/>
      <c r="EA571" s="25"/>
      <c r="EB571" s="25"/>
      <c r="EC571" s="25"/>
      <c r="ED571" s="181"/>
      <c r="EE571" s="132"/>
      <c r="EF571" s="163"/>
      <c r="EG571" s="163"/>
      <c r="EH571" s="163"/>
      <c r="EI571" s="163"/>
      <c r="EJ571" s="163"/>
      <c r="EK571" s="163"/>
      <c r="EL571" s="163"/>
      <c r="EM571" s="163"/>
      <c r="EN571" s="163"/>
    </row>
    <row r="572" spans="1:144" s="12" customFormat="1" ht="17.100000000000001" customHeight="1" x14ac:dyDescent="0.4">
      <c r="A572" s="25"/>
      <c r="B572" s="25"/>
      <c r="C572" s="5"/>
      <c r="D572" s="5"/>
      <c r="E572" s="5"/>
      <c r="F572" s="5"/>
      <c r="G572" s="5"/>
      <c r="H572" s="5"/>
      <c r="I572" s="5"/>
      <c r="J572" s="5"/>
      <c r="K572" s="5"/>
      <c r="L572" s="5"/>
      <c r="M572" s="5"/>
      <c r="N572" s="5"/>
      <c r="O572" s="5"/>
      <c r="P572" s="5"/>
      <c r="Q572" s="5"/>
      <c r="R572" s="5"/>
      <c r="S572" s="5"/>
      <c r="T572" s="5"/>
      <c r="U572" s="5"/>
      <c r="V572" s="18"/>
      <c r="W572" s="18"/>
      <c r="X572" s="18"/>
      <c r="Y572" s="5"/>
      <c r="Z572" s="5"/>
      <c r="AA572" s="5"/>
      <c r="AB572" s="5"/>
      <c r="AC572" s="5"/>
      <c r="AD572" s="5"/>
      <c r="AE572" s="5"/>
      <c r="AF572" s="5"/>
      <c r="AG572" s="5"/>
      <c r="AH572" s="5"/>
      <c r="AI572" s="5"/>
      <c r="AJ572" s="5"/>
      <c r="AK572" s="5"/>
      <c r="AL572" s="5"/>
      <c r="AM572" s="5"/>
      <c r="AN572" s="5"/>
      <c r="AO572" s="5"/>
      <c r="AP572" s="5"/>
      <c r="AQ572" s="5"/>
      <c r="AR572" s="5"/>
      <c r="AS572" s="5"/>
      <c r="AT572" s="5"/>
      <c r="AU572" s="5"/>
      <c r="AV572" s="5"/>
      <c r="AW572" s="5"/>
      <c r="AX572" s="5"/>
      <c r="AY572" s="5"/>
      <c r="AZ572" s="5"/>
      <c r="BA572" s="5"/>
      <c r="BB572" s="5"/>
      <c r="BC572" s="5"/>
      <c r="BD572" s="5"/>
      <c r="BE572" s="5"/>
      <c r="BF572" s="5"/>
      <c r="BG572" s="5"/>
      <c r="BH572" s="5"/>
      <c r="BI572" s="5"/>
      <c r="BJ572" s="5"/>
      <c r="BK572" s="5"/>
      <c r="BL572" s="5"/>
      <c r="BM572" s="25"/>
      <c r="BN572" s="25"/>
      <c r="BO572" s="25"/>
      <c r="BP572" s="25"/>
      <c r="BQ572" s="25"/>
      <c r="BR572" s="285">
        <v>21</v>
      </c>
      <c r="BS572" s="286"/>
      <c r="BT572" s="287"/>
      <c r="BU572" s="309"/>
      <c r="BV572" s="310"/>
      <c r="BW572" s="310"/>
      <c r="BX572" s="310"/>
      <c r="BY572" s="310"/>
      <c r="BZ572" s="311"/>
      <c r="CA572" s="309"/>
      <c r="CB572" s="310"/>
      <c r="CC572" s="311"/>
      <c r="CD572" s="309"/>
      <c r="CE572" s="310"/>
      <c r="CF572" s="310"/>
      <c r="CG572" s="310"/>
      <c r="CH572" s="310"/>
      <c r="CI572" s="310"/>
      <c r="CJ572" s="310"/>
      <c r="CK572" s="310"/>
      <c r="CL572" s="310"/>
      <c r="CM572" s="311"/>
      <c r="CN572" s="309"/>
      <c r="CO572" s="310"/>
      <c r="CP572" s="310"/>
      <c r="CQ572" s="310"/>
      <c r="CR572" s="310"/>
      <c r="CS572" s="311"/>
      <c r="CT572" s="309"/>
      <c r="CU572" s="310"/>
      <c r="CV572" s="311"/>
      <c r="CW572" s="309"/>
      <c r="CX572" s="310"/>
      <c r="CY572" s="310"/>
      <c r="CZ572" s="310"/>
      <c r="DA572" s="310"/>
      <c r="DB572" s="310"/>
      <c r="DC572" s="310"/>
      <c r="DD572" s="311"/>
      <c r="DE572" s="309"/>
      <c r="DF572" s="310"/>
      <c r="DG572" s="310"/>
      <c r="DH572" s="310"/>
      <c r="DI572" s="310"/>
      <c r="DJ572" s="310"/>
      <c r="DK572" s="310"/>
      <c r="DL572" s="310"/>
      <c r="DM572" s="310"/>
      <c r="DN572" s="311"/>
      <c r="DO572" s="309"/>
      <c r="DP572" s="310"/>
      <c r="DQ572" s="310"/>
      <c r="DR572" s="310"/>
      <c r="DS572" s="310"/>
      <c r="DT572" s="310"/>
      <c r="DU572" s="310"/>
      <c r="DV572" s="310"/>
      <c r="DW572" s="310"/>
      <c r="DX572" s="311"/>
      <c r="DY572" s="25"/>
      <c r="DZ572" s="25"/>
      <c r="EA572" s="25"/>
      <c r="EB572" s="25"/>
      <c r="EC572" s="25"/>
      <c r="ED572" s="181"/>
      <c r="EE572" s="132"/>
      <c r="EF572" s="163"/>
      <c r="EG572" s="163"/>
      <c r="EH572" s="163"/>
      <c r="EI572" s="163"/>
      <c r="EJ572" s="163"/>
      <c r="EK572" s="163"/>
      <c r="EL572" s="163"/>
      <c r="EM572" s="163"/>
      <c r="EN572" s="163"/>
    </row>
    <row r="573" spans="1:144" s="12" customFormat="1" ht="17.100000000000001" customHeight="1" x14ac:dyDescent="0.4">
      <c r="A573" s="25"/>
      <c r="B573" s="25"/>
      <c r="C573" s="5"/>
      <c r="D573" s="5"/>
      <c r="E573" s="5"/>
      <c r="F573" s="5"/>
      <c r="G573" s="5"/>
      <c r="H573" s="5"/>
      <c r="I573" s="5"/>
      <c r="J573" s="5"/>
      <c r="K573" s="5"/>
      <c r="L573" s="5"/>
      <c r="M573" s="5"/>
      <c r="N573" s="5"/>
      <c r="O573" s="5"/>
      <c r="P573" s="5"/>
      <c r="Q573" s="5"/>
      <c r="R573" s="5"/>
      <c r="S573" s="5"/>
      <c r="T573" s="5"/>
      <c r="U573" s="5"/>
      <c r="V573" s="18"/>
      <c r="W573" s="18"/>
      <c r="X573" s="18"/>
      <c r="Y573" s="5"/>
      <c r="Z573" s="5"/>
      <c r="AA573" s="5"/>
      <c r="AB573" s="5"/>
      <c r="AC573" s="5"/>
      <c r="AD573" s="5"/>
      <c r="AE573" s="5"/>
      <c r="AF573" s="5"/>
      <c r="AG573" s="5"/>
      <c r="AH573" s="5"/>
      <c r="AI573" s="5"/>
      <c r="AJ573" s="5"/>
      <c r="AK573" s="5"/>
      <c r="AL573" s="5"/>
      <c r="AM573" s="5"/>
      <c r="AN573" s="5"/>
      <c r="AO573" s="5"/>
      <c r="AP573" s="5"/>
      <c r="AQ573" s="5"/>
      <c r="AR573" s="5"/>
      <c r="AS573" s="5"/>
      <c r="AT573" s="5"/>
      <c r="AU573" s="5"/>
      <c r="AV573" s="5"/>
      <c r="AW573" s="5"/>
      <c r="AX573" s="5"/>
      <c r="AY573" s="5"/>
      <c r="AZ573" s="5"/>
      <c r="BA573" s="5"/>
      <c r="BB573" s="5"/>
      <c r="BC573" s="5"/>
      <c r="BD573" s="5"/>
      <c r="BE573" s="5"/>
      <c r="BF573" s="5"/>
      <c r="BG573" s="5"/>
      <c r="BH573" s="5"/>
      <c r="BI573" s="5"/>
      <c r="BJ573" s="5"/>
      <c r="BK573" s="5"/>
      <c r="BL573" s="5"/>
      <c r="BM573" s="25"/>
      <c r="BN573" s="25"/>
      <c r="BO573" s="25"/>
      <c r="BP573" s="25"/>
      <c r="BQ573" s="25"/>
      <c r="BR573" s="285">
        <v>22</v>
      </c>
      <c r="BS573" s="286"/>
      <c r="BT573" s="287"/>
      <c r="BU573" s="309"/>
      <c r="BV573" s="310"/>
      <c r="BW573" s="310"/>
      <c r="BX573" s="310"/>
      <c r="BY573" s="310"/>
      <c r="BZ573" s="311"/>
      <c r="CA573" s="309"/>
      <c r="CB573" s="310"/>
      <c r="CC573" s="311"/>
      <c r="CD573" s="309"/>
      <c r="CE573" s="310"/>
      <c r="CF573" s="310"/>
      <c r="CG573" s="310"/>
      <c r="CH573" s="310"/>
      <c r="CI573" s="310"/>
      <c r="CJ573" s="310"/>
      <c r="CK573" s="310"/>
      <c r="CL573" s="310"/>
      <c r="CM573" s="311"/>
      <c r="CN573" s="309"/>
      <c r="CO573" s="310"/>
      <c r="CP573" s="310"/>
      <c r="CQ573" s="310"/>
      <c r="CR573" s="310"/>
      <c r="CS573" s="311"/>
      <c r="CT573" s="309"/>
      <c r="CU573" s="310"/>
      <c r="CV573" s="311"/>
      <c r="CW573" s="309"/>
      <c r="CX573" s="310"/>
      <c r="CY573" s="310"/>
      <c r="CZ573" s="310"/>
      <c r="DA573" s="310"/>
      <c r="DB573" s="310"/>
      <c r="DC573" s="310"/>
      <c r="DD573" s="311"/>
      <c r="DE573" s="309"/>
      <c r="DF573" s="310"/>
      <c r="DG573" s="310"/>
      <c r="DH573" s="310"/>
      <c r="DI573" s="310"/>
      <c r="DJ573" s="310"/>
      <c r="DK573" s="310"/>
      <c r="DL573" s="310"/>
      <c r="DM573" s="310"/>
      <c r="DN573" s="311"/>
      <c r="DO573" s="309"/>
      <c r="DP573" s="310"/>
      <c r="DQ573" s="310"/>
      <c r="DR573" s="310"/>
      <c r="DS573" s="310"/>
      <c r="DT573" s="310"/>
      <c r="DU573" s="310"/>
      <c r="DV573" s="310"/>
      <c r="DW573" s="310"/>
      <c r="DX573" s="311"/>
      <c r="DY573" s="25"/>
      <c r="DZ573" s="25"/>
      <c r="EA573" s="25"/>
      <c r="EB573" s="25"/>
      <c r="EC573" s="25"/>
      <c r="ED573" s="181"/>
      <c r="EE573" s="132"/>
      <c r="EF573" s="163"/>
      <c r="EG573" s="163"/>
      <c r="EH573" s="163"/>
      <c r="EI573" s="163"/>
      <c r="EJ573" s="163"/>
      <c r="EK573" s="163"/>
      <c r="EL573" s="163"/>
      <c r="EM573" s="163"/>
      <c r="EN573" s="163"/>
    </row>
    <row r="574" spans="1:144" s="12" customFormat="1" ht="17.100000000000001" customHeight="1" x14ac:dyDescent="0.4">
      <c r="A574" s="25"/>
      <c r="B574" s="25"/>
      <c r="C574" s="5"/>
      <c r="D574" s="5"/>
      <c r="E574" s="5"/>
      <c r="F574" s="5"/>
      <c r="G574" s="5"/>
      <c r="H574" s="5"/>
      <c r="I574" s="5"/>
      <c r="J574" s="5"/>
      <c r="K574" s="5"/>
      <c r="L574" s="5"/>
      <c r="M574" s="5"/>
      <c r="N574" s="5"/>
      <c r="O574" s="5"/>
      <c r="P574" s="5"/>
      <c r="Q574" s="5"/>
      <c r="R574" s="5"/>
      <c r="S574" s="5"/>
      <c r="T574" s="5"/>
      <c r="U574" s="5"/>
      <c r="V574" s="18"/>
      <c r="W574" s="18"/>
      <c r="X574" s="18"/>
      <c r="Y574" s="5"/>
      <c r="Z574" s="5"/>
      <c r="AA574" s="5"/>
      <c r="AB574" s="5"/>
      <c r="AC574" s="5"/>
      <c r="AD574" s="5"/>
      <c r="AE574" s="5"/>
      <c r="AF574" s="5"/>
      <c r="AG574" s="5"/>
      <c r="AH574" s="5"/>
      <c r="AI574" s="5"/>
      <c r="AJ574" s="5"/>
      <c r="AK574" s="5"/>
      <c r="AL574" s="5"/>
      <c r="AM574" s="5"/>
      <c r="AN574" s="5"/>
      <c r="AO574" s="5"/>
      <c r="AP574" s="5"/>
      <c r="AQ574" s="5"/>
      <c r="AR574" s="5"/>
      <c r="AS574" s="5"/>
      <c r="AT574" s="5"/>
      <c r="AU574" s="5"/>
      <c r="AV574" s="5"/>
      <c r="AW574" s="5"/>
      <c r="AX574" s="5"/>
      <c r="AY574" s="5"/>
      <c r="AZ574" s="5"/>
      <c r="BA574" s="5"/>
      <c r="BB574" s="5"/>
      <c r="BC574" s="5"/>
      <c r="BD574" s="5"/>
      <c r="BE574" s="5"/>
      <c r="BF574" s="5"/>
      <c r="BG574" s="5"/>
      <c r="BH574" s="5"/>
      <c r="BI574" s="5"/>
      <c r="BJ574" s="5"/>
      <c r="BK574" s="5"/>
      <c r="BL574" s="5"/>
      <c r="BM574" s="25"/>
      <c r="BN574" s="25"/>
      <c r="BO574" s="25"/>
      <c r="BP574" s="25"/>
      <c r="BQ574" s="25"/>
      <c r="BR574" s="285">
        <v>23</v>
      </c>
      <c r="BS574" s="286"/>
      <c r="BT574" s="287"/>
      <c r="BU574" s="309"/>
      <c r="BV574" s="310"/>
      <c r="BW574" s="310"/>
      <c r="BX574" s="310"/>
      <c r="BY574" s="310"/>
      <c r="BZ574" s="311"/>
      <c r="CA574" s="309"/>
      <c r="CB574" s="310"/>
      <c r="CC574" s="311"/>
      <c r="CD574" s="309"/>
      <c r="CE574" s="310"/>
      <c r="CF574" s="310"/>
      <c r="CG574" s="310"/>
      <c r="CH574" s="310"/>
      <c r="CI574" s="310"/>
      <c r="CJ574" s="310"/>
      <c r="CK574" s="310"/>
      <c r="CL574" s="310"/>
      <c r="CM574" s="311"/>
      <c r="CN574" s="309"/>
      <c r="CO574" s="310"/>
      <c r="CP574" s="310"/>
      <c r="CQ574" s="310"/>
      <c r="CR574" s="310"/>
      <c r="CS574" s="311"/>
      <c r="CT574" s="309"/>
      <c r="CU574" s="310"/>
      <c r="CV574" s="311"/>
      <c r="CW574" s="309"/>
      <c r="CX574" s="310"/>
      <c r="CY574" s="310"/>
      <c r="CZ574" s="310"/>
      <c r="DA574" s="310"/>
      <c r="DB574" s="310"/>
      <c r="DC574" s="310"/>
      <c r="DD574" s="311"/>
      <c r="DE574" s="309"/>
      <c r="DF574" s="310"/>
      <c r="DG574" s="310"/>
      <c r="DH574" s="310"/>
      <c r="DI574" s="310"/>
      <c r="DJ574" s="310"/>
      <c r="DK574" s="310"/>
      <c r="DL574" s="310"/>
      <c r="DM574" s="310"/>
      <c r="DN574" s="311"/>
      <c r="DO574" s="309"/>
      <c r="DP574" s="310"/>
      <c r="DQ574" s="310"/>
      <c r="DR574" s="310"/>
      <c r="DS574" s="310"/>
      <c r="DT574" s="310"/>
      <c r="DU574" s="310"/>
      <c r="DV574" s="310"/>
      <c r="DW574" s="310"/>
      <c r="DX574" s="311"/>
      <c r="DY574" s="25"/>
      <c r="DZ574" s="25"/>
      <c r="EA574" s="25"/>
      <c r="EB574" s="25"/>
      <c r="EC574" s="25"/>
      <c r="ED574" s="181"/>
      <c r="EE574" s="132"/>
      <c r="EF574" s="163"/>
      <c r="EG574" s="163"/>
      <c r="EH574" s="163"/>
      <c r="EI574" s="163"/>
      <c r="EJ574" s="163"/>
      <c r="EK574" s="163"/>
      <c r="EL574" s="163"/>
      <c r="EM574" s="163"/>
      <c r="EN574" s="163"/>
    </row>
    <row r="575" spans="1:144" s="12" customFormat="1" ht="17.100000000000001" customHeight="1" x14ac:dyDescent="0.4">
      <c r="A575" s="25"/>
      <c r="B575" s="25"/>
      <c r="C575" s="5"/>
      <c r="D575" s="5"/>
      <c r="E575" s="5"/>
      <c r="F575" s="5"/>
      <c r="G575" s="5"/>
      <c r="H575" s="5"/>
      <c r="I575" s="5"/>
      <c r="J575" s="5"/>
      <c r="K575" s="5"/>
      <c r="L575" s="5"/>
      <c r="M575" s="5"/>
      <c r="N575" s="5"/>
      <c r="O575" s="5"/>
      <c r="P575" s="5"/>
      <c r="Q575" s="5"/>
      <c r="R575" s="5"/>
      <c r="S575" s="5"/>
      <c r="T575" s="5"/>
      <c r="U575" s="5"/>
      <c r="V575" s="18"/>
      <c r="W575" s="18"/>
      <c r="X575" s="18"/>
      <c r="Y575" s="5"/>
      <c r="Z575" s="5"/>
      <c r="AA575" s="5"/>
      <c r="AB575" s="5"/>
      <c r="AC575" s="5"/>
      <c r="AD575" s="5"/>
      <c r="AE575" s="5"/>
      <c r="AF575" s="5"/>
      <c r="AG575" s="5"/>
      <c r="AH575" s="5"/>
      <c r="AI575" s="5"/>
      <c r="AJ575" s="5"/>
      <c r="AK575" s="5"/>
      <c r="AL575" s="5"/>
      <c r="AM575" s="5"/>
      <c r="AN575" s="5"/>
      <c r="AO575" s="5"/>
      <c r="AP575" s="5"/>
      <c r="AQ575" s="5"/>
      <c r="AR575" s="5"/>
      <c r="AS575" s="5"/>
      <c r="AT575" s="5"/>
      <c r="AU575" s="5"/>
      <c r="AV575" s="5"/>
      <c r="AW575" s="5"/>
      <c r="AX575" s="5"/>
      <c r="AY575" s="5"/>
      <c r="AZ575" s="5"/>
      <c r="BA575" s="5"/>
      <c r="BB575" s="5"/>
      <c r="BC575" s="5"/>
      <c r="BD575" s="5"/>
      <c r="BE575" s="5"/>
      <c r="BF575" s="5"/>
      <c r="BG575" s="5"/>
      <c r="BH575" s="5"/>
      <c r="BI575" s="5"/>
      <c r="BJ575" s="5"/>
      <c r="BK575" s="5"/>
      <c r="BL575" s="5"/>
      <c r="BM575" s="25"/>
      <c r="BN575" s="25"/>
      <c r="BO575" s="25"/>
      <c r="BP575" s="25"/>
      <c r="BQ575" s="25"/>
      <c r="BR575" s="285">
        <v>24</v>
      </c>
      <c r="BS575" s="286"/>
      <c r="BT575" s="287"/>
      <c r="BU575" s="309"/>
      <c r="BV575" s="310"/>
      <c r="BW575" s="310"/>
      <c r="BX575" s="310"/>
      <c r="BY575" s="310"/>
      <c r="BZ575" s="311"/>
      <c r="CA575" s="309"/>
      <c r="CB575" s="310"/>
      <c r="CC575" s="311"/>
      <c r="CD575" s="309"/>
      <c r="CE575" s="310"/>
      <c r="CF575" s="310"/>
      <c r="CG575" s="310"/>
      <c r="CH575" s="310"/>
      <c r="CI575" s="310"/>
      <c r="CJ575" s="310"/>
      <c r="CK575" s="310"/>
      <c r="CL575" s="310"/>
      <c r="CM575" s="311"/>
      <c r="CN575" s="309"/>
      <c r="CO575" s="310"/>
      <c r="CP575" s="310"/>
      <c r="CQ575" s="310"/>
      <c r="CR575" s="310"/>
      <c r="CS575" s="311"/>
      <c r="CT575" s="309"/>
      <c r="CU575" s="310"/>
      <c r="CV575" s="311"/>
      <c r="CW575" s="309"/>
      <c r="CX575" s="310"/>
      <c r="CY575" s="310"/>
      <c r="CZ575" s="310"/>
      <c r="DA575" s="310"/>
      <c r="DB575" s="310"/>
      <c r="DC575" s="310"/>
      <c r="DD575" s="311"/>
      <c r="DE575" s="309"/>
      <c r="DF575" s="310"/>
      <c r="DG575" s="310"/>
      <c r="DH575" s="310"/>
      <c r="DI575" s="310"/>
      <c r="DJ575" s="310"/>
      <c r="DK575" s="310"/>
      <c r="DL575" s="310"/>
      <c r="DM575" s="310"/>
      <c r="DN575" s="311"/>
      <c r="DO575" s="309"/>
      <c r="DP575" s="310"/>
      <c r="DQ575" s="310"/>
      <c r="DR575" s="310"/>
      <c r="DS575" s="310"/>
      <c r="DT575" s="310"/>
      <c r="DU575" s="310"/>
      <c r="DV575" s="310"/>
      <c r="DW575" s="310"/>
      <c r="DX575" s="311"/>
      <c r="DY575" s="25"/>
      <c r="DZ575" s="25"/>
      <c r="EA575" s="25"/>
      <c r="EB575" s="25"/>
      <c r="EC575" s="25"/>
      <c r="ED575" s="181"/>
      <c r="EE575" s="132"/>
      <c r="EF575" s="163"/>
      <c r="EG575" s="163"/>
      <c r="EH575" s="163"/>
      <c r="EI575" s="163"/>
      <c r="EJ575" s="163"/>
      <c r="EK575" s="163"/>
      <c r="EL575" s="163"/>
      <c r="EM575" s="163"/>
      <c r="EN575" s="163"/>
    </row>
    <row r="576" spans="1:144" s="12" customFormat="1" ht="17.100000000000001" customHeight="1" x14ac:dyDescent="0.4">
      <c r="A576" s="25"/>
      <c r="B576" s="25"/>
      <c r="C576" s="5"/>
      <c r="D576" s="5"/>
      <c r="E576" s="5"/>
      <c r="F576" s="5"/>
      <c r="G576" s="5"/>
      <c r="H576" s="5"/>
      <c r="I576" s="5"/>
      <c r="J576" s="5"/>
      <c r="K576" s="5"/>
      <c r="L576" s="5"/>
      <c r="M576" s="5"/>
      <c r="N576" s="5"/>
      <c r="O576" s="5"/>
      <c r="P576" s="5"/>
      <c r="Q576" s="5"/>
      <c r="R576" s="5"/>
      <c r="S576" s="5"/>
      <c r="T576" s="5"/>
      <c r="U576" s="5"/>
      <c r="V576" s="18"/>
      <c r="W576" s="18"/>
      <c r="X576" s="18"/>
      <c r="Y576" s="5"/>
      <c r="Z576" s="5"/>
      <c r="AA576" s="5"/>
      <c r="AB576" s="5"/>
      <c r="AC576" s="5"/>
      <c r="AD576" s="5"/>
      <c r="AE576" s="5"/>
      <c r="AF576" s="5"/>
      <c r="AG576" s="5"/>
      <c r="AH576" s="5"/>
      <c r="AI576" s="5"/>
      <c r="AJ576" s="5"/>
      <c r="AK576" s="5"/>
      <c r="AL576" s="5"/>
      <c r="AM576" s="5"/>
      <c r="AN576" s="5"/>
      <c r="AO576" s="5"/>
      <c r="AP576" s="5"/>
      <c r="AQ576" s="5"/>
      <c r="AR576" s="5"/>
      <c r="AS576" s="5"/>
      <c r="AT576" s="5"/>
      <c r="AU576" s="5"/>
      <c r="AV576" s="5"/>
      <c r="AW576" s="5"/>
      <c r="AX576" s="5"/>
      <c r="AY576" s="5"/>
      <c r="AZ576" s="5"/>
      <c r="BA576" s="5"/>
      <c r="BB576" s="5"/>
      <c r="BC576" s="5"/>
      <c r="BD576" s="5"/>
      <c r="BE576" s="5"/>
      <c r="BF576" s="5"/>
      <c r="BG576" s="5"/>
      <c r="BH576" s="5"/>
      <c r="BI576" s="5"/>
      <c r="BJ576" s="5"/>
      <c r="BK576" s="5"/>
      <c r="BL576" s="5"/>
      <c r="BM576" s="25"/>
      <c r="BN576" s="25"/>
      <c r="BO576" s="25"/>
      <c r="BP576" s="25"/>
      <c r="BQ576" s="25"/>
      <c r="BR576" s="285">
        <v>25</v>
      </c>
      <c r="BS576" s="286"/>
      <c r="BT576" s="287"/>
      <c r="BU576" s="309"/>
      <c r="BV576" s="310"/>
      <c r="BW576" s="310"/>
      <c r="BX576" s="310"/>
      <c r="BY576" s="310"/>
      <c r="BZ576" s="311"/>
      <c r="CA576" s="309"/>
      <c r="CB576" s="310"/>
      <c r="CC576" s="311"/>
      <c r="CD576" s="309"/>
      <c r="CE576" s="310"/>
      <c r="CF576" s="310"/>
      <c r="CG576" s="310"/>
      <c r="CH576" s="310"/>
      <c r="CI576" s="310"/>
      <c r="CJ576" s="310"/>
      <c r="CK576" s="310"/>
      <c r="CL576" s="310"/>
      <c r="CM576" s="311"/>
      <c r="CN576" s="309"/>
      <c r="CO576" s="310"/>
      <c r="CP576" s="310"/>
      <c r="CQ576" s="310"/>
      <c r="CR576" s="310"/>
      <c r="CS576" s="311"/>
      <c r="CT576" s="309"/>
      <c r="CU576" s="310"/>
      <c r="CV576" s="311"/>
      <c r="CW576" s="309"/>
      <c r="CX576" s="310"/>
      <c r="CY576" s="310"/>
      <c r="CZ576" s="310"/>
      <c r="DA576" s="310"/>
      <c r="DB576" s="310"/>
      <c r="DC576" s="310"/>
      <c r="DD576" s="311"/>
      <c r="DE576" s="309"/>
      <c r="DF576" s="310"/>
      <c r="DG576" s="310"/>
      <c r="DH576" s="310"/>
      <c r="DI576" s="310"/>
      <c r="DJ576" s="310"/>
      <c r="DK576" s="310"/>
      <c r="DL576" s="310"/>
      <c r="DM576" s="310"/>
      <c r="DN576" s="311"/>
      <c r="DO576" s="309"/>
      <c r="DP576" s="310"/>
      <c r="DQ576" s="310"/>
      <c r="DR576" s="310"/>
      <c r="DS576" s="310"/>
      <c r="DT576" s="310"/>
      <c r="DU576" s="310"/>
      <c r="DV576" s="310"/>
      <c r="DW576" s="310"/>
      <c r="DX576" s="311"/>
      <c r="DY576" s="25"/>
      <c r="DZ576" s="25"/>
      <c r="EA576" s="25"/>
      <c r="EB576" s="25"/>
      <c r="EC576" s="25"/>
      <c r="ED576" s="181"/>
      <c r="EE576" s="132"/>
      <c r="EF576" s="163"/>
      <c r="EG576" s="163"/>
      <c r="EH576" s="163"/>
      <c r="EI576" s="163"/>
      <c r="EJ576" s="163"/>
      <c r="EK576" s="163"/>
      <c r="EL576" s="163"/>
      <c r="EM576" s="163"/>
      <c r="EN576" s="163"/>
    </row>
    <row r="577" spans="1:144" s="12" customFormat="1" ht="17.100000000000001" customHeight="1" x14ac:dyDescent="0.4">
      <c r="A577" s="25"/>
      <c r="B577" s="2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c r="AD577" s="5"/>
      <c r="AE577" s="5"/>
      <c r="AF577" s="5"/>
      <c r="AG577" s="5"/>
      <c r="AH577" s="5"/>
      <c r="AI577" s="5"/>
      <c r="AJ577" s="5"/>
      <c r="AK577" s="5"/>
      <c r="AL577" s="5"/>
      <c r="AM577" s="5"/>
      <c r="AN577" s="5"/>
      <c r="AO577" s="5"/>
      <c r="AP577" s="5"/>
      <c r="AQ577" s="5"/>
      <c r="AR577" s="5"/>
      <c r="AS577" s="5"/>
      <c r="AT577" s="5"/>
      <c r="AU577" s="5"/>
      <c r="AV577" s="5"/>
      <c r="AW577" s="5"/>
      <c r="AX577" s="5"/>
      <c r="AY577" s="5"/>
      <c r="AZ577" s="5"/>
      <c r="BA577" s="5"/>
      <c r="BB577" s="5"/>
      <c r="BC577" s="5"/>
      <c r="BD577" s="5"/>
      <c r="BE577" s="5"/>
      <c r="BF577" s="5"/>
      <c r="BG577" s="5"/>
      <c r="BH577" s="5"/>
      <c r="BI577" s="18"/>
      <c r="BJ577" s="18"/>
      <c r="BK577" s="18"/>
      <c r="BL577" s="18"/>
      <c r="BM577" s="25"/>
      <c r="BN577" s="25"/>
      <c r="BO577" s="25"/>
      <c r="BP577" s="25"/>
      <c r="BQ577" s="25"/>
      <c r="BR577" s="285">
        <v>26</v>
      </c>
      <c r="BS577" s="286"/>
      <c r="BT577" s="287"/>
      <c r="BU577" s="309"/>
      <c r="BV577" s="310"/>
      <c r="BW577" s="310"/>
      <c r="BX577" s="310"/>
      <c r="BY577" s="310"/>
      <c r="BZ577" s="311"/>
      <c r="CA577" s="309"/>
      <c r="CB577" s="310"/>
      <c r="CC577" s="311"/>
      <c r="CD577" s="309"/>
      <c r="CE577" s="310"/>
      <c r="CF577" s="310"/>
      <c r="CG577" s="310"/>
      <c r="CH577" s="310"/>
      <c r="CI577" s="310"/>
      <c r="CJ577" s="310"/>
      <c r="CK577" s="310"/>
      <c r="CL577" s="310"/>
      <c r="CM577" s="311"/>
      <c r="CN577" s="309"/>
      <c r="CO577" s="310"/>
      <c r="CP577" s="310"/>
      <c r="CQ577" s="310"/>
      <c r="CR577" s="310"/>
      <c r="CS577" s="311"/>
      <c r="CT577" s="309"/>
      <c r="CU577" s="310"/>
      <c r="CV577" s="311"/>
      <c r="CW577" s="309"/>
      <c r="CX577" s="310"/>
      <c r="CY577" s="310"/>
      <c r="CZ577" s="310"/>
      <c r="DA577" s="310"/>
      <c r="DB577" s="310"/>
      <c r="DC577" s="310"/>
      <c r="DD577" s="311"/>
      <c r="DE577" s="309"/>
      <c r="DF577" s="310"/>
      <c r="DG577" s="310"/>
      <c r="DH577" s="310"/>
      <c r="DI577" s="310"/>
      <c r="DJ577" s="310"/>
      <c r="DK577" s="310"/>
      <c r="DL577" s="310"/>
      <c r="DM577" s="310"/>
      <c r="DN577" s="311"/>
      <c r="DO577" s="309"/>
      <c r="DP577" s="310"/>
      <c r="DQ577" s="310"/>
      <c r="DR577" s="310"/>
      <c r="DS577" s="310"/>
      <c r="DT577" s="310"/>
      <c r="DU577" s="310"/>
      <c r="DV577" s="310"/>
      <c r="DW577" s="310"/>
      <c r="DX577" s="311"/>
      <c r="DY577" s="25"/>
      <c r="DZ577" s="25"/>
      <c r="EA577" s="25"/>
      <c r="EB577" s="25"/>
      <c r="EC577" s="25"/>
      <c r="ED577" s="181"/>
      <c r="EE577" s="132"/>
      <c r="EF577" s="163"/>
      <c r="EG577" s="163"/>
      <c r="EH577" s="163"/>
      <c r="EI577" s="163"/>
      <c r="EJ577" s="163"/>
      <c r="EK577" s="163"/>
      <c r="EL577" s="163"/>
      <c r="EM577" s="163"/>
      <c r="EN577" s="163"/>
    </row>
    <row r="578" spans="1:144" s="12" customFormat="1" ht="17.100000000000001" customHeight="1" x14ac:dyDescent="0.4">
      <c r="A578" s="25"/>
      <c r="B578" s="2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c r="AD578" s="5"/>
      <c r="AE578" s="5"/>
      <c r="AF578" s="5"/>
      <c r="AG578" s="5"/>
      <c r="AH578" s="5"/>
      <c r="AI578" s="5"/>
      <c r="AJ578" s="5"/>
      <c r="AK578" s="5"/>
      <c r="AL578" s="5"/>
      <c r="AM578" s="5"/>
      <c r="AN578" s="5"/>
      <c r="AO578" s="5"/>
      <c r="AP578" s="5"/>
      <c r="AQ578" s="5"/>
      <c r="AR578" s="5"/>
      <c r="AS578" s="5"/>
      <c r="AT578" s="5"/>
      <c r="AU578" s="5"/>
      <c r="AV578" s="5"/>
      <c r="AW578" s="5"/>
      <c r="AX578" s="5"/>
      <c r="AY578" s="5"/>
      <c r="AZ578" s="5"/>
      <c r="BA578" s="5"/>
      <c r="BB578" s="5"/>
      <c r="BC578" s="5"/>
      <c r="BD578" s="5"/>
      <c r="BE578" s="5"/>
      <c r="BF578" s="5"/>
      <c r="BG578" s="5"/>
      <c r="BH578" s="5"/>
      <c r="BI578" s="5"/>
      <c r="BJ578" s="5"/>
      <c r="BK578" s="5"/>
      <c r="BL578" s="5"/>
      <c r="BM578" s="25"/>
      <c r="BN578" s="25"/>
      <c r="BO578" s="25"/>
      <c r="BP578" s="25"/>
      <c r="BQ578" s="25"/>
      <c r="BR578" s="285">
        <v>27</v>
      </c>
      <c r="BS578" s="286"/>
      <c r="BT578" s="287"/>
      <c r="BU578" s="309"/>
      <c r="BV578" s="310"/>
      <c r="BW578" s="310"/>
      <c r="BX578" s="310"/>
      <c r="BY578" s="310"/>
      <c r="BZ578" s="311"/>
      <c r="CA578" s="309"/>
      <c r="CB578" s="310"/>
      <c r="CC578" s="311"/>
      <c r="CD578" s="309"/>
      <c r="CE578" s="310"/>
      <c r="CF578" s="310"/>
      <c r="CG578" s="310"/>
      <c r="CH578" s="310"/>
      <c r="CI578" s="310"/>
      <c r="CJ578" s="310"/>
      <c r="CK578" s="310"/>
      <c r="CL578" s="310"/>
      <c r="CM578" s="311"/>
      <c r="CN578" s="309"/>
      <c r="CO578" s="310"/>
      <c r="CP578" s="310"/>
      <c r="CQ578" s="310"/>
      <c r="CR578" s="310"/>
      <c r="CS578" s="311"/>
      <c r="CT578" s="309"/>
      <c r="CU578" s="310"/>
      <c r="CV578" s="311"/>
      <c r="CW578" s="309"/>
      <c r="CX578" s="310"/>
      <c r="CY578" s="310"/>
      <c r="CZ578" s="310"/>
      <c r="DA578" s="310"/>
      <c r="DB578" s="310"/>
      <c r="DC578" s="310"/>
      <c r="DD578" s="311"/>
      <c r="DE578" s="309"/>
      <c r="DF578" s="310"/>
      <c r="DG578" s="310"/>
      <c r="DH578" s="310"/>
      <c r="DI578" s="310"/>
      <c r="DJ578" s="310"/>
      <c r="DK578" s="310"/>
      <c r="DL578" s="310"/>
      <c r="DM578" s="310"/>
      <c r="DN578" s="311"/>
      <c r="DO578" s="309"/>
      <c r="DP578" s="310"/>
      <c r="DQ578" s="310"/>
      <c r="DR578" s="310"/>
      <c r="DS578" s="310"/>
      <c r="DT578" s="310"/>
      <c r="DU578" s="310"/>
      <c r="DV578" s="310"/>
      <c r="DW578" s="310"/>
      <c r="DX578" s="311"/>
      <c r="DY578" s="25"/>
      <c r="DZ578" s="25"/>
      <c r="EA578" s="25"/>
      <c r="EB578" s="25"/>
      <c r="EC578" s="25"/>
      <c r="ED578" s="181"/>
      <c r="EE578" s="132"/>
      <c r="EF578" s="163"/>
      <c r="EG578" s="163"/>
      <c r="EH578" s="163"/>
      <c r="EI578" s="163"/>
      <c r="EJ578" s="163"/>
      <c r="EK578" s="163"/>
      <c r="EL578" s="163"/>
      <c r="EM578" s="163"/>
      <c r="EN578" s="163"/>
    </row>
    <row r="579" spans="1:144" s="12" customFormat="1" ht="17.100000000000001" customHeight="1" x14ac:dyDescent="0.4">
      <c r="A579" s="25"/>
      <c r="B579" s="25"/>
      <c r="C579" s="18"/>
      <c r="D579" s="18"/>
      <c r="E579" s="5"/>
      <c r="F579" s="5"/>
      <c r="G579" s="5"/>
      <c r="H579" s="5"/>
      <c r="I579" s="5"/>
      <c r="J579" s="5"/>
      <c r="K579" s="5"/>
      <c r="L579" s="5"/>
      <c r="M579" s="5"/>
      <c r="N579" s="5"/>
      <c r="O579" s="5"/>
      <c r="P579" s="5"/>
      <c r="Q579" s="5"/>
      <c r="R579" s="5"/>
      <c r="S579" s="5"/>
      <c r="T579" s="18"/>
      <c r="U579" s="5"/>
      <c r="V579" s="5"/>
      <c r="W579" s="5"/>
      <c r="X579" s="5"/>
      <c r="Y579" s="5"/>
      <c r="Z579" s="5"/>
      <c r="AA579" s="5"/>
      <c r="AB579" s="5"/>
      <c r="AC579" s="5"/>
      <c r="AD579" s="5"/>
      <c r="AE579" s="5"/>
      <c r="AF579" s="5"/>
      <c r="AG579" s="18"/>
      <c r="AH579" s="5"/>
      <c r="AI579" s="5"/>
      <c r="AJ579" s="5"/>
      <c r="AK579" s="5"/>
      <c r="AL579" s="5"/>
      <c r="AM579" s="5"/>
      <c r="AN579" s="5"/>
      <c r="AO579" s="5"/>
      <c r="AP579" s="5"/>
      <c r="AQ579" s="5"/>
      <c r="AR579" s="5"/>
      <c r="AS579" s="5"/>
      <c r="AT579" s="18"/>
      <c r="AU579" s="5"/>
      <c r="AV579" s="5"/>
      <c r="AW579" s="5"/>
      <c r="AX579" s="5"/>
      <c r="AY579" s="5"/>
      <c r="AZ579" s="5"/>
      <c r="BA579" s="5"/>
      <c r="BB579" s="5"/>
      <c r="BC579" s="5"/>
      <c r="BD579" s="5"/>
      <c r="BE579" s="5"/>
      <c r="BF579" s="5"/>
      <c r="BG579" s="5"/>
      <c r="BH579" s="5"/>
      <c r="BI579" s="5"/>
      <c r="BJ579" s="5"/>
      <c r="BK579" s="5"/>
      <c r="BL579" s="5"/>
      <c r="BM579" s="25"/>
      <c r="BN579" s="25"/>
      <c r="BO579" s="25"/>
      <c r="BP579" s="25"/>
      <c r="BQ579" s="25"/>
      <c r="BR579" s="285">
        <v>28</v>
      </c>
      <c r="BS579" s="286"/>
      <c r="BT579" s="287"/>
      <c r="BU579" s="309"/>
      <c r="BV579" s="310"/>
      <c r="BW579" s="310"/>
      <c r="BX579" s="310"/>
      <c r="BY579" s="310"/>
      <c r="BZ579" s="311"/>
      <c r="CA579" s="309"/>
      <c r="CB579" s="310"/>
      <c r="CC579" s="311"/>
      <c r="CD579" s="309"/>
      <c r="CE579" s="310"/>
      <c r="CF579" s="310"/>
      <c r="CG579" s="310"/>
      <c r="CH579" s="310"/>
      <c r="CI579" s="310"/>
      <c r="CJ579" s="310"/>
      <c r="CK579" s="310"/>
      <c r="CL579" s="310"/>
      <c r="CM579" s="311"/>
      <c r="CN579" s="309"/>
      <c r="CO579" s="310"/>
      <c r="CP579" s="310"/>
      <c r="CQ579" s="310"/>
      <c r="CR579" s="310"/>
      <c r="CS579" s="311"/>
      <c r="CT579" s="309"/>
      <c r="CU579" s="310"/>
      <c r="CV579" s="311"/>
      <c r="CW579" s="309"/>
      <c r="CX579" s="310"/>
      <c r="CY579" s="310"/>
      <c r="CZ579" s="310"/>
      <c r="DA579" s="310"/>
      <c r="DB579" s="310"/>
      <c r="DC579" s="310"/>
      <c r="DD579" s="311"/>
      <c r="DE579" s="309"/>
      <c r="DF579" s="310"/>
      <c r="DG579" s="310"/>
      <c r="DH579" s="310"/>
      <c r="DI579" s="310"/>
      <c r="DJ579" s="310"/>
      <c r="DK579" s="310"/>
      <c r="DL579" s="310"/>
      <c r="DM579" s="310"/>
      <c r="DN579" s="311"/>
      <c r="DO579" s="309"/>
      <c r="DP579" s="310"/>
      <c r="DQ579" s="310"/>
      <c r="DR579" s="310"/>
      <c r="DS579" s="310"/>
      <c r="DT579" s="310"/>
      <c r="DU579" s="310"/>
      <c r="DV579" s="310"/>
      <c r="DW579" s="310"/>
      <c r="DX579" s="311"/>
      <c r="DY579" s="25"/>
      <c r="DZ579" s="25"/>
      <c r="EA579" s="25"/>
      <c r="EB579" s="25"/>
      <c r="EC579" s="25"/>
      <c r="ED579" s="181"/>
      <c r="EE579" s="132"/>
      <c r="EF579" s="163"/>
      <c r="EG579" s="163"/>
      <c r="EH579" s="163"/>
      <c r="EI579" s="163"/>
      <c r="EJ579" s="163"/>
      <c r="EK579" s="163"/>
      <c r="EL579" s="163"/>
      <c r="EM579" s="163"/>
      <c r="EN579" s="163"/>
    </row>
    <row r="580" spans="1:144" s="12" customFormat="1" ht="17.100000000000001" customHeight="1" x14ac:dyDescent="0.4">
      <c r="A580" s="25"/>
      <c r="B580" s="25"/>
      <c r="C580" s="18"/>
      <c r="D580" s="18"/>
      <c r="E580" s="5"/>
      <c r="F580" s="5"/>
      <c r="G580" s="5"/>
      <c r="H580" s="5"/>
      <c r="I580" s="5"/>
      <c r="J580" s="5"/>
      <c r="K580" s="5"/>
      <c r="L580" s="5"/>
      <c r="M580" s="5"/>
      <c r="N580" s="5"/>
      <c r="O580" s="5"/>
      <c r="P580" s="5"/>
      <c r="Q580" s="5"/>
      <c r="R580" s="5"/>
      <c r="S580" s="5"/>
      <c r="T580" s="18"/>
      <c r="U580" s="5"/>
      <c r="V580" s="5"/>
      <c r="W580" s="5"/>
      <c r="X580" s="5"/>
      <c r="Y580" s="5"/>
      <c r="Z580" s="5"/>
      <c r="AA580" s="5"/>
      <c r="AB580" s="5"/>
      <c r="AC580" s="5"/>
      <c r="AD580" s="5"/>
      <c r="AE580" s="5"/>
      <c r="AF580" s="5"/>
      <c r="AG580" s="18"/>
      <c r="AH580" s="5"/>
      <c r="AI580" s="5"/>
      <c r="AJ580" s="5"/>
      <c r="AK580" s="5"/>
      <c r="AL580" s="5"/>
      <c r="AM580" s="5"/>
      <c r="AN580" s="5"/>
      <c r="AO580" s="5"/>
      <c r="AP580" s="5"/>
      <c r="AQ580" s="5"/>
      <c r="AR580" s="5"/>
      <c r="AS580" s="5"/>
      <c r="AT580" s="18"/>
      <c r="AU580" s="5"/>
      <c r="AV580" s="5"/>
      <c r="AW580" s="5"/>
      <c r="AX580" s="5"/>
      <c r="AY580" s="5"/>
      <c r="AZ580" s="5"/>
      <c r="BA580" s="5"/>
      <c r="BB580" s="5"/>
      <c r="BC580" s="5"/>
      <c r="BD580" s="5"/>
      <c r="BE580" s="5"/>
      <c r="BF580" s="5"/>
      <c r="BG580" s="5"/>
      <c r="BH580" s="5"/>
      <c r="BI580" s="5"/>
      <c r="BJ580" s="5"/>
      <c r="BK580" s="5"/>
      <c r="BL580" s="5"/>
      <c r="BM580" s="25"/>
      <c r="BN580" s="25"/>
      <c r="BO580" s="25"/>
      <c r="BP580" s="25"/>
      <c r="BQ580" s="25"/>
      <c r="BR580" s="285">
        <v>29</v>
      </c>
      <c r="BS580" s="286"/>
      <c r="BT580" s="287"/>
      <c r="BU580" s="309" t="s">
        <v>311</v>
      </c>
      <c r="BV580" s="310"/>
      <c r="BW580" s="310"/>
      <c r="BX580" s="310"/>
      <c r="BY580" s="310"/>
      <c r="BZ580" s="311"/>
      <c r="CA580" s="309">
        <v>90</v>
      </c>
      <c r="CB580" s="310"/>
      <c r="CC580" s="311"/>
      <c r="CD580" s="309" t="s">
        <v>402</v>
      </c>
      <c r="CE580" s="310"/>
      <c r="CF580" s="310"/>
      <c r="CG580" s="310"/>
      <c r="CH580" s="310"/>
      <c r="CI580" s="310"/>
      <c r="CJ580" s="310"/>
      <c r="CK580" s="310"/>
      <c r="CL580" s="310"/>
      <c r="CM580" s="311"/>
      <c r="CN580" s="309" t="s">
        <v>400</v>
      </c>
      <c r="CO580" s="310"/>
      <c r="CP580" s="310"/>
      <c r="CQ580" s="310"/>
      <c r="CR580" s="310"/>
      <c r="CS580" s="311"/>
      <c r="CT580" s="309" t="s">
        <v>379</v>
      </c>
      <c r="CU580" s="310"/>
      <c r="CV580" s="311"/>
      <c r="CW580" s="309" t="s">
        <v>401</v>
      </c>
      <c r="CX580" s="310"/>
      <c r="CY580" s="310"/>
      <c r="CZ580" s="310"/>
      <c r="DA580" s="310"/>
      <c r="DB580" s="310"/>
      <c r="DC580" s="310"/>
      <c r="DD580" s="311"/>
      <c r="DE580" s="309" t="s">
        <v>357</v>
      </c>
      <c r="DF580" s="310"/>
      <c r="DG580" s="310"/>
      <c r="DH580" s="310"/>
      <c r="DI580" s="310"/>
      <c r="DJ580" s="310"/>
      <c r="DK580" s="310"/>
      <c r="DL580" s="310"/>
      <c r="DM580" s="310"/>
      <c r="DN580" s="311"/>
      <c r="DO580" s="309" t="s">
        <v>258</v>
      </c>
      <c r="DP580" s="310"/>
      <c r="DQ580" s="310"/>
      <c r="DR580" s="310"/>
      <c r="DS580" s="310"/>
      <c r="DT580" s="310"/>
      <c r="DU580" s="310"/>
      <c r="DV580" s="310"/>
      <c r="DW580" s="310"/>
      <c r="DX580" s="311"/>
      <c r="DY580" s="25"/>
      <c r="DZ580" s="25"/>
      <c r="EA580" s="25"/>
      <c r="EB580" s="25"/>
      <c r="EC580" s="25"/>
      <c r="ED580" s="181"/>
      <c r="EE580" s="132"/>
      <c r="EF580" s="163"/>
      <c r="EG580" s="163"/>
      <c r="EH580" s="163"/>
      <c r="EI580" s="163"/>
      <c r="EJ580" s="163"/>
      <c r="EK580" s="163"/>
      <c r="EL580" s="163"/>
      <c r="EM580" s="163"/>
      <c r="EN580" s="163"/>
    </row>
    <row r="581" spans="1:144" s="12" customFormat="1" ht="17.100000000000001" customHeight="1" x14ac:dyDescent="0.4">
      <c r="A581" s="25"/>
      <c r="B581" s="25"/>
      <c r="C581" s="18"/>
      <c r="D581" s="18"/>
      <c r="E581" s="5"/>
      <c r="F581" s="5"/>
      <c r="G581" s="5"/>
      <c r="H581" s="5"/>
      <c r="I581" s="5"/>
      <c r="J581" s="5"/>
      <c r="K581" s="5"/>
      <c r="L581" s="5"/>
      <c r="M581" s="5"/>
      <c r="N581" s="5"/>
      <c r="O581" s="5"/>
      <c r="P581" s="5"/>
      <c r="Q581" s="5"/>
      <c r="R581" s="5"/>
      <c r="S581" s="5"/>
      <c r="T581" s="18"/>
      <c r="U581" s="5"/>
      <c r="V581" s="5"/>
      <c r="W581" s="5"/>
      <c r="X581" s="5"/>
      <c r="Y581" s="5"/>
      <c r="Z581" s="5"/>
      <c r="AA581" s="5"/>
      <c r="AB581" s="5"/>
      <c r="AC581" s="5"/>
      <c r="AD581" s="5"/>
      <c r="AE581" s="5"/>
      <c r="AF581" s="5"/>
      <c r="AG581" s="18"/>
      <c r="AH581" s="5"/>
      <c r="AI581" s="5"/>
      <c r="AJ581" s="5"/>
      <c r="AK581" s="5"/>
      <c r="AL581" s="5"/>
      <c r="AM581" s="5"/>
      <c r="AN581" s="5"/>
      <c r="AO581" s="5"/>
      <c r="AP581" s="5"/>
      <c r="AQ581" s="5"/>
      <c r="AR581" s="5"/>
      <c r="AS581" s="5"/>
      <c r="AT581" s="18"/>
      <c r="AU581" s="5"/>
      <c r="AV581" s="5"/>
      <c r="AW581" s="5"/>
      <c r="AX581" s="5"/>
      <c r="AY581" s="5"/>
      <c r="AZ581" s="5"/>
      <c r="BA581" s="5"/>
      <c r="BB581" s="5"/>
      <c r="BC581" s="5"/>
      <c r="BD581" s="5"/>
      <c r="BE581" s="5"/>
      <c r="BF581" s="5"/>
      <c r="BG581" s="5"/>
      <c r="BH581" s="5"/>
      <c r="BI581" s="5"/>
      <c r="BJ581" s="5"/>
      <c r="BK581" s="5"/>
      <c r="BL581" s="5"/>
      <c r="BM581" s="25"/>
      <c r="BN581" s="25"/>
      <c r="BO581" s="25"/>
      <c r="BP581" s="25"/>
      <c r="BQ581" s="25"/>
      <c r="BR581" s="285"/>
      <c r="BS581" s="286"/>
      <c r="BT581" s="287"/>
      <c r="BU581" s="309"/>
      <c r="BV581" s="310"/>
      <c r="BW581" s="310"/>
      <c r="BX581" s="310"/>
      <c r="BY581" s="310"/>
      <c r="BZ581" s="311"/>
      <c r="CA581" s="309"/>
      <c r="CB581" s="310"/>
      <c r="CC581" s="311"/>
      <c r="CD581" s="309"/>
      <c r="CE581" s="310"/>
      <c r="CF581" s="310"/>
      <c r="CG581" s="310"/>
      <c r="CH581" s="310"/>
      <c r="CI581" s="310"/>
      <c r="CJ581" s="310"/>
      <c r="CK581" s="310"/>
      <c r="CL581" s="310"/>
      <c r="CM581" s="311"/>
      <c r="CN581" s="309"/>
      <c r="CO581" s="310"/>
      <c r="CP581" s="310"/>
      <c r="CQ581" s="310"/>
      <c r="CR581" s="310"/>
      <c r="CS581" s="311"/>
      <c r="CT581" s="309"/>
      <c r="CU581" s="310"/>
      <c r="CV581" s="311"/>
      <c r="CW581" s="309"/>
      <c r="CX581" s="310"/>
      <c r="CY581" s="310"/>
      <c r="CZ581" s="310"/>
      <c r="DA581" s="310"/>
      <c r="DB581" s="310"/>
      <c r="DC581" s="310"/>
      <c r="DD581" s="311"/>
      <c r="DE581" s="309"/>
      <c r="DF581" s="310"/>
      <c r="DG581" s="310"/>
      <c r="DH581" s="310"/>
      <c r="DI581" s="310"/>
      <c r="DJ581" s="310"/>
      <c r="DK581" s="310"/>
      <c r="DL581" s="310"/>
      <c r="DM581" s="310"/>
      <c r="DN581" s="311"/>
      <c r="DO581" s="309"/>
      <c r="DP581" s="310"/>
      <c r="DQ581" s="310"/>
      <c r="DR581" s="310"/>
      <c r="DS581" s="310"/>
      <c r="DT581" s="310"/>
      <c r="DU581" s="310"/>
      <c r="DV581" s="310"/>
      <c r="DW581" s="310"/>
      <c r="DX581" s="311"/>
      <c r="DY581" s="25"/>
      <c r="DZ581" s="25"/>
      <c r="EA581" s="25"/>
      <c r="EB581" s="25"/>
      <c r="EC581" s="25"/>
      <c r="ED581" s="181"/>
      <c r="EE581" s="180"/>
    </row>
    <row r="582" spans="1:144" s="12" customFormat="1" ht="17.100000000000001" customHeight="1" x14ac:dyDescent="0.4">
      <c r="A582" s="25"/>
      <c r="B582" s="25"/>
      <c r="C582" s="5"/>
      <c r="D582" s="5"/>
      <c r="E582" s="5"/>
      <c r="F582" s="5"/>
      <c r="G582" s="5"/>
      <c r="H582" s="5"/>
      <c r="I582" s="5"/>
      <c r="J582" s="5"/>
      <c r="K582" s="5"/>
      <c r="L582" s="5"/>
      <c r="M582" s="5"/>
      <c r="N582" s="5"/>
      <c r="O582" s="5"/>
      <c r="P582" s="5"/>
      <c r="Q582" s="5"/>
      <c r="R582" s="5"/>
      <c r="S582" s="5"/>
      <c r="T582" s="5"/>
      <c r="U582" s="5"/>
      <c r="V582" s="18"/>
      <c r="W582" s="18"/>
      <c r="X582" s="18"/>
      <c r="Y582" s="5"/>
      <c r="Z582" s="5"/>
      <c r="AA582" s="5"/>
      <c r="AB582" s="5"/>
      <c r="AC582" s="5"/>
      <c r="AD582" s="5"/>
      <c r="AE582" s="5"/>
      <c r="AF582" s="5"/>
      <c r="AG582" s="5"/>
      <c r="AH582" s="5"/>
      <c r="AI582" s="5"/>
      <c r="AJ582" s="5"/>
      <c r="AK582" s="5"/>
      <c r="AL582" s="5"/>
      <c r="AM582" s="5"/>
      <c r="AN582" s="5"/>
      <c r="AO582" s="5"/>
      <c r="AP582" s="5"/>
      <c r="AQ582" s="5"/>
      <c r="AR582" s="5"/>
      <c r="AS582" s="5"/>
      <c r="AT582" s="26"/>
      <c r="AU582" s="5"/>
      <c r="AV582" s="5"/>
      <c r="AW582" s="5"/>
      <c r="AX582" s="5"/>
      <c r="AY582" s="5"/>
      <c r="AZ582" s="5"/>
      <c r="BA582" s="5"/>
      <c r="BB582" s="5"/>
      <c r="BC582" s="5"/>
      <c r="BD582" s="5"/>
      <c r="BE582" s="5"/>
      <c r="BF582" s="5"/>
      <c r="BG582" s="5"/>
      <c r="BH582" s="5"/>
      <c r="BI582" s="5"/>
      <c r="BJ582" s="5"/>
      <c r="BK582" s="5"/>
      <c r="BL582" s="5"/>
      <c r="BM582" s="25"/>
      <c r="BN582" s="25"/>
      <c r="BO582" s="25"/>
      <c r="BP582" s="25"/>
      <c r="BQ582" s="25"/>
      <c r="BR582" s="285"/>
      <c r="BS582" s="286"/>
      <c r="BT582" s="287"/>
      <c r="BU582" s="309"/>
      <c r="BV582" s="310"/>
      <c r="BW582" s="310"/>
      <c r="BX582" s="310"/>
      <c r="BY582" s="310"/>
      <c r="BZ582" s="311"/>
      <c r="CA582" s="309"/>
      <c r="CB582" s="310"/>
      <c r="CC582" s="311"/>
      <c r="CD582" s="309"/>
      <c r="CE582" s="310"/>
      <c r="CF582" s="310"/>
      <c r="CG582" s="310"/>
      <c r="CH582" s="310"/>
      <c r="CI582" s="310"/>
      <c r="CJ582" s="310"/>
      <c r="CK582" s="310"/>
      <c r="CL582" s="310"/>
      <c r="CM582" s="311"/>
      <c r="CN582" s="309"/>
      <c r="CO582" s="310"/>
      <c r="CP582" s="310"/>
      <c r="CQ582" s="310"/>
      <c r="CR582" s="310"/>
      <c r="CS582" s="311"/>
      <c r="CT582" s="309"/>
      <c r="CU582" s="310"/>
      <c r="CV582" s="311"/>
      <c r="CW582" s="309"/>
      <c r="CX582" s="310"/>
      <c r="CY582" s="310"/>
      <c r="CZ582" s="310"/>
      <c r="DA582" s="310"/>
      <c r="DB582" s="310"/>
      <c r="DC582" s="310"/>
      <c r="DD582" s="311"/>
      <c r="DE582" s="309"/>
      <c r="DF582" s="310"/>
      <c r="DG582" s="310"/>
      <c r="DH582" s="310"/>
      <c r="DI582" s="310"/>
      <c r="DJ582" s="310"/>
      <c r="DK582" s="310"/>
      <c r="DL582" s="310"/>
      <c r="DM582" s="310"/>
      <c r="DN582" s="311"/>
      <c r="DO582" s="309"/>
      <c r="DP582" s="310"/>
      <c r="DQ582" s="310"/>
      <c r="DR582" s="310"/>
      <c r="DS582" s="310"/>
      <c r="DT582" s="310"/>
      <c r="DU582" s="310"/>
      <c r="DV582" s="310"/>
      <c r="DW582" s="310"/>
      <c r="DX582" s="311"/>
      <c r="DY582" s="25"/>
      <c r="DZ582" s="25"/>
      <c r="EA582" s="25"/>
      <c r="EB582" s="25"/>
      <c r="EC582" s="25"/>
      <c r="ED582" s="181"/>
      <c r="EE582" s="180"/>
    </row>
    <row r="583" spans="1:144" s="12" customFormat="1" ht="17.100000000000001" customHeight="1" x14ac:dyDescent="0.4">
      <c r="A583" s="25"/>
      <c r="B583" s="25"/>
      <c r="C583" s="5"/>
      <c r="D583" s="5"/>
      <c r="E583" s="5"/>
      <c r="F583" s="5"/>
      <c r="G583" s="5"/>
      <c r="H583" s="5"/>
      <c r="I583" s="5"/>
      <c r="J583" s="5"/>
      <c r="K583" s="5"/>
      <c r="L583" s="5"/>
      <c r="M583" s="5"/>
      <c r="N583" s="5"/>
      <c r="O583" s="5"/>
      <c r="P583" s="5"/>
      <c r="Q583" s="5"/>
      <c r="R583" s="5"/>
      <c r="S583" s="5"/>
      <c r="T583" s="5"/>
      <c r="U583" s="5"/>
      <c r="V583" s="18"/>
      <c r="W583" s="18"/>
      <c r="X583" s="18"/>
      <c r="Y583" s="5"/>
      <c r="Z583" s="5"/>
      <c r="AA583" s="5"/>
      <c r="AB583" s="5"/>
      <c r="AC583" s="5"/>
      <c r="AD583" s="5"/>
      <c r="AE583" s="5"/>
      <c r="AF583" s="5"/>
      <c r="AG583" s="5"/>
      <c r="AH583" s="5"/>
      <c r="AI583" s="5"/>
      <c r="AJ583" s="5"/>
      <c r="AK583" s="5"/>
      <c r="AL583" s="5"/>
      <c r="AM583" s="5"/>
      <c r="AN583" s="5"/>
      <c r="AO583" s="5"/>
      <c r="AP583" s="5"/>
      <c r="AQ583" s="5"/>
      <c r="AR583" s="5"/>
      <c r="AS583" s="5"/>
      <c r="AT583" s="5"/>
      <c r="AU583" s="5"/>
      <c r="AV583" s="5"/>
      <c r="AW583" s="5"/>
      <c r="AX583" s="5"/>
      <c r="AY583" s="5"/>
      <c r="AZ583" s="5"/>
      <c r="BA583" s="5"/>
      <c r="BB583" s="5"/>
      <c r="BC583" s="5"/>
      <c r="BD583" s="5"/>
      <c r="BE583" s="5"/>
      <c r="BF583" s="5"/>
      <c r="BG583" s="5"/>
      <c r="BH583" s="5"/>
      <c r="BI583" s="5"/>
      <c r="BJ583" s="5"/>
      <c r="BK583" s="5"/>
      <c r="BL583" s="5"/>
      <c r="BM583" s="25"/>
      <c r="BN583" s="25"/>
      <c r="BO583" s="25"/>
      <c r="BP583" s="25"/>
      <c r="BQ583" s="25"/>
      <c r="BR583" s="285"/>
      <c r="BS583" s="286"/>
      <c r="BT583" s="287"/>
      <c r="BU583" s="309"/>
      <c r="BV583" s="310"/>
      <c r="BW583" s="310"/>
      <c r="BX583" s="310"/>
      <c r="BY583" s="310"/>
      <c r="BZ583" s="311"/>
      <c r="CA583" s="309"/>
      <c r="CB583" s="310"/>
      <c r="CC583" s="311"/>
      <c r="CD583" s="309"/>
      <c r="CE583" s="310"/>
      <c r="CF583" s="310"/>
      <c r="CG583" s="310"/>
      <c r="CH583" s="310"/>
      <c r="CI583" s="310"/>
      <c r="CJ583" s="310"/>
      <c r="CK583" s="310"/>
      <c r="CL583" s="310"/>
      <c r="CM583" s="311"/>
      <c r="CN583" s="309"/>
      <c r="CO583" s="310"/>
      <c r="CP583" s="310"/>
      <c r="CQ583" s="310"/>
      <c r="CR583" s="310"/>
      <c r="CS583" s="311"/>
      <c r="CT583" s="309"/>
      <c r="CU583" s="310"/>
      <c r="CV583" s="311"/>
      <c r="CW583" s="309"/>
      <c r="CX583" s="310"/>
      <c r="CY583" s="310"/>
      <c r="CZ583" s="310"/>
      <c r="DA583" s="310"/>
      <c r="DB583" s="310"/>
      <c r="DC583" s="310"/>
      <c r="DD583" s="311"/>
      <c r="DE583" s="309"/>
      <c r="DF583" s="310"/>
      <c r="DG583" s="310"/>
      <c r="DH583" s="310"/>
      <c r="DI583" s="310"/>
      <c r="DJ583" s="310"/>
      <c r="DK583" s="310"/>
      <c r="DL583" s="310"/>
      <c r="DM583" s="310"/>
      <c r="DN583" s="311"/>
      <c r="DO583" s="309"/>
      <c r="DP583" s="310"/>
      <c r="DQ583" s="310"/>
      <c r="DR583" s="310"/>
      <c r="DS583" s="310"/>
      <c r="DT583" s="310"/>
      <c r="DU583" s="310"/>
      <c r="DV583" s="310"/>
      <c r="DW583" s="310"/>
      <c r="DX583" s="311"/>
      <c r="DY583" s="25"/>
      <c r="DZ583" s="25"/>
      <c r="EA583" s="25"/>
      <c r="EB583" s="25"/>
      <c r="EC583" s="25"/>
      <c r="ED583" s="181"/>
      <c r="EE583" s="180"/>
    </row>
    <row r="584" spans="1:144" s="12" customFormat="1" ht="17.100000000000001" customHeight="1" x14ac:dyDescent="0.4">
      <c r="A584" s="25"/>
      <c r="B584" s="25"/>
      <c r="C584" s="5"/>
      <c r="D584" s="5"/>
      <c r="E584" s="5"/>
      <c r="F584" s="5"/>
      <c r="G584" s="5"/>
      <c r="H584" s="5"/>
      <c r="I584" s="5"/>
      <c r="J584" s="5"/>
      <c r="K584" s="5"/>
      <c r="L584" s="5"/>
      <c r="M584" s="5"/>
      <c r="N584" s="5"/>
      <c r="O584" s="5"/>
      <c r="P584" s="5"/>
      <c r="Q584" s="5"/>
      <c r="R584" s="5"/>
      <c r="S584" s="5"/>
      <c r="T584" s="5"/>
      <c r="U584" s="5"/>
      <c r="V584" s="18"/>
      <c r="W584" s="18"/>
      <c r="X584" s="18"/>
      <c r="Y584" s="5"/>
      <c r="Z584" s="5"/>
      <c r="AA584" s="5"/>
      <c r="AB584" s="5"/>
      <c r="AC584" s="5"/>
      <c r="AD584" s="5"/>
      <c r="AE584" s="5"/>
      <c r="AF584" s="5"/>
      <c r="AG584" s="5"/>
      <c r="AH584" s="5"/>
      <c r="AI584" s="5"/>
      <c r="AJ584" s="5"/>
      <c r="AK584" s="5"/>
      <c r="AL584" s="5"/>
      <c r="AM584" s="5"/>
      <c r="AN584" s="5"/>
      <c r="AO584" s="5"/>
      <c r="AP584" s="5"/>
      <c r="AQ584" s="5"/>
      <c r="AR584" s="5"/>
      <c r="AS584" s="5"/>
      <c r="AT584" s="5"/>
      <c r="AU584" s="5"/>
      <c r="AV584" s="5"/>
      <c r="AW584" s="5"/>
      <c r="AX584" s="5"/>
      <c r="AY584" s="5"/>
      <c r="AZ584" s="5"/>
      <c r="BA584" s="5"/>
      <c r="BB584" s="5"/>
      <c r="BC584" s="5"/>
      <c r="BD584" s="5"/>
      <c r="BE584" s="5"/>
      <c r="BF584" s="5"/>
      <c r="BG584" s="5"/>
      <c r="BH584" s="5"/>
      <c r="BI584" s="5"/>
      <c r="BJ584" s="5"/>
      <c r="BK584" s="5"/>
      <c r="BL584" s="5"/>
      <c r="BM584" s="25"/>
      <c r="BN584" s="25"/>
      <c r="BO584" s="25"/>
      <c r="BP584" s="25"/>
      <c r="BQ584" s="25"/>
      <c r="BR584" s="285"/>
      <c r="BS584" s="286"/>
      <c r="BT584" s="287"/>
      <c r="BU584" s="309"/>
      <c r="BV584" s="310"/>
      <c r="BW584" s="310"/>
      <c r="BX584" s="310"/>
      <c r="BY584" s="310"/>
      <c r="BZ584" s="311"/>
      <c r="CA584" s="309"/>
      <c r="CB584" s="310"/>
      <c r="CC584" s="311"/>
      <c r="CD584" s="309"/>
      <c r="CE584" s="310"/>
      <c r="CF584" s="310"/>
      <c r="CG584" s="310"/>
      <c r="CH584" s="310"/>
      <c r="CI584" s="310"/>
      <c r="CJ584" s="310"/>
      <c r="CK584" s="310"/>
      <c r="CL584" s="310"/>
      <c r="CM584" s="311"/>
      <c r="CN584" s="309"/>
      <c r="CO584" s="310"/>
      <c r="CP584" s="310"/>
      <c r="CQ584" s="310"/>
      <c r="CR584" s="310"/>
      <c r="CS584" s="311"/>
      <c r="CT584" s="309"/>
      <c r="CU584" s="310"/>
      <c r="CV584" s="311"/>
      <c r="CW584" s="309"/>
      <c r="CX584" s="310"/>
      <c r="CY584" s="310"/>
      <c r="CZ584" s="310"/>
      <c r="DA584" s="310"/>
      <c r="DB584" s="310"/>
      <c r="DC584" s="310"/>
      <c r="DD584" s="311"/>
      <c r="DE584" s="309"/>
      <c r="DF584" s="310"/>
      <c r="DG584" s="310"/>
      <c r="DH584" s="310"/>
      <c r="DI584" s="310"/>
      <c r="DJ584" s="310"/>
      <c r="DK584" s="310"/>
      <c r="DL584" s="310"/>
      <c r="DM584" s="310"/>
      <c r="DN584" s="311"/>
      <c r="DO584" s="309"/>
      <c r="DP584" s="310"/>
      <c r="DQ584" s="310"/>
      <c r="DR584" s="310"/>
      <c r="DS584" s="310"/>
      <c r="DT584" s="310"/>
      <c r="DU584" s="310"/>
      <c r="DV584" s="310"/>
      <c r="DW584" s="310"/>
      <c r="DX584" s="311"/>
      <c r="DY584" s="25"/>
      <c r="DZ584" s="25"/>
      <c r="EA584" s="25"/>
      <c r="EB584" s="25"/>
      <c r="EC584" s="25"/>
      <c r="ED584" s="181"/>
      <c r="EE584" s="180"/>
    </row>
    <row r="585" spans="1:144" s="12" customFormat="1" ht="17.100000000000001" customHeight="1" x14ac:dyDescent="0.4">
      <c r="A585" s="25"/>
      <c r="B585" s="25"/>
      <c r="C585" s="5"/>
      <c r="D585" s="5"/>
      <c r="E585" s="5"/>
      <c r="F585" s="5"/>
      <c r="G585" s="5"/>
      <c r="H585" s="5"/>
      <c r="I585" s="5"/>
      <c r="J585" s="5"/>
      <c r="K585" s="5"/>
      <c r="L585" s="5"/>
      <c r="M585" s="5"/>
      <c r="N585" s="5"/>
      <c r="O585" s="5"/>
      <c r="P585" s="5"/>
      <c r="Q585" s="5"/>
      <c r="R585" s="5"/>
      <c r="S585" s="5"/>
      <c r="T585" s="5"/>
      <c r="U585" s="5"/>
      <c r="V585" s="18"/>
      <c r="W585" s="18"/>
      <c r="X585" s="18"/>
      <c r="Y585" s="5"/>
      <c r="Z585" s="5"/>
      <c r="AA585" s="5"/>
      <c r="AB585" s="5"/>
      <c r="AC585" s="5"/>
      <c r="AD585" s="5"/>
      <c r="AE585" s="5"/>
      <c r="AF585" s="5"/>
      <c r="AG585" s="5"/>
      <c r="AH585" s="5"/>
      <c r="AI585" s="5"/>
      <c r="AJ585" s="5"/>
      <c r="AK585" s="5"/>
      <c r="AL585" s="5"/>
      <c r="AM585" s="5"/>
      <c r="AN585" s="5"/>
      <c r="AO585" s="5"/>
      <c r="AP585" s="5"/>
      <c r="AQ585" s="5"/>
      <c r="AR585" s="5"/>
      <c r="AS585" s="5"/>
      <c r="AT585" s="5"/>
      <c r="AU585" s="5"/>
      <c r="AV585" s="5"/>
      <c r="AW585" s="5"/>
      <c r="AX585" s="5"/>
      <c r="AY585" s="5"/>
      <c r="AZ585" s="5"/>
      <c r="BA585" s="5"/>
      <c r="BB585" s="5"/>
      <c r="BC585" s="5"/>
      <c r="BD585" s="5"/>
      <c r="BE585" s="5"/>
      <c r="BF585" s="5"/>
      <c r="BG585" s="5"/>
      <c r="BH585" s="5"/>
      <c r="BI585" s="5"/>
      <c r="BJ585" s="5"/>
      <c r="BK585" s="5"/>
      <c r="BL585" s="5"/>
      <c r="BM585" s="25"/>
      <c r="BN585" s="25"/>
      <c r="BO585" s="25"/>
      <c r="BP585" s="25"/>
      <c r="BQ585" s="25"/>
      <c r="BR585" s="285"/>
      <c r="BS585" s="286"/>
      <c r="BT585" s="287"/>
      <c r="BU585" s="309"/>
      <c r="BV585" s="310"/>
      <c r="BW585" s="310"/>
      <c r="BX585" s="310"/>
      <c r="BY585" s="310"/>
      <c r="BZ585" s="311"/>
      <c r="CA585" s="309"/>
      <c r="CB585" s="310"/>
      <c r="CC585" s="311"/>
      <c r="CD585" s="309"/>
      <c r="CE585" s="310"/>
      <c r="CF585" s="310"/>
      <c r="CG585" s="310"/>
      <c r="CH585" s="310"/>
      <c r="CI585" s="310"/>
      <c r="CJ585" s="310"/>
      <c r="CK585" s="310"/>
      <c r="CL585" s="310"/>
      <c r="CM585" s="311"/>
      <c r="CN585" s="309"/>
      <c r="CO585" s="310"/>
      <c r="CP585" s="310"/>
      <c r="CQ585" s="310"/>
      <c r="CR585" s="310"/>
      <c r="CS585" s="311"/>
      <c r="CT585" s="309"/>
      <c r="CU585" s="310"/>
      <c r="CV585" s="311"/>
      <c r="CW585" s="309"/>
      <c r="CX585" s="310"/>
      <c r="CY585" s="310"/>
      <c r="CZ585" s="310"/>
      <c r="DA585" s="310"/>
      <c r="DB585" s="310"/>
      <c r="DC585" s="310"/>
      <c r="DD585" s="311"/>
      <c r="DE585" s="309"/>
      <c r="DF585" s="310"/>
      <c r="DG585" s="310"/>
      <c r="DH585" s="310"/>
      <c r="DI585" s="310"/>
      <c r="DJ585" s="310"/>
      <c r="DK585" s="310"/>
      <c r="DL585" s="310"/>
      <c r="DM585" s="310"/>
      <c r="DN585" s="311"/>
      <c r="DO585" s="309"/>
      <c r="DP585" s="310"/>
      <c r="DQ585" s="310"/>
      <c r="DR585" s="310"/>
      <c r="DS585" s="310"/>
      <c r="DT585" s="310"/>
      <c r="DU585" s="310"/>
      <c r="DV585" s="310"/>
      <c r="DW585" s="310"/>
      <c r="DX585" s="311"/>
      <c r="DY585" s="25"/>
      <c r="DZ585" s="25"/>
      <c r="EA585" s="25"/>
      <c r="EB585" s="25"/>
      <c r="EC585" s="25"/>
      <c r="ED585" s="181"/>
      <c r="EE585" s="180"/>
    </row>
    <row r="586" spans="1:144" s="12" customFormat="1" ht="17.100000000000001" customHeight="1" x14ac:dyDescent="0.4">
      <c r="A586" s="25"/>
      <c r="B586" s="25"/>
      <c r="C586" s="5"/>
      <c r="D586" s="5"/>
      <c r="E586" s="5"/>
      <c r="F586" s="5"/>
      <c r="G586" s="5"/>
      <c r="H586" s="5"/>
      <c r="I586" s="5"/>
      <c r="J586" s="5"/>
      <c r="K586" s="5"/>
      <c r="L586" s="5"/>
      <c r="M586" s="5"/>
      <c r="N586" s="5"/>
      <c r="O586" s="5"/>
      <c r="P586" s="5"/>
      <c r="Q586" s="5"/>
      <c r="R586" s="5"/>
      <c r="S586" s="5"/>
      <c r="T586" s="5"/>
      <c r="U586" s="5"/>
      <c r="V586" s="18"/>
      <c r="W586" s="18"/>
      <c r="X586" s="18"/>
      <c r="Y586" s="5"/>
      <c r="Z586" s="5"/>
      <c r="AA586" s="5"/>
      <c r="AB586" s="5"/>
      <c r="AC586" s="5"/>
      <c r="AD586" s="5"/>
      <c r="AE586" s="5"/>
      <c r="AF586" s="5"/>
      <c r="AG586" s="5"/>
      <c r="AH586" s="5"/>
      <c r="AI586" s="5"/>
      <c r="AJ586" s="5"/>
      <c r="AK586" s="5"/>
      <c r="AL586" s="5"/>
      <c r="AM586" s="5"/>
      <c r="AN586" s="5"/>
      <c r="AO586" s="5"/>
      <c r="AP586" s="5"/>
      <c r="AQ586" s="5"/>
      <c r="AR586" s="5"/>
      <c r="AS586" s="5"/>
      <c r="AT586" s="5"/>
      <c r="AU586" s="5"/>
      <c r="AV586" s="5"/>
      <c r="AW586" s="5"/>
      <c r="AX586" s="5"/>
      <c r="AY586" s="5"/>
      <c r="AZ586" s="5"/>
      <c r="BA586" s="5"/>
      <c r="BB586" s="5"/>
      <c r="BC586" s="5"/>
      <c r="BD586" s="5"/>
      <c r="BE586" s="5"/>
      <c r="BF586" s="5"/>
      <c r="BG586" s="5"/>
      <c r="BH586" s="5"/>
      <c r="BI586" s="5"/>
      <c r="BJ586" s="5"/>
      <c r="BK586" s="5"/>
      <c r="BL586" s="5"/>
      <c r="BM586" s="25"/>
      <c r="BN586" s="25"/>
      <c r="BO586" s="25"/>
      <c r="BP586" s="25"/>
      <c r="BQ586" s="25"/>
      <c r="BR586" s="285"/>
      <c r="BS586" s="286"/>
      <c r="BT586" s="287"/>
      <c r="BU586" s="309"/>
      <c r="BV586" s="310"/>
      <c r="BW586" s="310"/>
      <c r="BX586" s="310"/>
      <c r="BY586" s="310"/>
      <c r="BZ586" s="311"/>
      <c r="CA586" s="309"/>
      <c r="CB586" s="310"/>
      <c r="CC586" s="311"/>
      <c r="CD586" s="309"/>
      <c r="CE586" s="310"/>
      <c r="CF586" s="310"/>
      <c r="CG586" s="310"/>
      <c r="CH586" s="310"/>
      <c r="CI586" s="310"/>
      <c r="CJ586" s="310"/>
      <c r="CK586" s="310"/>
      <c r="CL586" s="310"/>
      <c r="CM586" s="311"/>
      <c r="CN586" s="309"/>
      <c r="CO586" s="310"/>
      <c r="CP586" s="310"/>
      <c r="CQ586" s="310"/>
      <c r="CR586" s="310"/>
      <c r="CS586" s="311"/>
      <c r="CT586" s="309"/>
      <c r="CU586" s="310"/>
      <c r="CV586" s="311"/>
      <c r="CW586" s="309"/>
      <c r="CX586" s="310"/>
      <c r="CY586" s="310"/>
      <c r="CZ586" s="310"/>
      <c r="DA586" s="310"/>
      <c r="DB586" s="310"/>
      <c r="DC586" s="310"/>
      <c r="DD586" s="311"/>
      <c r="DE586" s="309"/>
      <c r="DF586" s="310"/>
      <c r="DG586" s="310"/>
      <c r="DH586" s="310"/>
      <c r="DI586" s="310"/>
      <c r="DJ586" s="310"/>
      <c r="DK586" s="310"/>
      <c r="DL586" s="310"/>
      <c r="DM586" s="310"/>
      <c r="DN586" s="311"/>
      <c r="DO586" s="309"/>
      <c r="DP586" s="310"/>
      <c r="DQ586" s="310"/>
      <c r="DR586" s="310"/>
      <c r="DS586" s="310"/>
      <c r="DT586" s="310"/>
      <c r="DU586" s="310"/>
      <c r="DV586" s="310"/>
      <c r="DW586" s="310"/>
      <c r="DX586" s="311"/>
      <c r="DY586" s="25"/>
      <c r="DZ586" s="25"/>
      <c r="EA586" s="25"/>
      <c r="EB586" s="25"/>
      <c r="EC586" s="25"/>
      <c r="ED586" s="181"/>
      <c r="EE586" s="180"/>
    </row>
    <row r="587" spans="1:144" s="12" customFormat="1" ht="17.100000000000001" customHeight="1" x14ac:dyDescent="0.4">
      <c r="A587" s="25"/>
      <c r="B587" s="25"/>
      <c r="C587" s="5"/>
      <c r="D587" s="5"/>
      <c r="E587" s="5"/>
      <c r="F587" s="5"/>
      <c r="G587" s="5"/>
      <c r="H587" s="5"/>
      <c r="I587" s="5"/>
      <c r="J587" s="5"/>
      <c r="K587" s="5"/>
      <c r="L587" s="5"/>
      <c r="M587" s="5"/>
      <c r="N587" s="5"/>
      <c r="O587" s="5"/>
      <c r="P587" s="5"/>
      <c r="Q587" s="5"/>
      <c r="R587" s="5"/>
      <c r="S587" s="5"/>
      <c r="T587" s="5"/>
      <c r="U587" s="5"/>
      <c r="V587" s="18"/>
      <c r="W587" s="18"/>
      <c r="X587" s="18"/>
      <c r="Y587" s="5"/>
      <c r="Z587" s="5"/>
      <c r="AA587" s="5"/>
      <c r="AB587" s="5"/>
      <c r="AC587" s="5"/>
      <c r="AD587" s="5"/>
      <c r="AE587" s="5"/>
      <c r="AF587" s="5"/>
      <c r="AG587" s="5"/>
      <c r="AH587" s="5"/>
      <c r="AI587" s="5"/>
      <c r="AJ587" s="5"/>
      <c r="AK587" s="5"/>
      <c r="AL587" s="5"/>
      <c r="AM587" s="5"/>
      <c r="AN587" s="5"/>
      <c r="AO587" s="5"/>
      <c r="AP587" s="5"/>
      <c r="AQ587" s="5"/>
      <c r="AR587" s="5"/>
      <c r="AS587" s="5"/>
      <c r="AT587" s="5"/>
      <c r="AU587" s="5"/>
      <c r="AV587" s="5"/>
      <c r="AW587" s="5"/>
      <c r="AX587" s="5"/>
      <c r="AY587" s="5"/>
      <c r="AZ587" s="5"/>
      <c r="BA587" s="5"/>
      <c r="BB587" s="5"/>
      <c r="BC587" s="5"/>
      <c r="BD587" s="5"/>
      <c r="BE587" s="5"/>
      <c r="BF587" s="5"/>
      <c r="BG587" s="5"/>
      <c r="BH587" s="5"/>
      <c r="BI587" s="5"/>
      <c r="BJ587" s="5"/>
      <c r="BK587" s="5"/>
      <c r="BL587" s="5"/>
      <c r="BM587" s="25"/>
      <c r="BN587" s="25"/>
      <c r="BO587" s="25"/>
      <c r="BP587" s="25"/>
      <c r="BQ587" s="25"/>
      <c r="BR587" s="285"/>
      <c r="BS587" s="286"/>
      <c r="BT587" s="287"/>
      <c r="BU587" s="309"/>
      <c r="BV587" s="310"/>
      <c r="BW587" s="310"/>
      <c r="BX587" s="310"/>
      <c r="BY587" s="310"/>
      <c r="BZ587" s="311"/>
      <c r="CA587" s="309"/>
      <c r="CB587" s="310"/>
      <c r="CC587" s="311"/>
      <c r="CD587" s="309"/>
      <c r="CE587" s="310"/>
      <c r="CF587" s="310"/>
      <c r="CG587" s="310"/>
      <c r="CH587" s="310"/>
      <c r="CI587" s="310"/>
      <c r="CJ587" s="310"/>
      <c r="CK587" s="310"/>
      <c r="CL587" s="310"/>
      <c r="CM587" s="311"/>
      <c r="CN587" s="309"/>
      <c r="CO587" s="310"/>
      <c r="CP587" s="310"/>
      <c r="CQ587" s="310"/>
      <c r="CR587" s="310"/>
      <c r="CS587" s="311"/>
      <c r="CT587" s="309"/>
      <c r="CU587" s="310"/>
      <c r="CV587" s="311"/>
      <c r="CW587" s="309"/>
      <c r="CX587" s="310"/>
      <c r="CY587" s="310"/>
      <c r="CZ587" s="310"/>
      <c r="DA587" s="310"/>
      <c r="DB587" s="310"/>
      <c r="DC587" s="310"/>
      <c r="DD587" s="311"/>
      <c r="DE587" s="309"/>
      <c r="DF587" s="310"/>
      <c r="DG587" s="310"/>
      <c r="DH587" s="310"/>
      <c r="DI587" s="310"/>
      <c r="DJ587" s="310"/>
      <c r="DK587" s="310"/>
      <c r="DL587" s="310"/>
      <c r="DM587" s="310"/>
      <c r="DN587" s="311"/>
      <c r="DO587" s="309"/>
      <c r="DP587" s="310"/>
      <c r="DQ587" s="310"/>
      <c r="DR587" s="310"/>
      <c r="DS587" s="310"/>
      <c r="DT587" s="310"/>
      <c r="DU587" s="310"/>
      <c r="DV587" s="310"/>
      <c r="DW587" s="310"/>
      <c r="DX587" s="311"/>
      <c r="DY587" s="25"/>
      <c r="DZ587" s="25"/>
      <c r="EA587" s="25"/>
      <c r="EB587" s="25"/>
      <c r="EC587" s="25"/>
      <c r="ED587" s="181"/>
      <c r="EE587" s="180"/>
    </row>
    <row r="588" spans="1:144" s="12" customFormat="1" ht="17.100000000000001" customHeight="1" x14ac:dyDescent="0.4">
      <c r="A588" s="25"/>
      <c r="B588" s="25"/>
      <c r="C588" s="5"/>
      <c r="D588" s="5"/>
      <c r="E588" s="5"/>
      <c r="F588" s="5"/>
      <c r="G588" s="5"/>
      <c r="H588" s="5"/>
      <c r="I588" s="5"/>
      <c r="J588" s="5"/>
      <c r="K588" s="5"/>
      <c r="L588" s="5"/>
      <c r="M588" s="5"/>
      <c r="N588" s="5"/>
      <c r="O588" s="5"/>
      <c r="P588" s="5"/>
      <c r="Q588" s="5"/>
      <c r="R588" s="5"/>
      <c r="S588" s="5"/>
      <c r="T588" s="5"/>
      <c r="U588" s="5"/>
      <c r="V588" s="18"/>
      <c r="W588" s="18"/>
      <c r="X588" s="18"/>
      <c r="Y588" s="5"/>
      <c r="Z588" s="5"/>
      <c r="AA588" s="5"/>
      <c r="AB588" s="5"/>
      <c r="AC588" s="5"/>
      <c r="AD588" s="5"/>
      <c r="AE588" s="5"/>
      <c r="AF588" s="5"/>
      <c r="AG588" s="5"/>
      <c r="AH588" s="5"/>
      <c r="AI588" s="5"/>
      <c r="AJ588" s="5"/>
      <c r="AK588" s="5"/>
      <c r="AL588" s="5"/>
      <c r="AM588" s="5"/>
      <c r="AN588" s="5"/>
      <c r="AO588" s="5"/>
      <c r="AP588" s="5"/>
      <c r="AQ588" s="5"/>
      <c r="AR588" s="5"/>
      <c r="AS588" s="5"/>
      <c r="AT588" s="5"/>
      <c r="AU588" s="5"/>
      <c r="AV588" s="5"/>
      <c r="AW588" s="5"/>
      <c r="AX588" s="5"/>
      <c r="AY588" s="5"/>
      <c r="AZ588" s="5"/>
      <c r="BA588" s="5"/>
      <c r="BB588" s="5"/>
      <c r="BC588" s="5"/>
      <c r="BD588" s="5"/>
      <c r="BE588" s="5"/>
      <c r="BF588" s="5"/>
      <c r="BG588" s="5"/>
      <c r="BH588" s="5"/>
      <c r="BI588" s="5"/>
      <c r="BJ588" s="5"/>
      <c r="BK588" s="5"/>
      <c r="BL588" s="5"/>
      <c r="BM588" s="25"/>
      <c r="BN588" s="25"/>
      <c r="BO588" s="25"/>
      <c r="BP588" s="25"/>
      <c r="BQ588" s="25"/>
      <c r="BR588" s="285"/>
      <c r="BS588" s="286"/>
      <c r="BT588" s="287"/>
      <c r="BU588" s="309"/>
      <c r="BV588" s="310"/>
      <c r="BW588" s="310"/>
      <c r="BX588" s="310"/>
      <c r="BY588" s="310"/>
      <c r="BZ588" s="311"/>
      <c r="CA588" s="309"/>
      <c r="CB588" s="310"/>
      <c r="CC588" s="311"/>
      <c r="CD588" s="309"/>
      <c r="CE588" s="310"/>
      <c r="CF588" s="310"/>
      <c r="CG588" s="310"/>
      <c r="CH588" s="310"/>
      <c r="CI588" s="310"/>
      <c r="CJ588" s="310"/>
      <c r="CK588" s="310"/>
      <c r="CL588" s="310"/>
      <c r="CM588" s="311"/>
      <c r="CN588" s="309"/>
      <c r="CO588" s="310"/>
      <c r="CP588" s="310"/>
      <c r="CQ588" s="310"/>
      <c r="CR588" s="310"/>
      <c r="CS588" s="311"/>
      <c r="CT588" s="309"/>
      <c r="CU588" s="310"/>
      <c r="CV588" s="311"/>
      <c r="CW588" s="309"/>
      <c r="CX588" s="310"/>
      <c r="CY588" s="310"/>
      <c r="CZ588" s="310"/>
      <c r="DA588" s="310"/>
      <c r="DB588" s="310"/>
      <c r="DC588" s="310"/>
      <c r="DD588" s="311"/>
      <c r="DE588" s="309"/>
      <c r="DF588" s="310"/>
      <c r="DG588" s="310"/>
      <c r="DH588" s="310"/>
      <c r="DI588" s="310"/>
      <c r="DJ588" s="310"/>
      <c r="DK588" s="310"/>
      <c r="DL588" s="310"/>
      <c r="DM588" s="310"/>
      <c r="DN588" s="311"/>
      <c r="DO588" s="309"/>
      <c r="DP588" s="310"/>
      <c r="DQ588" s="310"/>
      <c r="DR588" s="310"/>
      <c r="DS588" s="310"/>
      <c r="DT588" s="310"/>
      <c r="DU588" s="310"/>
      <c r="DV588" s="310"/>
      <c r="DW588" s="310"/>
      <c r="DX588" s="311"/>
      <c r="DY588" s="25"/>
      <c r="DZ588" s="25"/>
      <c r="EA588" s="25"/>
      <c r="EB588" s="25"/>
      <c r="EC588" s="25"/>
      <c r="ED588" s="181"/>
      <c r="EE588" s="180"/>
    </row>
    <row r="589" spans="1:144" s="12" customFormat="1" ht="17.100000000000001" customHeight="1" x14ac:dyDescent="0.4">
      <c r="A589" s="25"/>
      <c r="B589" s="2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c r="AD589" s="5"/>
      <c r="AE589" s="5"/>
      <c r="AF589" s="5"/>
      <c r="AG589" s="5"/>
      <c r="AH589" s="5"/>
      <c r="AI589" s="5"/>
      <c r="AJ589" s="5"/>
      <c r="AK589" s="5"/>
      <c r="AL589" s="5"/>
      <c r="AM589" s="5"/>
      <c r="AN589" s="5"/>
      <c r="AO589" s="5"/>
      <c r="AP589" s="5"/>
      <c r="AQ589" s="5"/>
      <c r="AR589" s="5"/>
      <c r="AS589" s="5"/>
      <c r="AT589" s="5"/>
      <c r="AU589" s="5"/>
      <c r="AV589" s="5"/>
      <c r="AW589" s="5"/>
      <c r="AX589" s="5"/>
      <c r="AY589" s="5"/>
      <c r="AZ589" s="5"/>
      <c r="BA589" s="5"/>
      <c r="BB589" s="5"/>
      <c r="BC589" s="5"/>
      <c r="BD589" s="5"/>
      <c r="BE589" s="5"/>
      <c r="BF589" s="5"/>
      <c r="BG589" s="5"/>
      <c r="BH589" s="5"/>
      <c r="BI589" s="18"/>
      <c r="BJ589" s="18"/>
      <c r="BK589" s="18"/>
      <c r="BL589" s="18"/>
      <c r="BM589" s="25"/>
      <c r="BN589" s="25"/>
      <c r="BO589" s="25"/>
      <c r="BP589" s="25"/>
      <c r="BQ589" s="25"/>
      <c r="BR589" s="285"/>
      <c r="BS589" s="286"/>
      <c r="BT589" s="287"/>
      <c r="BU589" s="309"/>
      <c r="BV589" s="310"/>
      <c r="BW589" s="310"/>
      <c r="BX589" s="310"/>
      <c r="BY589" s="310"/>
      <c r="BZ589" s="311"/>
      <c r="CA589" s="309"/>
      <c r="CB589" s="310"/>
      <c r="CC589" s="311"/>
      <c r="CD589" s="309"/>
      <c r="CE589" s="310"/>
      <c r="CF589" s="310"/>
      <c r="CG589" s="310"/>
      <c r="CH589" s="310"/>
      <c r="CI589" s="310"/>
      <c r="CJ589" s="310"/>
      <c r="CK589" s="310"/>
      <c r="CL589" s="310"/>
      <c r="CM589" s="311"/>
      <c r="CN589" s="309"/>
      <c r="CO589" s="310"/>
      <c r="CP589" s="310"/>
      <c r="CQ589" s="310"/>
      <c r="CR589" s="310"/>
      <c r="CS589" s="311"/>
      <c r="CT589" s="309"/>
      <c r="CU589" s="310"/>
      <c r="CV589" s="311"/>
      <c r="CW589" s="309"/>
      <c r="CX589" s="310"/>
      <c r="CY589" s="310"/>
      <c r="CZ589" s="310"/>
      <c r="DA589" s="310"/>
      <c r="DB589" s="310"/>
      <c r="DC589" s="310"/>
      <c r="DD589" s="311"/>
      <c r="DE589" s="309"/>
      <c r="DF589" s="310"/>
      <c r="DG589" s="310"/>
      <c r="DH589" s="310"/>
      <c r="DI589" s="310"/>
      <c r="DJ589" s="310"/>
      <c r="DK589" s="310"/>
      <c r="DL589" s="310"/>
      <c r="DM589" s="310"/>
      <c r="DN589" s="311"/>
      <c r="DO589" s="309"/>
      <c r="DP589" s="310"/>
      <c r="DQ589" s="310"/>
      <c r="DR589" s="310"/>
      <c r="DS589" s="310"/>
      <c r="DT589" s="310"/>
      <c r="DU589" s="310"/>
      <c r="DV589" s="310"/>
      <c r="DW589" s="310"/>
      <c r="DX589" s="311"/>
      <c r="DY589" s="25"/>
      <c r="DZ589" s="25"/>
      <c r="EA589" s="25"/>
      <c r="EB589" s="25"/>
      <c r="EC589" s="25"/>
      <c r="ED589" s="181"/>
      <c r="EE589" s="180"/>
    </row>
    <row r="590" spans="1:144" s="12" customFormat="1" ht="17.100000000000001" customHeight="1" x14ac:dyDescent="0.4">
      <c r="A590" s="25"/>
      <c r="B590" s="2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c r="AD590" s="5"/>
      <c r="AE590" s="5"/>
      <c r="AF590" s="5"/>
      <c r="AG590" s="5"/>
      <c r="AH590" s="5"/>
      <c r="AI590" s="5"/>
      <c r="AJ590" s="5"/>
      <c r="AK590" s="5"/>
      <c r="AL590" s="5"/>
      <c r="AM590" s="5"/>
      <c r="AN590" s="5"/>
      <c r="AO590" s="5"/>
      <c r="AP590" s="5"/>
      <c r="AQ590" s="5"/>
      <c r="AR590" s="5"/>
      <c r="AS590" s="5"/>
      <c r="AT590" s="5"/>
      <c r="AU590" s="5"/>
      <c r="AV590" s="5"/>
      <c r="AW590" s="5"/>
      <c r="AX590" s="5"/>
      <c r="AY590" s="5"/>
      <c r="AZ590" s="5"/>
      <c r="BA590" s="5"/>
      <c r="BB590" s="5"/>
      <c r="BC590" s="5"/>
      <c r="BD590" s="5"/>
      <c r="BE590" s="5"/>
      <c r="BF590" s="5"/>
      <c r="BG590" s="5"/>
      <c r="BH590" s="5"/>
      <c r="BI590" s="5"/>
      <c r="BJ590" s="5"/>
      <c r="BK590" s="5"/>
      <c r="BL590" s="5"/>
      <c r="BM590" s="25"/>
      <c r="BN590" s="25"/>
      <c r="BO590" s="25"/>
      <c r="BP590" s="25"/>
      <c r="BQ590" s="25"/>
      <c r="BR590" s="285"/>
      <c r="BS590" s="286"/>
      <c r="BT590" s="287"/>
      <c r="BU590" s="309"/>
      <c r="BV590" s="310"/>
      <c r="BW590" s="310"/>
      <c r="BX590" s="310"/>
      <c r="BY590" s="310"/>
      <c r="BZ590" s="311"/>
      <c r="CA590" s="309"/>
      <c r="CB590" s="310"/>
      <c r="CC590" s="311"/>
      <c r="CD590" s="309"/>
      <c r="CE590" s="310"/>
      <c r="CF590" s="310"/>
      <c r="CG590" s="310"/>
      <c r="CH590" s="310"/>
      <c r="CI590" s="310"/>
      <c r="CJ590" s="310"/>
      <c r="CK590" s="310"/>
      <c r="CL590" s="310"/>
      <c r="CM590" s="311"/>
      <c r="CN590" s="309"/>
      <c r="CO590" s="310"/>
      <c r="CP590" s="310"/>
      <c r="CQ590" s="310"/>
      <c r="CR590" s="310"/>
      <c r="CS590" s="311"/>
      <c r="CT590" s="309"/>
      <c r="CU590" s="310"/>
      <c r="CV590" s="311"/>
      <c r="CW590" s="309"/>
      <c r="CX590" s="310"/>
      <c r="CY590" s="310"/>
      <c r="CZ590" s="310"/>
      <c r="DA590" s="310"/>
      <c r="DB590" s="310"/>
      <c r="DC590" s="310"/>
      <c r="DD590" s="311"/>
      <c r="DE590" s="309"/>
      <c r="DF590" s="310"/>
      <c r="DG590" s="310"/>
      <c r="DH590" s="310"/>
      <c r="DI590" s="310"/>
      <c r="DJ590" s="310"/>
      <c r="DK590" s="310"/>
      <c r="DL590" s="310"/>
      <c r="DM590" s="310"/>
      <c r="DN590" s="311"/>
      <c r="DO590" s="309"/>
      <c r="DP590" s="310"/>
      <c r="DQ590" s="310"/>
      <c r="DR590" s="310"/>
      <c r="DS590" s="310"/>
      <c r="DT590" s="310"/>
      <c r="DU590" s="310"/>
      <c r="DV590" s="310"/>
      <c r="DW590" s="310"/>
      <c r="DX590" s="311"/>
      <c r="DY590" s="25"/>
      <c r="DZ590" s="25"/>
      <c r="EA590" s="25"/>
      <c r="EB590" s="25"/>
      <c r="EC590" s="25"/>
      <c r="ED590" s="181"/>
      <c r="EE590" s="180"/>
    </row>
    <row r="591" spans="1:144" s="12" customFormat="1" ht="17.100000000000001" customHeight="1" x14ac:dyDescent="0.4">
      <c r="A591" s="25"/>
      <c r="B591" s="25"/>
      <c r="C591" s="18"/>
      <c r="D591" s="18"/>
      <c r="E591" s="5"/>
      <c r="F591" s="5"/>
      <c r="G591" s="5"/>
      <c r="H591" s="5"/>
      <c r="I591" s="5"/>
      <c r="J591" s="5"/>
      <c r="K591" s="5"/>
      <c r="L591" s="5"/>
      <c r="M591" s="5"/>
      <c r="N591" s="5"/>
      <c r="O591" s="5"/>
      <c r="P591" s="5"/>
      <c r="Q591" s="5"/>
      <c r="R591" s="5"/>
      <c r="S591" s="5"/>
      <c r="T591" s="18"/>
      <c r="U591" s="5"/>
      <c r="V591" s="5"/>
      <c r="W591" s="5"/>
      <c r="X591" s="5"/>
      <c r="Y591" s="5"/>
      <c r="Z591" s="5"/>
      <c r="AA591" s="5"/>
      <c r="AB591" s="5"/>
      <c r="AC591" s="5"/>
      <c r="AD591" s="5"/>
      <c r="AE591" s="5"/>
      <c r="AF591" s="5"/>
      <c r="AG591" s="18"/>
      <c r="AH591" s="5"/>
      <c r="AI591" s="5"/>
      <c r="AJ591" s="5"/>
      <c r="AK591" s="5"/>
      <c r="AL591" s="5"/>
      <c r="AM591" s="5"/>
      <c r="AN591" s="5"/>
      <c r="AO591" s="5"/>
      <c r="AP591" s="5"/>
      <c r="AQ591" s="5"/>
      <c r="AR591" s="5"/>
      <c r="AS591" s="5"/>
      <c r="AT591" s="18"/>
      <c r="AU591" s="5"/>
      <c r="AV591" s="5"/>
      <c r="AW591" s="5"/>
      <c r="AX591" s="5"/>
      <c r="AY591" s="5"/>
      <c r="AZ591" s="5"/>
      <c r="BA591" s="5"/>
      <c r="BB591" s="5"/>
      <c r="BC591" s="5"/>
      <c r="BD591" s="5"/>
      <c r="BE591" s="5"/>
      <c r="BF591" s="5"/>
      <c r="BG591" s="5"/>
      <c r="BH591" s="5"/>
      <c r="BI591" s="5"/>
      <c r="BJ591" s="5"/>
      <c r="BK591" s="5"/>
      <c r="BL591" s="5"/>
      <c r="BM591" s="25"/>
      <c r="BN591" s="25"/>
      <c r="BO591" s="25"/>
      <c r="BP591" s="25"/>
      <c r="BQ591" s="25"/>
      <c r="BR591" s="285"/>
      <c r="BS591" s="286"/>
      <c r="BT591" s="287"/>
      <c r="BU591" s="309"/>
      <c r="BV591" s="310"/>
      <c r="BW591" s="310"/>
      <c r="BX591" s="310"/>
      <c r="BY591" s="310"/>
      <c r="BZ591" s="311"/>
      <c r="CA591" s="309"/>
      <c r="CB591" s="310"/>
      <c r="CC591" s="311"/>
      <c r="CD591" s="309"/>
      <c r="CE591" s="310"/>
      <c r="CF591" s="310"/>
      <c r="CG591" s="310"/>
      <c r="CH591" s="310"/>
      <c r="CI591" s="310"/>
      <c r="CJ591" s="310"/>
      <c r="CK591" s="310"/>
      <c r="CL591" s="310"/>
      <c r="CM591" s="311"/>
      <c r="CN591" s="309"/>
      <c r="CO591" s="310"/>
      <c r="CP591" s="310"/>
      <c r="CQ591" s="310"/>
      <c r="CR591" s="310"/>
      <c r="CS591" s="311"/>
      <c r="CT591" s="309"/>
      <c r="CU591" s="310"/>
      <c r="CV591" s="311"/>
      <c r="CW591" s="309"/>
      <c r="CX591" s="310"/>
      <c r="CY591" s="310"/>
      <c r="CZ591" s="310"/>
      <c r="DA591" s="310"/>
      <c r="DB591" s="310"/>
      <c r="DC591" s="310"/>
      <c r="DD591" s="311"/>
      <c r="DE591" s="309"/>
      <c r="DF591" s="310"/>
      <c r="DG591" s="310"/>
      <c r="DH591" s="310"/>
      <c r="DI591" s="310"/>
      <c r="DJ591" s="310"/>
      <c r="DK591" s="310"/>
      <c r="DL591" s="310"/>
      <c r="DM591" s="310"/>
      <c r="DN591" s="311"/>
      <c r="DO591" s="309"/>
      <c r="DP591" s="310"/>
      <c r="DQ591" s="310"/>
      <c r="DR591" s="310"/>
      <c r="DS591" s="310"/>
      <c r="DT591" s="310"/>
      <c r="DU591" s="310"/>
      <c r="DV591" s="310"/>
      <c r="DW591" s="310"/>
      <c r="DX591" s="311"/>
      <c r="DY591" s="25"/>
      <c r="DZ591" s="25"/>
      <c r="EA591" s="25"/>
      <c r="EB591" s="25"/>
      <c r="EC591" s="25"/>
      <c r="ED591" s="181"/>
      <c r="EE591" s="180"/>
    </row>
    <row r="592" spans="1:144" s="12" customFormat="1" ht="17.100000000000001" customHeight="1" x14ac:dyDescent="0.4">
      <c r="A592" s="25"/>
      <c r="B592" s="25"/>
      <c r="C592" s="18"/>
      <c r="D592" s="18"/>
      <c r="E592" s="5"/>
      <c r="F592" s="5"/>
      <c r="G592" s="5"/>
      <c r="H592" s="5"/>
      <c r="I592" s="5"/>
      <c r="J592" s="5"/>
      <c r="K592" s="5"/>
      <c r="L592" s="5"/>
      <c r="M592" s="5"/>
      <c r="N592" s="5"/>
      <c r="O592" s="5"/>
      <c r="P592" s="5"/>
      <c r="Q592" s="5"/>
      <c r="R592" s="5"/>
      <c r="S592" s="5"/>
      <c r="T592" s="18"/>
      <c r="U592" s="5"/>
      <c r="V592" s="5"/>
      <c r="W592" s="5"/>
      <c r="X592" s="5"/>
      <c r="Y592" s="5"/>
      <c r="Z592" s="5"/>
      <c r="AA592" s="5"/>
      <c r="AB592" s="5"/>
      <c r="AC592" s="5"/>
      <c r="AD592" s="5"/>
      <c r="AE592" s="5"/>
      <c r="AF592" s="5"/>
      <c r="AG592" s="18"/>
      <c r="AH592" s="5"/>
      <c r="AI592" s="5"/>
      <c r="AJ592" s="5"/>
      <c r="AK592" s="5"/>
      <c r="AL592" s="5"/>
      <c r="AM592" s="5"/>
      <c r="AN592" s="5"/>
      <c r="AO592" s="5"/>
      <c r="AP592" s="5"/>
      <c r="AQ592" s="5"/>
      <c r="AR592" s="5"/>
      <c r="AS592" s="5"/>
      <c r="AT592" s="18"/>
      <c r="AU592" s="5"/>
      <c r="AV592" s="5"/>
      <c r="AW592" s="5"/>
      <c r="AX592" s="5"/>
      <c r="AY592" s="5"/>
      <c r="AZ592" s="5"/>
      <c r="BA592" s="5"/>
      <c r="BB592" s="5"/>
      <c r="BC592" s="5"/>
      <c r="BD592" s="5"/>
      <c r="BE592" s="5"/>
      <c r="BF592" s="5"/>
      <c r="BG592" s="5"/>
      <c r="BH592" s="5"/>
      <c r="BI592" s="5"/>
      <c r="BJ592" s="5"/>
      <c r="BK592" s="5"/>
      <c r="BL592" s="5"/>
      <c r="BM592" s="25"/>
      <c r="BN592" s="25"/>
      <c r="BO592" s="25"/>
      <c r="BP592" s="25"/>
      <c r="BQ592" s="25"/>
      <c r="BR592" s="285"/>
      <c r="BS592" s="286"/>
      <c r="BT592" s="287"/>
      <c r="BU592" s="309"/>
      <c r="BV592" s="310"/>
      <c r="BW592" s="310"/>
      <c r="BX592" s="310"/>
      <c r="BY592" s="310"/>
      <c r="BZ592" s="311"/>
      <c r="CA592" s="309"/>
      <c r="CB592" s="310"/>
      <c r="CC592" s="311"/>
      <c r="CD592" s="309"/>
      <c r="CE592" s="310"/>
      <c r="CF592" s="310"/>
      <c r="CG592" s="310"/>
      <c r="CH592" s="310"/>
      <c r="CI592" s="310"/>
      <c r="CJ592" s="310"/>
      <c r="CK592" s="310"/>
      <c r="CL592" s="310"/>
      <c r="CM592" s="311"/>
      <c r="CN592" s="309"/>
      <c r="CO592" s="310"/>
      <c r="CP592" s="310"/>
      <c r="CQ592" s="310"/>
      <c r="CR592" s="310"/>
      <c r="CS592" s="311"/>
      <c r="CT592" s="309"/>
      <c r="CU592" s="310"/>
      <c r="CV592" s="311"/>
      <c r="CW592" s="309"/>
      <c r="CX592" s="310"/>
      <c r="CY592" s="310"/>
      <c r="CZ592" s="310"/>
      <c r="DA592" s="310"/>
      <c r="DB592" s="310"/>
      <c r="DC592" s="310"/>
      <c r="DD592" s="311"/>
      <c r="DE592" s="309"/>
      <c r="DF592" s="310"/>
      <c r="DG592" s="310"/>
      <c r="DH592" s="310"/>
      <c r="DI592" s="310"/>
      <c r="DJ592" s="310"/>
      <c r="DK592" s="310"/>
      <c r="DL592" s="310"/>
      <c r="DM592" s="310"/>
      <c r="DN592" s="311"/>
      <c r="DO592" s="309"/>
      <c r="DP592" s="310"/>
      <c r="DQ592" s="310"/>
      <c r="DR592" s="310"/>
      <c r="DS592" s="310"/>
      <c r="DT592" s="310"/>
      <c r="DU592" s="310"/>
      <c r="DV592" s="310"/>
      <c r="DW592" s="310"/>
      <c r="DX592" s="311"/>
      <c r="DY592" s="25"/>
      <c r="DZ592" s="25"/>
      <c r="EA592" s="25"/>
      <c r="EB592" s="25"/>
      <c r="EC592" s="25"/>
      <c r="ED592" s="181"/>
      <c r="EE592" s="180"/>
    </row>
    <row r="593" spans="1:135" s="12" customFormat="1" ht="17.100000000000001" customHeight="1" x14ac:dyDescent="0.4">
      <c r="A593" s="25"/>
      <c r="B593" s="25"/>
      <c r="C593" s="18"/>
      <c r="D593" s="18"/>
      <c r="E593" s="5"/>
      <c r="F593" s="5"/>
      <c r="G593" s="5"/>
      <c r="H593" s="5"/>
      <c r="I593" s="5"/>
      <c r="J593" s="5"/>
      <c r="K593" s="5"/>
      <c r="L593" s="5"/>
      <c r="M593" s="5"/>
      <c r="N593" s="5"/>
      <c r="O593" s="5"/>
      <c r="P593" s="5"/>
      <c r="Q593" s="5"/>
      <c r="R593" s="5"/>
      <c r="S593" s="5"/>
      <c r="T593" s="18"/>
      <c r="U593" s="5"/>
      <c r="V593" s="5"/>
      <c r="W593" s="5"/>
      <c r="X593" s="5"/>
      <c r="Y593" s="5"/>
      <c r="Z593" s="5"/>
      <c r="AA593" s="5"/>
      <c r="AB593" s="5"/>
      <c r="AC593" s="5"/>
      <c r="AD593" s="5"/>
      <c r="AE593" s="5"/>
      <c r="AF593" s="5"/>
      <c r="AG593" s="18"/>
      <c r="AH593" s="5"/>
      <c r="AI593" s="5"/>
      <c r="AJ593" s="5"/>
      <c r="AK593" s="5"/>
      <c r="AL593" s="5"/>
      <c r="AM593" s="5"/>
      <c r="AN593" s="5"/>
      <c r="AO593" s="5"/>
      <c r="AP593" s="5"/>
      <c r="AQ593" s="5"/>
      <c r="AR593" s="5"/>
      <c r="AS593" s="5"/>
      <c r="AT593" s="18"/>
      <c r="AU593" s="5"/>
      <c r="AV593" s="5"/>
      <c r="AW593" s="5"/>
      <c r="AX593" s="5"/>
      <c r="AY593" s="5"/>
      <c r="AZ593" s="5"/>
      <c r="BA593" s="5"/>
      <c r="BB593" s="5"/>
      <c r="BC593" s="5"/>
      <c r="BD593" s="5"/>
      <c r="BE593" s="5"/>
      <c r="BF593" s="5"/>
      <c r="BG593" s="5"/>
      <c r="BH593" s="5"/>
      <c r="BI593" s="5"/>
      <c r="BJ593" s="5"/>
      <c r="BK593" s="5"/>
      <c r="BL593" s="5"/>
      <c r="BM593" s="25"/>
      <c r="BN593" s="25"/>
      <c r="BO593" s="25"/>
      <c r="BP593" s="25"/>
      <c r="BQ593" s="25"/>
      <c r="BR593" s="285"/>
      <c r="BS593" s="286"/>
      <c r="BT593" s="287"/>
      <c r="BU593" s="309"/>
      <c r="BV593" s="310"/>
      <c r="BW593" s="310"/>
      <c r="BX593" s="310"/>
      <c r="BY593" s="310"/>
      <c r="BZ593" s="311"/>
      <c r="CA593" s="309"/>
      <c r="CB593" s="310"/>
      <c r="CC593" s="311"/>
      <c r="CD593" s="309"/>
      <c r="CE593" s="310"/>
      <c r="CF593" s="310"/>
      <c r="CG593" s="310"/>
      <c r="CH593" s="310"/>
      <c r="CI593" s="310"/>
      <c r="CJ593" s="310"/>
      <c r="CK593" s="310"/>
      <c r="CL593" s="310"/>
      <c r="CM593" s="311"/>
      <c r="CN593" s="309"/>
      <c r="CO593" s="310"/>
      <c r="CP593" s="310"/>
      <c r="CQ593" s="310"/>
      <c r="CR593" s="310"/>
      <c r="CS593" s="311"/>
      <c r="CT593" s="309"/>
      <c r="CU593" s="310"/>
      <c r="CV593" s="311"/>
      <c r="CW593" s="309"/>
      <c r="CX593" s="310"/>
      <c r="CY593" s="310"/>
      <c r="CZ593" s="310"/>
      <c r="DA593" s="310"/>
      <c r="DB593" s="310"/>
      <c r="DC593" s="310"/>
      <c r="DD593" s="311"/>
      <c r="DE593" s="309"/>
      <c r="DF593" s="310"/>
      <c r="DG593" s="310"/>
      <c r="DH593" s="310"/>
      <c r="DI593" s="310"/>
      <c r="DJ593" s="310"/>
      <c r="DK593" s="310"/>
      <c r="DL593" s="310"/>
      <c r="DM593" s="310"/>
      <c r="DN593" s="311"/>
      <c r="DO593" s="309"/>
      <c r="DP593" s="310"/>
      <c r="DQ593" s="310"/>
      <c r="DR593" s="310"/>
      <c r="DS593" s="310"/>
      <c r="DT593" s="310"/>
      <c r="DU593" s="310"/>
      <c r="DV593" s="310"/>
      <c r="DW593" s="310"/>
      <c r="DX593" s="311"/>
      <c r="DY593" s="25"/>
      <c r="DZ593" s="25"/>
      <c r="EA593" s="25"/>
      <c r="EB593" s="25"/>
      <c r="EC593" s="25"/>
      <c r="ED593" s="181"/>
      <c r="EE593" s="180"/>
    </row>
    <row r="594" spans="1:135" s="12" customFormat="1" ht="17.100000000000001" customHeight="1" x14ac:dyDescent="0.4">
      <c r="A594" s="25"/>
      <c r="B594" s="25"/>
      <c r="C594" s="18"/>
      <c r="D594" s="18"/>
      <c r="E594" s="5"/>
      <c r="F594" s="5"/>
      <c r="G594" s="5"/>
      <c r="H594" s="5"/>
      <c r="I594" s="5"/>
      <c r="J594" s="5"/>
      <c r="K594" s="5"/>
      <c r="L594" s="5"/>
      <c r="M594" s="5"/>
      <c r="N594" s="5"/>
      <c r="O594" s="5"/>
      <c r="P594" s="5"/>
      <c r="Q594" s="5"/>
      <c r="R594" s="5"/>
      <c r="S594" s="5"/>
      <c r="T594" s="18"/>
      <c r="U594" s="5"/>
      <c r="V594" s="5"/>
      <c r="W594" s="5"/>
      <c r="X594" s="5"/>
      <c r="Y594" s="5"/>
      <c r="Z594" s="5"/>
      <c r="AA594" s="5"/>
      <c r="AB594" s="5"/>
      <c r="AC594" s="5"/>
      <c r="AD594" s="5"/>
      <c r="AE594" s="5"/>
      <c r="AF594" s="5"/>
      <c r="AG594" s="18"/>
      <c r="AH594" s="5"/>
      <c r="AI594" s="5"/>
      <c r="AJ594" s="5"/>
      <c r="AK594" s="5"/>
      <c r="AL594" s="5"/>
      <c r="AM594" s="5"/>
      <c r="AN594" s="5"/>
      <c r="AO594" s="5"/>
      <c r="AP594" s="5"/>
      <c r="AQ594" s="5"/>
      <c r="AR594" s="5"/>
      <c r="AS594" s="5"/>
      <c r="AT594" s="18"/>
      <c r="AU594" s="5"/>
      <c r="AV594" s="5"/>
      <c r="AW594" s="5"/>
      <c r="AX594" s="5"/>
      <c r="AY594" s="5"/>
      <c r="AZ594" s="5"/>
      <c r="BA594" s="5"/>
      <c r="BB594" s="5"/>
      <c r="BC594" s="5"/>
      <c r="BD594" s="5"/>
      <c r="BE594" s="5"/>
      <c r="BF594" s="5"/>
      <c r="BG594" s="5"/>
      <c r="BH594" s="5"/>
      <c r="BI594" s="5"/>
      <c r="BJ594" s="5"/>
      <c r="BK594" s="5"/>
      <c r="BL594" s="5"/>
      <c r="BM594" s="25"/>
      <c r="BN594" s="25"/>
      <c r="BO594" s="25"/>
      <c r="BP594" s="25"/>
      <c r="BQ594" s="25"/>
      <c r="BR594" s="285"/>
      <c r="BS594" s="286"/>
      <c r="BT594" s="287"/>
      <c r="BU594" s="309"/>
      <c r="BV594" s="310"/>
      <c r="BW594" s="310"/>
      <c r="BX594" s="310"/>
      <c r="BY594" s="310"/>
      <c r="BZ594" s="311"/>
      <c r="CA594" s="309"/>
      <c r="CB594" s="310"/>
      <c r="CC594" s="311"/>
      <c r="CD594" s="309"/>
      <c r="CE594" s="310"/>
      <c r="CF594" s="310"/>
      <c r="CG594" s="310"/>
      <c r="CH594" s="310"/>
      <c r="CI594" s="310"/>
      <c r="CJ594" s="310"/>
      <c r="CK594" s="310"/>
      <c r="CL594" s="310"/>
      <c r="CM594" s="311"/>
      <c r="CN594" s="309"/>
      <c r="CO594" s="310"/>
      <c r="CP594" s="310"/>
      <c r="CQ594" s="310"/>
      <c r="CR594" s="310"/>
      <c r="CS594" s="311"/>
      <c r="CT594" s="309"/>
      <c r="CU594" s="310"/>
      <c r="CV594" s="311"/>
      <c r="CW594" s="309"/>
      <c r="CX594" s="310"/>
      <c r="CY594" s="310"/>
      <c r="CZ594" s="310"/>
      <c r="DA594" s="310"/>
      <c r="DB594" s="310"/>
      <c r="DC594" s="310"/>
      <c r="DD594" s="311"/>
      <c r="DE594" s="309"/>
      <c r="DF594" s="310"/>
      <c r="DG594" s="310"/>
      <c r="DH594" s="310"/>
      <c r="DI594" s="310"/>
      <c r="DJ594" s="310"/>
      <c r="DK594" s="310"/>
      <c r="DL594" s="310"/>
      <c r="DM594" s="310"/>
      <c r="DN594" s="311"/>
      <c r="DO594" s="309"/>
      <c r="DP594" s="310"/>
      <c r="DQ594" s="310"/>
      <c r="DR594" s="310"/>
      <c r="DS594" s="310"/>
      <c r="DT594" s="310"/>
      <c r="DU594" s="310"/>
      <c r="DV594" s="310"/>
      <c r="DW594" s="310"/>
      <c r="DX594" s="311"/>
      <c r="DY594" s="25"/>
      <c r="DZ594" s="25"/>
      <c r="EA594" s="25"/>
      <c r="EB594" s="25"/>
      <c r="EC594" s="25"/>
      <c r="ED594" s="181"/>
      <c r="EE594" s="180"/>
    </row>
    <row r="595" spans="1:135" s="12" customFormat="1" ht="17.100000000000001" customHeight="1" x14ac:dyDescent="0.4">
      <c r="A595" s="25"/>
      <c r="B595" s="25"/>
      <c r="C595" s="18"/>
      <c r="D595" s="18"/>
      <c r="E595" s="5"/>
      <c r="F595" s="5"/>
      <c r="G595" s="5"/>
      <c r="H595" s="5"/>
      <c r="I595" s="5"/>
      <c r="J595" s="5"/>
      <c r="K595" s="5"/>
      <c r="L595" s="5"/>
      <c r="M595" s="5"/>
      <c r="N595" s="5"/>
      <c r="O595" s="5"/>
      <c r="P595" s="5"/>
      <c r="Q595" s="5"/>
      <c r="R595" s="5"/>
      <c r="S595" s="5"/>
      <c r="T595" s="18"/>
      <c r="U595" s="5"/>
      <c r="V595" s="5"/>
      <c r="W595" s="5"/>
      <c r="X595" s="5"/>
      <c r="Y595" s="5"/>
      <c r="Z595" s="5"/>
      <c r="AA595" s="5"/>
      <c r="AB595" s="5"/>
      <c r="AC595" s="5"/>
      <c r="AD595" s="5"/>
      <c r="AE595" s="5"/>
      <c r="AF595" s="5"/>
      <c r="AG595" s="18"/>
      <c r="AH595" s="5"/>
      <c r="AI595" s="5"/>
      <c r="AJ595" s="5"/>
      <c r="AK595" s="5"/>
      <c r="AL595" s="5"/>
      <c r="AM595" s="5"/>
      <c r="AN595" s="5"/>
      <c r="AO595" s="5"/>
      <c r="AP595" s="5"/>
      <c r="AQ595" s="5"/>
      <c r="AR595" s="5"/>
      <c r="AS595" s="5"/>
      <c r="AT595" s="18"/>
      <c r="AU595" s="5"/>
      <c r="AV595" s="5"/>
      <c r="AW595" s="5"/>
      <c r="AX595" s="5"/>
      <c r="AY595" s="5"/>
      <c r="AZ595" s="5"/>
      <c r="BA595" s="5"/>
      <c r="BB595" s="5"/>
      <c r="BC595" s="5"/>
      <c r="BD595" s="5"/>
      <c r="BE595" s="5"/>
      <c r="BF595" s="5"/>
      <c r="BG595" s="5"/>
      <c r="BH595" s="5"/>
      <c r="BI595" s="5"/>
      <c r="BJ595" s="5"/>
      <c r="BK595" s="5"/>
      <c r="BL595" s="5"/>
      <c r="BM595" s="25"/>
      <c r="BN595" s="25"/>
      <c r="BO595" s="25"/>
      <c r="BP595" s="25"/>
      <c r="BQ595" s="25"/>
      <c r="BR595" s="285"/>
      <c r="BS595" s="286"/>
      <c r="BT595" s="287"/>
      <c r="BU595" s="309"/>
      <c r="BV595" s="310"/>
      <c r="BW595" s="310"/>
      <c r="BX595" s="310"/>
      <c r="BY595" s="310"/>
      <c r="BZ595" s="311"/>
      <c r="CA595" s="309"/>
      <c r="CB595" s="310"/>
      <c r="CC595" s="311"/>
      <c r="CD595" s="309"/>
      <c r="CE595" s="310"/>
      <c r="CF595" s="310"/>
      <c r="CG595" s="310"/>
      <c r="CH595" s="310"/>
      <c r="CI595" s="310"/>
      <c r="CJ595" s="310"/>
      <c r="CK595" s="310"/>
      <c r="CL595" s="310"/>
      <c r="CM595" s="311"/>
      <c r="CN595" s="309"/>
      <c r="CO595" s="310"/>
      <c r="CP595" s="310"/>
      <c r="CQ595" s="310"/>
      <c r="CR595" s="310"/>
      <c r="CS595" s="311"/>
      <c r="CT595" s="309"/>
      <c r="CU595" s="310"/>
      <c r="CV595" s="311"/>
      <c r="CW595" s="309"/>
      <c r="CX595" s="310"/>
      <c r="CY595" s="310"/>
      <c r="CZ595" s="310"/>
      <c r="DA595" s="310"/>
      <c r="DB595" s="310"/>
      <c r="DC595" s="310"/>
      <c r="DD595" s="311"/>
      <c r="DE595" s="309"/>
      <c r="DF595" s="310"/>
      <c r="DG595" s="310"/>
      <c r="DH595" s="310"/>
      <c r="DI595" s="310"/>
      <c r="DJ595" s="310"/>
      <c r="DK595" s="310"/>
      <c r="DL595" s="310"/>
      <c r="DM595" s="310"/>
      <c r="DN595" s="311"/>
      <c r="DO595" s="309"/>
      <c r="DP595" s="310"/>
      <c r="DQ595" s="310"/>
      <c r="DR595" s="310"/>
      <c r="DS595" s="310"/>
      <c r="DT595" s="310"/>
      <c r="DU595" s="310"/>
      <c r="DV595" s="310"/>
      <c r="DW595" s="310"/>
      <c r="DX595" s="311"/>
      <c r="DY595" s="25"/>
      <c r="DZ595" s="25"/>
      <c r="EA595" s="25"/>
      <c r="EB595" s="25"/>
      <c r="EC595" s="25"/>
      <c r="ED595" s="181"/>
      <c r="EE595" s="180"/>
    </row>
    <row r="596" spans="1:135" s="12" customFormat="1" ht="17.100000000000001" customHeight="1" x14ac:dyDescent="0.4">
      <c r="A596" s="25"/>
      <c r="B596" s="25"/>
      <c r="C596" s="18"/>
      <c r="D596" s="18"/>
      <c r="E596" s="5"/>
      <c r="F596" s="5"/>
      <c r="G596" s="5"/>
      <c r="H596" s="5"/>
      <c r="I596" s="5"/>
      <c r="J596" s="5"/>
      <c r="K596" s="5"/>
      <c r="L596" s="5"/>
      <c r="M596" s="5"/>
      <c r="N596" s="5"/>
      <c r="O596" s="5"/>
      <c r="P596" s="5"/>
      <c r="Q596" s="5"/>
      <c r="R596" s="5"/>
      <c r="S596" s="5"/>
      <c r="T596" s="18"/>
      <c r="U596" s="5"/>
      <c r="V596" s="5"/>
      <c r="W596" s="5"/>
      <c r="X596" s="5"/>
      <c r="Y596" s="5"/>
      <c r="Z596" s="5"/>
      <c r="AA596" s="5"/>
      <c r="AB596" s="5"/>
      <c r="AC596" s="5"/>
      <c r="AD596" s="5"/>
      <c r="AE596" s="5"/>
      <c r="AF596" s="5"/>
      <c r="AG596" s="18"/>
      <c r="AH596" s="5"/>
      <c r="AI596" s="5"/>
      <c r="AJ596" s="5"/>
      <c r="AK596" s="5"/>
      <c r="AL596" s="5"/>
      <c r="AM596" s="5"/>
      <c r="AN596" s="5"/>
      <c r="AO596" s="5"/>
      <c r="AP596" s="5"/>
      <c r="AQ596" s="5"/>
      <c r="AR596" s="5"/>
      <c r="AS596" s="5"/>
      <c r="AT596" s="18"/>
      <c r="AU596" s="5"/>
      <c r="AV596" s="5"/>
      <c r="AW596" s="5"/>
      <c r="AX596" s="5"/>
      <c r="AY596" s="5"/>
      <c r="AZ596" s="5"/>
      <c r="BA596" s="5"/>
      <c r="BB596" s="5"/>
      <c r="BC596" s="5"/>
      <c r="BD596" s="5"/>
      <c r="BE596" s="5"/>
      <c r="BF596" s="5"/>
      <c r="BG596" s="5"/>
      <c r="BH596" s="5"/>
      <c r="BI596" s="5"/>
      <c r="BJ596" s="5"/>
      <c r="BK596" s="5"/>
      <c r="BL596" s="5"/>
      <c r="BM596" s="25"/>
      <c r="BN596" s="25"/>
      <c r="BO596" s="25"/>
      <c r="BP596" s="25"/>
      <c r="BQ596" s="25"/>
      <c r="BR596" s="285"/>
      <c r="BS596" s="286"/>
      <c r="BT596" s="287"/>
      <c r="BU596" s="309"/>
      <c r="BV596" s="310"/>
      <c r="BW596" s="310"/>
      <c r="BX596" s="310"/>
      <c r="BY596" s="310"/>
      <c r="BZ596" s="311"/>
      <c r="CA596" s="309"/>
      <c r="CB596" s="310"/>
      <c r="CC596" s="311"/>
      <c r="CD596" s="309"/>
      <c r="CE596" s="310"/>
      <c r="CF596" s="310"/>
      <c r="CG596" s="310"/>
      <c r="CH596" s="310"/>
      <c r="CI596" s="310"/>
      <c r="CJ596" s="310"/>
      <c r="CK596" s="310"/>
      <c r="CL596" s="310"/>
      <c r="CM596" s="311"/>
      <c r="CN596" s="309"/>
      <c r="CO596" s="310"/>
      <c r="CP596" s="310"/>
      <c r="CQ596" s="310"/>
      <c r="CR596" s="310"/>
      <c r="CS596" s="311"/>
      <c r="CT596" s="309"/>
      <c r="CU596" s="310"/>
      <c r="CV596" s="311"/>
      <c r="CW596" s="309"/>
      <c r="CX596" s="310"/>
      <c r="CY596" s="310"/>
      <c r="CZ596" s="310"/>
      <c r="DA596" s="310"/>
      <c r="DB596" s="310"/>
      <c r="DC596" s="310"/>
      <c r="DD596" s="311"/>
      <c r="DE596" s="309"/>
      <c r="DF596" s="310"/>
      <c r="DG596" s="310"/>
      <c r="DH596" s="310"/>
      <c r="DI596" s="310"/>
      <c r="DJ596" s="310"/>
      <c r="DK596" s="310"/>
      <c r="DL596" s="310"/>
      <c r="DM596" s="310"/>
      <c r="DN596" s="311"/>
      <c r="DO596" s="309"/>
      <c r="DP596" s="310"/>
      <c r="DQ596" s="310"/>
      <c r="DR596" s="310"/>
      <c r="DS596" s="310"/>
      <c r="DT596" s="310"/>
      <c r="DU596" s="310"/>
      <c r="DV596" s="310"/>
      <c r="DW596" s="310"/>
      <c r="DX596" s="311"/>
      <c r="DY596" s="25"/>
      <c r="DZ596" s="25"/>
      <c r="EA596" s="25"/>
      <c r="EB596" s="25"/>
      <c r="EC596" s="25"/>
      <c r="ED596" s="181"/>
      <c r="EE596" s="180"/>
    </row>
    <row r="597" spans="1:135" s="12" customFormat="1" ht="17.100000000000001" customHeight="1" x14ac:dyDescent="0.4">
      <c r="A597" s="25"/>
      <c r="B597" s="25"/>
      <c r="C597" s="18"/>
      <c r="D597" s="18"/>
      <c r="E597" s="5"/>
      <c r="F597" s="5"/>
      <c r="G597" s="5"/>
      <c r="H597" s="5"/>
      <c r="I597" s="5"/>
      <c r="J597" s="5"/>
      <c r="K597" s="5"/>
      <c r="L597" s="5"/>
      <c r="M597" s="5"/>
      <c r="N597" s="5"/>
      <c r="O597" s="5"/>
      <c r="P597" s="5"/>
      <c r="Q597" s="5"/>
      <c r="R597" s="5"/>
      <c r="S597" s="5"/>
      <c r="T597" s="18"/>
      <c r="U597" s="5"/>
      <c r="V597" s="5"/>
      <c r="W597" s="5"/>
      <c r="X597" s="5"/>
      <c r="Y597" s="5"/>
      <c r="Z597" s="5"/>
      <c r="AA597" s="5"/>
      <c r="AB597" s="5"/>
      <c r="AC597" s="5"/>
      <c r="AD597" s="5"/>
      <c r="AE597" s="5"/>
      <c r="AF597" s="5"/>
      <c r="AG597" s="18"/>
      <c r="AH597" s="5"/>
      <c r="AI597" s="5"/>
      <c r="AJ597" s="5"/>
      <c r="AK597" s="5"/>
      <c r="AL597" s="5"/>
      <c r="AM597" s="5"/>
      <c r="AN597" s="5"/>
      <c r="AO597" s="5"/>
      <c r="AP597" s="5"/>
      <c r="AQ597" s="5"/>
      <c r="AR597" s="5"/>
      <c r="AS597" s="5"/>
      <c r="AT597" s="18"/>
      <c r="AU597" s="5"/>
      <c r="AV597" s="5"/>
      <c r="AW597" s="5"/>
      <c r="AX597" s="5"/>
      <c r="AY597" s="5"/>
      <c r="AZ597" s="5"/>
      <c r="BA597" s="5"/>
      <c r="BB597" s="5"/>
      <c r="BC597" s="5"/>
      <c r="BD597" s="5"/>
      <c r="BE597" s="5"/>
      <c r="BF597" s="5"/>
      <c r="BG597" s="5"/>
      <c r="BH597" s="5"/>
      <c r="BI597" s="5"/>
      <c r="BJ597" s="5"/>
      <c r="BK597" s="5"/>
      <c r="BL597" s="5"/>
      <c r="BM597" s="25"/>
      <c r="BN597" s="25"/>
      <c r="BO597" s="25"/>
      <c r="BP597" s="25"/>
      <c r="BQ597" s="25"/>
      <c r="BR597" s="285"/>
      <c r="BS597" s="286"/>
      <c r="BT597" s="287"/>
      <c r="BU597" s="309"/>
      <c r="BV597" s="310"/>
      <c r="BW597" s="310"/>
      <c r="BX597" s="310"/>
      <c r="BY597" s="310"/>
      <c r="BZ597" s="311"/>
      <c r="CA597" s="309"/>
      <c r="CB597" s="310"/>
      <c r="CC597" s="311"/>
      <c r="CD597" s="309"/>
      <c r="CE597" s="310"/>
      <c r="CF597" s="310"/>
      <c r="CG597" s="310"/>
      <c r="CH597" s="310"/>
      <c r="CI597" s="310"/>
      <c r="CJ597" s="310"/>
      <c r="CK597" s="310"/>
      <c r="CL597" s="310"/>
      <c r="CM597" s="311"/>
      <c r="CN597" s="309"/>
      <c r="CO597" s="310"/>
      <c r="CP597" s="310"/>
      <c r="CQ597" s="310"/>
      <c r="CR597" s="310"/>
      <c r="CS597" s="311"/>
      <c r="CT597" s="309"/>
      <c r="CU597" s="310"/>
      <c r="CV597" s="311"/>
      <c r="CW597" s="309"/>
      <c r="CX597" s="310"/>
      <c r="CY597" s="310"/>
      <c r="CZ597" s="310"/>
      <c r="DA597" s="310"/>
      <c r="DB597" s="310"/>
      <c r="DC597" s="310"/>
      <c r="DD597" s="311"/>
      <c r="DE597" s="309"/>
      <c r="DF597" s="310"/>
      <c r="DG597" s="310"/>
      <c r="DH597" s="310"/>
      <c r="DI597" s="310"/>
      <c r="DJ597" s="310"/>
      <c r="DK597" s="310"/>
      <c r="DL597" s="310"/>
      <c r="DM597" s="310"/>
      <c r="DN597" s="311"/>
      <c r="DO597" s="309"/>
      <c r="DP597" s="310"/>
      <c r="DQ597" s="310"/>
      <c r="DR597" s="310"/>
      <c r="DS597" s="310"/>
      <c r="DT597" s="310"/>
      <c r="DU597" s="310"/>
      <c r="DV597" s="310"/>
      <c r="DW597" s="310"/>
      <c r="DX597" s="311"/>
      <c r="DY597" s="25"/>
      <c r="DZ597" s="25"/>
      <c r="EA597" s="25"/>
      <c r="EB597" s="25"/>
      <c r="EC597" s="25"/>
      <c r="ED597" s="181"/>
      <c r="EE597" s="180"/>
    </row>
    <row r="598" spans="1:135" s="12" customFormat="1" ht="17.100000000000001" customHeight="1" x14ac:dyDescent="0.4">
      <c r="A598" s="25"/>
      <c r="B598" s="25"/>
      <c r="C598" s="18"/>
      <c r="D598" s="18"/>
      <c r="E598" s="5"/>
      <c r="F598" s="5"/>
      <c r="G598" s="5"/>
      <c r="H598" s="5"/>
      <c r="I598" s="5"/>
      <c r="J598" s="5"/>
      <c r="K598" s="5"/>
      <c r="L598" s="5"/>
      <c r="M598" s="5"/>
      <c r="N598" s="5"/>
      <c r="O598" s="5"/>
      <c r="P598" s="5"/>
      <c r="Q598" s="5"/>
      <c r="R598" s="5"/>
      <c r="S598" s="5"/>
      <c r="T598" s="18"/>
      <c r="U598" s="5"/>
      <c r="V598" s="5"/>
      <c r="W598" s="5"/>
      <c r="X598" s="5"/>
      <c r="Y598" s="5"/>
      <c r="Z598" s="5"/>
      <c r="AA598" s="5"/>
      <c r="AB598" s="5"/>
      <c r="AC598" s="5"/>
      <c r="AD598" s="5"/>
      <c r="AE598" s="5"/>
      <c r="AF598" s="5"/>
      <c r="AG598" s="18"/>
      <c r="AH598" s="5"/>
      <c r="AI598" s="5"/>
      <c r="AJ598" s="5"/>
      <c r="AK598" s="5"/>
      <c r="AL598" s="5"/>
      <c r="AM598" s="5"/>
      <c r="AN598" s="5"/>
      <c r="AO598" s="5"/>
      <c r="AP598" s="5"/>
      <c r="AQ598" s="5"/>
      <c r="AR598" s="5"/>
      <c r="AS598" s="5"/>
      <c r="AT598" s="18"/>
      <c r="AU598" s="5"/>
      <c r="AV598" s="5"/>
      <c r="AW598" s="5"/>
      <c r="AX598" s="5"/>
      <c r="AY598" s="5"/>
      <c r="AZ598" s="5"/>
      <c r="BA598" s="5"/>
      <c r="BB598" s="5"/>
      <c r="BC598" s="5"/>
      <c r="BD598" s="5"/>
      <c r="BE598" s="5"/>
      <c r="BF598" s="5"/>
      <c r="BG598" s="5"/>
      <c r="BH598" s="5"/>
      <c r="BI598" s="5"/>
      <c r="BJ598" s="5"/>
      <c r="BK598" s="5"/>
      <c r="BL598" s="5"/>
      <c r="BM598" s="25"/>
      <c r="BN598" s="25"/>
      <c r="BO598" s="25"/>
      <c r="BP598" s="25"/>
      <c r="BQ598" s="25"/>
      <c r="BR598" s="285"/>
      <c r="BS598" s="286"/>
      <c r="BT598" s="287"/>
      <c r="BU598" s="309"/>
      <c r="BV598" s="310"/>
      <c r="BW598" s="310"/>
      <c r="BX598" s="310"/>
      <c r="BY598" s="310"/>
      <c r="BZ598" s="311"/>
      <c r="CA598" s="309"/>
      <c r="CB598" s="310"/>
      <c r="CC598" s="311"/>
      <c r="CD598" s="309"/>
      <c r="CE598" s="310"/>
      <c r="CF598" s="310"/>
      <c r="CG598" s="310"/>
      <c r="CH598" s="310"/>
      <c r="CI598" s="310"/>
      <c r="CJ598" s="310"/>
      <c r="CK598" s="310"/>
      <c r="CL598" s="310"/>
      <c r="CM598" s="311"/>
      <c r="CN598" s="309"/>
      <c r="CO598" s="310"/>
      <c r="CP598" s="310"/>
      <c r="CQ598" s="310"/>
      <c r="CR598" s="310"/>
      <c r="CS598" s="311"/>
      <c r="CT598" s="309"/>
      <c r="CU598" s="310"/>
      <c r="CV598" s="311"/>
      <c r="CW598" s="309"/>
      <c r="CX598" s="310"/>
      <c r="CY598" s="310"/>
      <c r="CZ598" s="310"/>
      <c r="DA598" s="310"/>
      <c r="DB598" s="310"/>
      <c r="DC598" s="310"/>
      <c r="DD598" s="311"/>
      <c r="DE598" s="309"/>
      <c r="DF598" s="310"/>
      <c r="DG598" s="310"/>
      <c r="DH598" s="310"/>
      <c r="DI598" s="310"/>
      <c r="DJ598" s="310"/>
      <c r="DK598" s="310"/>
      <c r="DL598" s="310"/>
      <c r="DM598" s="310"/>
      <c r="DN598" s="311"/>
      <c r="DO598" s="309"/>
      <c r="DP598" s="310"/>
      <c r="DQ598" s="310"/>
      <c r="DR598" s="310"/>
      <c r="DS598" s="310"/>
      <c r="DT598" s="310"/>
      <c r="DU598" s="310"/>
      <c r="DV598" s="310"/>
      <c r="DW598" s="310"/>
      <c r="DX598" s="311"/>
      <c r="DY598" s="25"/>
      <c r="DZ598" s="25"/>
      <c r="EA598" s="25"/>
      <c r="EB598" s="25"/>
      <c r="EC598" s="25"/>
      <c r="ED598" s="181"/>
      <c r="EE598" s="180"/>
    </row>
    <row r="599" spans="1:135" s="12" customFormat="1" ht="17.100000000000001" customHeight="1" x14ac:dyDescent="0.4">
      <c r="A599" s="25"/>
      <c r="B599" s="25"/>
      <c r="C599" s="18"/>
      <c r="D599" s="18"/>
      <c r="E599" s="5"/>
      <c r="F599" s="5"/>
      <c r="G599" s="5"/>
      <c r="H599" s="5"/>
      <c r="I599" s="5"/>
      <c r="J599" s="5"/>
      <c r="K599" s="5"/>
      <c r="L599" s="5"/>
      <c r="M599" s="5"/>
      <c r="N599" s="5"/>
      <c r="O599" s="5"/>
      <c r="P599" s="5"/>
      <c r="Q599" s="5"/>
      <c r="R599" s="5"/>
      <c r="S599" s="5"/>
      <c r="T599" s="18"/>
      <c r="U599" s="5"/>
      <c r="V599" s="5"/>
      <c r="W599" s="5"/>
      <c r="X599" s="5"/>
      <c r="Y599" s="5"/>
      <c r="Z599" s="5"/>
      <c r="AA599" s="5"/>
      <c r="AB599" s="5"/>
      <c r="AC599" s="5"/>
      <c r="AD599" s="5"/>
      <c r="AE599" s="5"/>
      <c r="AF599" s="5"/>
      <c r="AG599" s="18"/>
      <c r="AH599" s="5"/>
      <c r="AI599" s="5"/>
      <c r="AJ599" s="5"/>
      <c r="AK599" s="5"/>
      <c r="AL599" s="5"/>
      <c r="AM599" s="5"/>
      <c r="AN599" s="5"/>
      <c r="AO599" s="5"/>
      <c r="AP599" s="5"/>
      <c r="AQ599" s="5"/>
      <c r="AR599" s="5"/>
      <c r="AS599" s="5"/>
      <c r="AT599" s="18"/>
      <c r="AU599" s="5"/>
      <c r="AV599" s="5"/>
      <c r="AW599" s="5"/>
      <c r="AX599" s="5"/>
      <c r="AY599" s="5"/>
      <c r="AZ599" s="5"/>
      <c r="BA599" s="5"/>
      <c r="BB599" s="5"/>
      <c r="BC599" s="5"/>
      <c r="BD599" s="5"/>
      <c r="BE599" s="5"/>
      <c r="BF599" s="5"/>
      <c r="BG599" s="5"/>
      <c r="BH599" s="5"/>
      <c r="BI599" s="5"/>
      <c r="BJ599" s="5"/>
      <c r="BK599" s="5"/>
      <c r="BL599" s="5"/>
      <c r="BM599" s="25"/>
      <c r="BN599" s="25"/>
      <c r="BO599" s="25"/>
      <c r="BP599" s="25"/>
      <c r="BQ599" s="25"/>
      <c r="BR599" s="285"/>
      <c r="BS599" s="286"/>
      <c r="BT599" s="287"/>
      <c r="BU599" s="309"/>
      <c r="BV599" s="310"/>
      <c r="BW599" s="310"/>
      <c r="BX599" s="310"/>
      <c r="BY599" s="310"/>
      <c r="BZ599" s="311"/>
      <c r="CA599" s="309"/>
      <c r="CB599" s="310"/>
      <c r="CC599" s="311"/>
      <c r="CD599" s="309"/>
      <c r="CE599" s="310"/>
      <c r="CF599" s="310"/>
      <c r="CG599" s="310"/>
      <c r="CH599" s="310"/>
      <c r="CI599" s="310"/>
      <c r="CJ599" s="310"/>
      <c r="CK599" s="310"/>
      <c r="CL599" s="310"/>
      <c r="CM599" s="311"/>
      <c r="CN599" s="309"/>
      <c r="CO599" s="310"/>
      <c r="CP599" s="310"/>
      <c r="CQ599" s="310"/>
      <c r="CR599" s="310"/>
      <c r="CS599" s="311"/>
      <c r="CT599" s="309"/>
      <c r="CU599" s="310"/>
      <c r="CV599" s="311"/>
      <c r="CW599" s="309"/>
      <c r="CX599" s="310"/>
      <c r="CY599" s="310"/>
      <c r="CZ599" s="310"/>
      <c r="DA599" s="310"/>
      <c r="DB599" s="310"/>
      <c r="DC599" s="310"/>
      <c r="DD599" s="311"/>
      <c r="DE599" s="309"/>
      <c r="DF599" s="310"/>
      <c r="DG599" s="310"/>
      <c r="DH599" s="310"/>
      <c r="DI599" s="310"/>
      <c r="DJ599" s="310"/>
      <c r="DK599" s="310"/>
      <c r="DL599" s="310"/>
      <c r="DM599" s="310"/>
      <c r="DN599" s="311"/>
      <c r="DO599" s="309"/>
      <c r="DP599" s="310"/>
      <c r="DQ599" s="310"/>
      <c r="DR599" s="310"/>
      <c r="DS599" s="310"/>
      <c r="DT599" s="310"/>
      <c r="DU599" s="310"/>
      <c r="DV599" s="310"/>
      <c r="DW599" s="310"/>
      <c r="DX599" s="311"/>
      <c r="DY599" s="25"/>
      <c r="DZ599" s="25"/>
      <c r="EA599" s="25"/>
      <c r="EB599" s="25"/>
      <c r="EC599" s="25"/>
      <c r="ED599" s="181"/>
      <c r="EE599" s="180"/>
    </row>
    <row r="600" spans="1:135" s="12" customFormat="1" ht="17.100000000000001" customHeight="1" x14ac:dyDescent="0.4">
      <c r="A600" s="25"/>
      <c r="B600" s="25"/>
      <c r="C600" s="18"/>
      <c r="D600" s="18"/>
      <c r="E600" s="5"/>
      <c r="F600" s="5"/>
      <c r="G600" s="5"/>
      <c r="H600" s="5"/>
      <c r="I600" s="5"/>
      <c r="J600" s="5"/>
      <c r="K600" s="5"/>
      <c r="L600" s="5"/>
      <c r="M600" s="5"/>
      <c r="N600" s="5"/>
      <c r="O600" s="5"/>
      <c r="P600" s="5"/>
      <c r="Q600" s="5"/>
      <c r="R600" s="5"/>
      <c r="S600" s="5"/>
      <c r="T600" s="18"/>
      <c r="U600" s="5"/>
      <c r="V600" s="5"/>
      <c r="W600" s="5"/>
      <c r="X600" s="5"/>
      <c r="Y600" s="5"/>
      <c r="Z600" s="5"/>
      <c r="AA600" s="5"/>
      <c r="AB600" s="5"/>
      <c r="AC600" s="5"/>
      <c r="AD600" s="5"/>
      <c r="AE600" s="5"/>
      <c r="AF600" s="5"/>
      <c r="AG600" s="18"/>
      <c r="AH600" s="5"/>
      <c r="AI600" s="5"/>
      <c r="AJ600" s="5"/>
      <c r="AK600" s="5"/>
      <c r="AL600" s="5"/>
      <c r="AM600" s="5"/>
      <c r="AN600" s="5"/>
      <c r="AO600" s="5"/>
      <c r="AP600" s="5"/>
      <c r="AQ600" s="5"/>
      <c r="AR600" s="5"/>
      <c r="AS600" s="5"/>
      <c r="AT600" s="18"/>
      <c r="AU600" s="5"/>
      <c r="AV600" s="5"/>
      <c r="AW600" s="5"/>
      <c r="AX600" s="5"/>
      <c r="AY600" s="5"/>
      <c r="AZ600" s="5"/>
      <c r="BA600" s="5"/>
      <c r="BB600" s="5"/>
      <c r="BC600" s="5"/>
      <c r="BD600" s="5"/>
      <c r="BE600" s="5"/>
      <c r="BF600" s="5"/>
      <c r="BG600" s="5"/>
      <c r="BH600" s="5"/>
      <c r="BI600" s="5"/>
      <c r="BJ600" s="5"/>
      <c r="BK600" s="5"/>
      <c r="BL600" s="5"/>
      <c r="BM600" s="25"/>
      <c r="BN600" s="25"/>
      <c r="BO600" s="25"/>
      <c r="BP600" s="25"/>
      <c r="BQ600" s="25"/>
      <c r="BR600" s="285"/>
      <c r="BS600" s="286"/>
      <c r="BT600" s="287"/>
      <c r="BU600" s="309"/>
      <c r="BV600" s="310"/>
      <c r="BW600" s="310"/>
      <c r="BX600" s="310"/>
      <c r="BY600" s="310"/>
      <c r="BZ600" s="311"/>
      <c r="CA600" s="309"/>
      <c r="CB600" s="310"/>
      <c r="CC600" s="311"/>
      <c r="CD600" s="309"/>
      <c r="CE600" s="310"/>
      <c r="CF600" s="310"/>
      <c r="CG600" s="310"/>
      <c r="CH600" s="310"/>
      <c r="CI600" s="310"/>
      <c r="CJ600" s="310"/>
      <c r="CK600" s="310"/>
      <c r="CL600" s="310"/>
      <c r="CM600" s="311"/>
      <c r="CN600" s="309"/>
      <c r="CO600" s="310"/>
      <c r="CP600" s="310"/>
      <c r="CQ600" s="310"/>
      <c r="CR600" s="310"/>
      <c r="CS600" s="311"/>
      <c r="CT600" s="309"/>
      <c r="CU600" s="310"/>
      <c r="CV600" s="311"/>
      <c r="CW600" s="309"/>
      <c r="CX600" s="310"/>
      <c r="CY600" s="310"/>
      <c r="CZ600" s="310"/>
      <c r="DA600" s="310"/>
      <c r="DB600" s="310"/>
      <c r="DC600" s="310"/>
      <c r="DD600" s="311"/>
      <c r="DE600" s="309"/>
      <c r="DF600" s="310"/>
      <c r="DG600" s="310"/>
      <c r="DH600" s="310"/>
      <c r="DI600" s="310"/>
      <c r="DJ600" s="310"/>
      <c r="DK600" s="310"/>
      <c r="DL600" s="310"/>
      <c r="DM600" s="310"/>
      <c r="DN600" s="311"/>
      <c r="DO600" s="309"/>
      <c r="DP600" s="310"/>
      <c r="DQ600" s="310"/>
      <c r="DR600" s="310"/>
      <c r="DS600" s="310"/>
      <c r="DT600" s="310"/>
      <c r="DU600" s="310"/>
      <c r="DV600" s="310"/>
      <c r="DW600" s="310"/>
      <c r="DX600" s="311"/>
      <c r="DY600" s="25"/>
      <c r="DZ600" s="25"/>
      <c r="EA600" s="25"/>
      <c r="EB600" s="25"/>
      <c r="EC600" s="25"/>
      <c r="ED600" s="181"/>
      <c r="EE600" s="180"/>
    </row>
    <row r="601" spans="1:135" s="12" customFormat="1" ht="17.100000000000001" customHeight="1" x14ac:dyDescent="0.4">
      <c r="A601" s="25"/>
      <c r="B601" s="25"/>
      <c r="C601" s="18"/>
      <c r="D601" s="18"/>
      <c r="E601" s="5"/>
      <c r="F601" s="5"/>
      <c r="G601" s="5"/>
      <c r="H601" s="5"/>
      <c r="I601" s="5"/>
      <c r="J601" s="5"/>
      <c r="K601" s="5"/>
      <c r="L601" s="5"/>
      <c r="M601" s="5"/>
      <c r="N601" s="5"/>
      <c r="O601" s="5"/>
      <c r="P601" s="5"/>
      <c r="Q601" s="5"/>
      <c r="R601" s="5"/>
      <c r="S601" s="5"/>
      <c r="T601" s="18"/>
      <c r="U601" s="5"/>
      <c r="V601" s="5"/>
      <c r="W601" s="5"/>
      <c r="X601" s="5"/>
      <c r="Y601" s="5"/>
      <c r="Z601" s="5"/>
      <c r="AA601" s="5"/>
      <c r="AB601" s="5"/>
      <c r="AC601" s="5"/>
      <c r="AD601" s="5"/>
      <c r="AE601" s="5"/>
      <c r="AF601" s="5"/>
      <c r="AG601" s="18"/>
      <c r="AH601" s="5"/>
      <c r="AI601" s="5"/>
      <c r="AJ601" s="5"/>
      <c r="AK601" s="5"/>
      <c r="AL601" s="5"/>
      <c r="AM601" s="5"/>
      <c r="AN601" s="5"/>
      <c r="AO601" s="5"/>
      <c r="AP601" s="5"/>
      <c r="AQ601" s="5"/>
      <c r="AR601" s="5"/>
      <c r="AS601" s="5"/>
      <c r="AT601" s="18"/>
      <c r="AU601" s="5"/>
      <c r="AV601" s="5"/>
      <c r="AW601" s="5"/>
      <c r="AX601" s="5"/>
      <c r="AY601" s="5"/>
      <c r="AZ601" s="5"/>
      <c r="BA601" s="5"/>
      <c r="BB601" s="5"/>
      <c r="BC601" s="5"/>
      <c r="BD601" s="5"/>
      <c r="BE601" s="5"/>
      <c r="BF601" s="5"/>
      <c r="BG601" s="5"/>
      <c r="BH601" s="5"/>
      <c r="BI601" s="5"/>
      <c r="BJ601" s="5"/>
      <c r="BK601" s="5"/>
      <c r="BL601" s="5"/>
      <c r="BM601" s="25"/>
      <c r="BN601" s="25"/>
      <c r="BO601" s="25"/>
      <c r="BP601" s="25"/>
      <c r="BQ601" s="25"/>
      <c r="BR601" s="285"/>
      <c r="BS601" s="286"/>
      <c r="BT601" s="287"/>
      <c r="BU601" s="309"/>
      <c r="BV601" s="310"/>
      <c r="BW601" s="310"/>
      <c r="BX601" s="310"/>
      <c r="BY601" s="310"/>
      <c r="BZ601" s="311"/>
      <c r="CA601" s="309"/>
      <c r="CB601" s="310"/>
      <c r="CC601" s="311"/>
      <c r="CD601" s="309"/>
      <c r="CE601" s="310"/>
      <c r="CF601" s="310"/>
      <c r="CG601" s="310"/>
      <c r="CH601" s="310"/>
      <c r="CI601" s="310"/>
      <c r="CJ601" s="310"/>
      <c r="CK601" s="310"/>
      <c r="CL601" s="310"/>
      <c r="CM601" s="311"/>
      <c r="CN601" s="309"/>
      <c r="CO601" s="310"/>
      <c r="CP601" s="310"/>
      <c r="CQ601" s="310"/>
      <c r="CR601" s="310"/>
      <c r="CS601" s="311"/>
      <c r="CT601" s="309"/>
      <c r="CU601" s="310"/>
      <c r="CV601" s="311"/>
      <c r="CW601" s="309"/>
      <c r="CX601" s="310"/>
      <c r="CY601" s="310"/>
      <c r="CZ601" s="310"/>
      <c r="DA601" s="310"/>
      <c r="DB601" s="310"/>
      <c r="DC601" s="310"/>
      <c r="DD601" s="311"/>
      <c r="DE601" s="309"/>
      <c r="DF601" s="310"/>
      <c r="DG601" s="310"/>
      <c r="DH601" s="310"/>
      <c r="DI601" s="310"/>
      <c r="DJ601" s="310"/>
      <c r="DK601" s="310"/>
      <c r="DL601" s="310"/>
      <c r="DM601" s="310"/>
      <c r="DN601" s="311"/>
      <c r="DO601" s="309"/>
      <c r="DP601" s="310"/>
      <c r="DQ601" s="310"/>
      <c r="DR601" s="310"/>
      <c r="DS601" s="310"/>
      <c r="DT601" s="310"/>
      <c r="DU601" s="310"/>
      <c r="DV601" s="310"/>
      <c r="DW601" s="310"/>
      <c r="DX601" s="311"/>
      <c r="DY601" s="25"/>
      <c r="DZ601" s="25"/>
      <c r="EA601" s="25"/>
      <c r="EB601" s="25"/>
      <c r="EC601" s="25"/>
      <c r="ED601" s="181"/>
      <c r="EE601" s="180"/>
    </row>
    <row r="602" spans="1:135" ht="18.75" customHeight="1" x14ac:dyDescent="0.4">
      <c r="E602" s="5"/>
      <c r="F602" s="5"/>
      <c r="G602" s="5"/>
      <c r="H602" s="5"/>
      <c r="I602" s="5"/>
      <c r="J602" s="5"/>
      <c r="K602" s="5"/>
      <c r="L602" s="5"/>
      <c r="M602" s="5"/>
      <c r="N602" s="5"/>
      <c r="O602" s="5"/>
      <c r="P602" s="5"/>
      <c r="Q602" s="5"/>
      <c r="R602" s="5"/>
      <c r="S602" s="5"/>
      <c r="U602" s="5"/>
      <c r="V602" s="5"/>
      <c r="W602" s="5"/>
      <c r="X602" s="5"/>
      <c r="Y602" s="5"/>
      <c r="Z602" s="5"/>
      <c r="AA602" s="5"/>
      <c r="AB602" s="5"/>
      <c r="AC602" s="5"/>
      <c r="AD602" s="5"/>
      <c r="AE602" s="5"/>
      <c r="AF602" s="5"/>
      <c r="AH602" s="5"/>
      <c r="AI602" s="5"/>
      <c r="AJ602" s="5"/>
      <c r="AK602" s="5"/>
      <c r="AL602" s="5"/>
      <c r="AM602" s="5"/>
      <c r="AN602" s="5"/>
      <c r="AO602" s="5"/>
      <c r="AP602" s="5"/>
      <c r="AQ602" s="5"/>
      <c r="AR602" s="5"/>
      <c r="AS602" s="5"/>
      <c r="AU602" s="5"/>
      <c r="AV602" s="5"/>
      <c r="AW602" s="5"/>
      <c r="AX602" s="5"/>
      <c r="AY602" s="5"/>
      <c r="AZ602" s="5"/>
      <c r="BA602" s="5"/>
      <c r="BB602" s="5"/>
      <c r="BC602" s="5"/>
      <c r="BD602" s="5"/>
      <c r="BE602" s="5"/>
      <c r="BF602" s="5"/>
      <c r="BG602" s="5"/>
      <c r="BH602" s="5"/>
      <c r="BI602" s="5"/>
      <c r="BJ602" s="5"/>
      <c r="BK602" s="5"/>
      <c r="BL602" s="5"/>
    </row>
    <row r="607" spans="1:135" ht="18.75" customHeight="1" x14ac:dyDescent="0.4">
      <c r="A607" s="5"/>
      <c r="B607" s="25"/>
      <c r="C607" s="46" t="s">
        <v>230</v>
      </c>
      <c r="D607" s="5"/>
      <c r="E607" s="5"/>
      <c r="F607" s="5"/>
      <c r="G607" s="5"/>
      <c r="H607" s="5"/>
      <c r="I607" s="5"/>
      <c r="J607" s="5"/>
      <c r="K607" s="5"/>
      <c r="L607" s="5"/>
      <c r="M607" s="5"/>
      <c r="N607" s="5"/>
      <c r="O607" s="5"/>
      <c r="P607" s="5"/>
      <c r="Q607" s="5"/>
      <c r="R607" s="5"/>
      <c r="S607" s="5"/>
      <c r="T607" s="5"/>
      <c r="U607" s="5"/>
      <c r="V607" s="5"/>
      <c r="W607" s="5"/>
      <c r="X607" s="5"/>
      <c r="Y607" s="5"/>
      <c r="Z607" s="5"/>
      <c r="AA607" s="25"/>
      <c r="AB607" s="5"/>
      <c r="AC607" s="5"/>
      <c r="AD607" s="5"/>
      <c r="AE607" s="5"/>
      <c r="AF607" s="5"/>
      <c r="AG607" s="5"/>
      <c r="AH607" s="5"/>
      <c r="AI607" s="5"/>
      <c r="AJ607" s="5"/>
      <c r="AK607" s="5"/>
      <c r="AL607" s="5"/>
      <c r="AM607" s="5"/>
      <c r="AN607" s="5"/>
      <c r="AO607" s="5"/>
      <c r="AP607" s="5"/>
      <c r="AQ607" s="5"/>
      <c r="AR607" s="5"/>
      <c r="AS607" s="5"/>
      <c r="AT607" s="5"/>
      <c r="AU607" s="5"/>
      <c r="AV607" s="5"/>
      <c r="AW607" s="5"/>
      <c r="AX607" s="5"/>
      <c r="BE607" s="214" t="s">
        <v>312</v>
      </c>
      <c r="BF607" s="215"/>
      <c r="BG607" s="215"/>
      <c r="BH607" s="215"/>
      <c r="BI607" s="215"/>
      <c r="BJ607" s="215"/>
      <c r="BK607" s="215"/>
      <c r="BL607" s="216"/>
      <c r="BO607" s="5"/>
      <c r="BP607" s="25"/>
      <c r="BQ607" s="46" t="s">
        <v>230</v>
      </c>
      <c r="BR607" s="5"/>
      <c r="BS607" s="5"/>
      <c r="BT607" s="5"/>
      <c r="BU607" s="5"/>
      <c r="BV607" s="5"/>
      <c r="BW607" s="5"/>
      <c r="BX607" s="5"/>
      <c r="BY607" s="5"/>
      <c r="BZ607" s="5"/>
      <c r="CA607" s="5"/>
      <c r="CB607" s="5"/>
      <c r="CC607" s="5"/>
      <c r="CD607" s="5"/>
      <c r="CE607" s="5"/>
      <c r="CF607" s="5"/>
      <c r="CG607" s="5"/>
      <c r="CH607" s="5"/>
      <c r="CI607" s="5"/>
      <c r="CJ607" s="5"/>
      <c r="CK607" s="5"/>
      <c r="CL607" s="5"/>
      <c r="CM607" s="5"/>
      <c r="CN607" s="5"/>
      <c r="CO607" s="25"/>
      <c r="CP607" s="5"/>
      <c r="CQ607" s="5"/>
      <c r="CR607" s="5"/>
      <c r="CS607" s="5"/>
      <c r="CT607" s="5"/>
      <c r="CU607" s="5"/>
      <c r="CV607" s="5"/>
      <c r="CW607" s="5"/>
      <c r="CX607" s="5"/>
      <c r="CY607" s="5"/>
      <c r="CZ607" s="5"/>
      <c r="DA607" s="5"/>
      <c r="DB607" s="5"/>
      <c r="DC607" s="5"/>
      <c r="DD607" s="5"/>
      <c r="DE607" s="5"/>
      <c r="DF607" s="5"/>
      <c r="DG607" s="5"/>
      <c r="DH607" s="5"/>
      <c r="DI607" s="5"/>
      <c r="DJ607" s="5"/>
      <c r="DK607" s="5"/>
      <c r="DL607" s="5"/>
      <c r="DS607" s="214" t="s">
        <v>262</v>
      </c>
      <c r="DT607" s="215"/>
      <c r="DU607" s="215"/>
      <c r="DV607" s="215"/>
      <c r="DW607" s="215"/>
      <c r="DX607" s="215"/>
      <c r="DY607" s="215"/>
      <c r="DZ607" s="216"/>
    </row>
    <row r="608" spans="1:135" ht="18.75" customHeight="1" x14ac:dyDescent="0.4">
      <c r="A608" s="5"/>
      <c r="B608" s="5"/>
      <c r="C608" s="30"/>
      <c r="D608" s="5"/>
      <c r="E608" s="5"/>
      <c r="F608" s="5"/>
      <c r="G608" s="5"/>
      <c r="H608" s="5"/>
      <c r="I608" s="5"/>
      <c r="J608" s="5"/>
      <c r="K608" s="5"/>
      <c r="L608" s="5"/>
      <c r="M608" s="5"/>
      <c r="N608" s="5"/>
      <c r="O608" s="5"/>
      <c r="P608" s="5"/>
      <c r="Q608" s="5"/>
      <c r="R608" s="5"/>
      <c r="S608" s="5"/>
      <c r="T608" s="5"/>
      <c r="U608" s="5"/>
      <c r="V608" s="5"/>
      <c r="W608" s="5"/>
      <c r="X608" s="5"/>
      <c r="Y608" s="5"/>
      <c r="Z608" s="5"/>
      <c r="AA608" s="5"/>
      <c r="AB608" s="30"/>
      <c r="AC608" s="5"/>
      <c r="AD608" s="5"/>
      <c r="AE608" s="5"/>
      <c r="AF608" s="5"/>
      <c r="AG608" s="5"/>
      <c r="AH608" s="5"/>
      <c r="AI608" s="5"/>
      <c r="AJ608" s="5"/>
      <c r="AK608" s="5"/>
      <c r="AL608" s="5"/>
      <c r="AM608" s="5"/>
      <c r="AN608" s="5"/>
      <c r="AO608" s="5"/>
      <c r="AP608" s="5"/>
      <c r="AQ608" s="5"/>
      <c r="AR608" s="5"/>
      <c r="AS608" s="5"/>
      <c r="AT608" s="5"/>
      <c r="AU608" s="5"/>
      <c r="AV608" s="5"/>
      <c r="AW608" s="5"/>
      <c r="AX608" s="5"/>
      <c r="BE608" s="217"/>
      <c r="BF608" s="218"/>
      <c r="BG608" s="218"/>
      <c r="BH608" s="218"/>
      <c r="BI608" s="218"/>
      <c r="BJ608" s="218"/>
      <c r="BK608" s="218"/>
      <c r="BL608" s="219"/>
      <c r="BO608" s="5"/>
      <c r="BP608" s="5"/>
      <c r="BQ608" s="30"/>
      <c r="BR608" s="5"/>
      <c r="BS608" s="5"/>
      <c r="BT608" s="5"/>
      <c r="BU608" s="5"/>
      <c r="BV608" s="5"/>
      <c r="BW608" s="5"/>
      <c r="BX608" s="5"/>
      <c r="BY608" s="5"/>
      <c r="BZ608" s="5"/>
      <c r="CA608" s="5"/>
      <c r="CB608" s="5"/>
      <c r="CC608" s="5"/>
      <c r="CD608" s="5"/>
      <c r="CE608" s="5"/>
      <c r="CF608" s="5"/>
      <c r="CG608" s="5"/>
      <c r="CH608" s="5"/>
      <c r="CI608" s="5"/>
      <c r="CJ608" s="5"/>
      <c r="CK608" s="5"/>
      <c r="CL608" s="5"/>
      <c r="CM608" s="5"/>
      <c r="CN608" s="5"/>
      <c r="CO608" s="5"/>
      <c r="CP608" s="30"/>
      <c r="CQ608" s="5"/>
      <c r="CR608" s="5"/>
      <c r="CS608" s="5"/>
      <c r="CT608" s="5"/>
      <c r="CU608" s="5"/>
      <c r="CV608" s="5"/>
      <c r="CW608" s="5"/>
      <c r="CX608" s="5"/>
      <c r="CY608" s="5"/>
      <c r="CZ608" s="5"/>
      <c r="DA608" s="5"/>
      <c r="DB608" s="5"/>
      <c r="DC608" s="5"/>
      <c r="DD608" s="5"/>
      <c r="DE608" s="5"/>
      <c r="DF608" s="5"/>
      <c r="DG608" s="5"/>
      <c r="DH608" s="5"/>
      <c r="DI608" s="5"/>
      <c r="DJ608" s="5"/>
      <c r="DK608" s="5"/>
      <c r="DL608" s="5"/>
      <c r="DS608" s="217"/>
      <c r="DT608" s="218"/>
      <c r="DU608" s="218"/>
      <c r="DV608" s="218"/>
      <c r="DW608" s="218"/>
      <c r="DX608" s="218"/>
      <c r="DY608" s="218"/>
      <c r="DZ608" s="219"/>
    </row>
    <row r="609" spans="1:132" ht="18.75" customHeight="1" x14ac:dyDescent="0.4">
      <c r="A609" s="5"/>
      <c r="C609" s="26" t="s">
        <v>120</v>
      </c>
      <c r="D609" s="5"/>
      <c r="E609" s="5"/>
      <c r="F609" s="5"/>
      <c r="G609" s="5"/>
      <c r="H609" s="5"/>
      <c r="I609" s="5"/>
      <c r="J609" s="5"/>
      <c r="K609" s="5"/>
      <c r="L609" s="5"/>
      <c r="M609" s="5"/>
      <c r="N609" s="5"/>
      <c r="O609" s="5"/>
      <c r="P609" s="5"/>
      <c r="Q609" s="5"/>
      <c r="R609" s="5"/>
      <c r="S609" s="5"/>
      <c r="T609" s="5"/>
      <c r="U609" s="5"/>
      <c r="V609" s="5"/>
      <c r="W609" s="5"/>
      <c r="X609" s="5"/>
      <c r="Y609" s="5"/>
      <c r="Z609" s="5"/>
      <c r="AA609" s="30"/>
      <c r="AB609" s="5"/>
      <c r="AC609" s="5"/>
      <c r="AD609" s="5"/>
      <c r="AE609" s="5"/>
      <c r="AF609" s="5"/>
      <c r="AG609" s="5"/>
      <c r="AH609" s="5"/>
      <c r="AI609" s="5"/>
      <c r="AJ609" s="5"/>
      <c r="AK609" s="5"/>
      <c r="AL609" s="5"/>
      <c r="AM609" s="5"/>
      <c r="AN609" s="5"/>
      <c r="AO609" s="5"/>
      <c r="AP609" s="5"/>
      <c r="AQ609" s="5"/>
      <c r="AR609" s="5"/>
      <c r="AS609" s="5"/>
      <c r="AT609" s="5"/>
      <c r="AU609" s="5"/>
      <c r="AV609" s="5"/>
      <c r="AW609" s="5"/>
      <c r="AX609" s="5"/>
      <c r="BO609" s="5"/>
      <c r="BQ609" s="26" t="s">
        <v>120</v>
      </c>
      <c r="BR609" s="5"/>
      <c r="BS609" s="5"/>
      <c r="BT609" s="5"/>
      <c r="BU609" s="5"/>
      <c r="BV609" s="5"/>
      <c r="BW609" s="5"/>
      <c r="BX609" s="5"/>
      <c r="BY609" s="5"/>
      <c r="BZ609" s="5"/>
      <c r="CA609" s="5"/>
      <c r="CB609" s="5"/>
      <c r="CC609" s="5"/>
      <c r="CD609" s="5"/>
      <c r="CE609" s="5"/>
      <c r="CF609" s="5"/>
      <c r="CG609" s="5"/>
      <c r="CH609" s="5"/>
      <c r="CI609" s="5"/>
      <c r="CJ609" s="5"/>
      <c r="CK609" s="5"/>
      <c r="CL609" s="5"/>
      <c r="CM609" s="5"/>
      <c r="CN609" s="5"/>
      <c r="CO609" s="30"/>
      <c r="CP609" s="5"/>
      <c r="CQ609" s="5"/>
      <c r="CR609" s="5"/>
      <c r="CS609" s="5"/>
      <c r="CT609" s="5"/>
      <c r="CU609" s="5"/>
      <c r="CV609" s="5"/>
      <c r="CW609" s="5"/>
      <c r="CX609" s="5"/>
      <c r="CY609" s="5"/>
      <c r="CZ609" s="5"/>
      <c r="DA609" s="5"/>
      <c r="DB609" s="5"/>
      <c r="DC609" s="5"/>
      <c r="DD609" s="5"/>
      <c r="DE609" s="5"/>
      <c r="DF609" s="5"/>
      <c r="DG609" s="5"/>
      <c r="DH609" s="5"/>
      <c r="DI609" s="5"/>
      <c r="DJ609" s="5"/>
      <c r="DK609" s="5"/>
      <c r="DL609" s="5"/>
    </row>
    <row r="610" spans="1:132" ht="18.75" customHeight="1" x14ac:dyDescent="0.4">
      <c r="A610" s="5"/>
      <c r="B610" s="26"/>
      <c r="C610" s="5"/>
      <c r="D610" s="5"/>
      <c r="E610" s="5"/>
      <c r="F610" s="5"/>
      <c r="G610" s="5"/>
      <c r="H610" s="5"/>
      <c r="I610" s="5"/>
      <c r="J610" s="5"/>
      <c r="K610" s="5"/>
      <c r="L610" s="5"/>
      <c r="M610" s="5"/>
      <c r="N610" s="5"/>
      <c r="O610" s="5"/>
      <c r="P610" s="5"/>
      <c r="Q610" s="5"/>
      <c r="R610" s="5"/>
      <c r="S610" s="5"/>
      <c r="T610" s="5"/>
      <c r="U610" s="5"/>
      <c r="Y610" s="5"/>
      <c r="Z610" s="5"/>
      <c r="AA610" s="5"/>
      <c r="AB610" s="5"/>
      <c r="AC610" s="5"/>
      <c r="AD610" s="5"/>
      <c r="AE610" s="5"/>
      <c r="AF610" s="5"/>
      <c r="AG610" s="5"/>
      <c r="AH610" s="5"/>
      <c r="AI610" s="5"/>
      <c r="AJ610" s="5"/>
      <c r="AK610" s="5"/>
      <c r="AL610" s="5"/>
      <c r="AM610" s="5"/>
      <c r="AN610" s="5"/>
      <c r="AO610" s="5"/>
      <c r="AP610" s="5"/>
      <c r="AQ610" s="5"/>
      <c r="AR610" s="5"/>
      <c r="AS610" s="5"/>
      <c r="AT610" s="26"/>
      <c r="AU610" s="5"/>
      <c r="AV610" s="5"/>
      <c r="AW610" s="5"/>
      <c r="AX610" s="5"/>
      <c r="AY610" s="5"/>
      <c r="AZ610" s="5"/>
      <c r="BA610" s="5"/>
      <c r="BB610" s="5"/>
      <c r="BC610" s="5"/>
      <c r="BD610" s="5"/>
      <c r="BE610" s="5"/>
      <c r="BF610" s="5"/>
      <c r="BG610" s="5"/>
      <c r="BH610" s="5"/>
      <c r="BI610" s="5"/>
      <c r="BJ610" s="5"/>
      <c r="BK610" s="5"/>
      <c r="BL610" s="5"/>
      <c r="BM610" s="5"/>
      <c r="BN610" s="5"/>
      <c r="BO610" s="5"/>
      <c r="BP610" s="26"/>
      <c r="BQ610" s="5"/>
      <c r="BR610" s="5"/>
      <c r="BS610" s="5"/>
      <c r="BT610" s="5"/>
      <c r="BU610" s="5"/>
      <c r="BV610" s="5"/>
      <c r="BW610" s="5"/>
      <c r="BX610" s="5"/>
      <c r="BY610" s="5"/>
      <c r="BZ610" s="5"/>
      <c r="CA610" s="5"/>
      <c r="CB610" s="5"/>
      <c r="CC610" s="5"/>
      <c r="CD610" s="5"/>
      <c r="CE610" s="5"/>
      <c r="CF610" s="5"/>
      <c r="CG610" s="5"/>
      <c r="CH610" s="5"/>
      <c r="CI610" s="5"/>
      <c r="CM610" s="279" t="s">
        <v>403</v>
      </c>
      <c r="CN610" s="280"/>
      <c r="CO610" s="280"/>
      <c r="CP610" s="280"/>
      <c r="CQ610" s="280"/>
      <c r="CR610" s="280"/>
      <c r="CS610" s="280"/>
      <c r="CT610" s="280"/>
      <c r="CU610" s="280"/>
      <c r="CV610" s="280"/>
      <c r="CW610" s="280"/>
      <c r="CX610" s="280"/>
      <c r="CY610" s="280"/>
      <c r="CZ610" s="280"/>
      <c r="DA610" s="281"/>
      <c r="DB610" s="5"/>
      <c r="DC610" s="5"/>
      <c r="DD610" s="5"/>
      <c r="DE610" s="5"/>
      <c r="DF610" s="5"/>
      <c r="DG610" s="5"/>
      <c r="DH610" s="26"/>
      <c r="DI610" s="5"/>
      <c r="DJ610" s="5"/>
      <c r="DK610" s="5"/>
      <c r="DL610" s="5"/>
      <c r="DM610" s="5"/>
      <c r="DN610" s="5"/>
      <c r="DO610" s="5"/>
      <c r="DP610" s="5"/>
      <c r="DQ610" s="5"/>
      <c r="DR610" s="5"/>
      <c r="DS610" s="5"/>
      <c r="DT610" s="5"/>
      <c r="DU610" s="5"/>
      <c r="DV610" s="5"/>
      <c r="DW610" s="5"/>
      <c r="DX610" s="5"/>
      <c r="DY610" s="5"/>
      <c r="DZ610" s="5"/>
      <c r="EA610" s="5"/>
      <c r="EB610" s="5"/>
    </row>
    <row r="611" spans="1:132" ht="18.75" customHeight="1" x14ac:dyDescent="0.4">
      <c r="A611" s="5"/>
      <c r="B611" s="5"/>
      <c r="C611" s="5"/>
      <c r="D611" s="5"/>
      <c r="E611" s="5"/>
      <c r="F611" s="5"/>
      <c r="G611" s="5"/>
      <c r="H611" s="5"/>
      <c r="I611" s="5"/>
      <c r="J611" s="5"/>
      <c r="K611" s="5"/>
      <c r="L611" s="5"/>
      <c r="M611" s="5"/>
      <c r="N611" s="5"/>
      <c r="O611" s="5"/>
      <c r="P611" s="5"/>
      <c r="Q611" s="5"/>
      <c r="R611" s="5"/>
      <c r="S611" s="5"/>
      <c r="T611" s="5"/>
      <c r="U611" s="5"/>
      <c r="Y611" s="5"/>
      <c r="Z611" s="5"/>
      <c r="AA611" s="5"/>
      <c r="AB611" s="5"/>
      <c r="AC611" s="5"/>
      <c r="AD611" s="5"/>
      <c r="AE611" s="5"/>
      <c r="AF611" s="5"/>
      <c r="AG611" s="5"/>
      <c r="AH611" s="5"/>
      <c r="AI611" s="5"/>
      <c r="AJ611" s="5"/>
      <c r="AK611" s="5"/>
      <c r="AL611" s="5"/>
      <c r="AM611" s="5"/>
      <c r="AN611" s="5"/>
      <c r="AO611" s="5"/>
      <c r="AP611" s="5"/>
      <c r="AQ611" s="5"/>
      <c r="AR611" s="5"/>
      <c r="AS611" s="5"/>
      <c r="AT611" s="5"/>
      <c r="AU611" s="5"/>
      <c r="AV611" s="5"/>
      <c r="AW611" s="5"/>
      <c r="AX611" s="5"/>
      <c r="AY611" s="5"/>
      <c r="AZ611" s="5"/>
      <c r="BA611" s="5"/>
      <c r="BB611" s="5"/>
      <c r="BC611" s="5"/>
      <c r="BD611" s="5"/>
      <c r="BE611" s="5"/>
      <c r="BF611" s="5"/>
      <c r="BG611" s="5"/>
      <c r="BH611" s="5"/>
      <c r="BI611" s="5"/>
      <c r="BJ611" s="5"/>
      <c r="BK611" s="5"/>
      <c r="BL611" s="5"/>
      <c r="BM611" s="5"/>
      <c r="BN611" s="5"/>
      <c r="BO611" s="5"/>
      <c r="BP611" s="5"/>
      <c r="BQ611" s="5"/>
      <c r="BR611" s="5"/>
      <c r="BS611" s="5"/>
      <c r="BT611" s="5"/>
      <c r="BU611" s="5"/>
      <c r="BV611" s="5"/>
      <c r="BW611" s="5"/>
      <c r="BX611" s="5"/>
      <c r="BY611" s="5"/>
      <c r="BZ611" s="5"/>
      <c r="CA611" s="5"/>
      <c r="CB611" s="5"/>
      <c r="CC611" s="5"/>
      <c r="CD611" s="5"/>
      <c r="CE611" s="5"/>
      <c r="CF611" s="5"/>
      <c r="CG611" s="5"/>
      <c r="CH611" s="5"/>
      <c r="CI611" s="5"/>
      <c r="CM611" s="282"/>
      <c r="CN611" s="283"/>
      <c r="CO611" s="283"/>
      <c r="CP611" s="283"/>
      <c r="CQ611" s="283"/>
      <c r="CR611" s="283"/>
      <c r="CS611" s="283"/>
      <c r="CT611" s="283"/>
      <c r="CU611" s="283"/>
      <c r="CV611" s="283"/>
      <c r="CW611" s="283"/>
      <c r="CX611" s="283"/>
      <c r="CY611" s="283"/>
      <c r="CZ611" s="283"/>
      <c r="DA611" s="284"/>
      <c r="DB611" s="5"/>
      <c r="DC611" s="5"/>
      <c r="DD611" s="5"/>
      <c r="DE611" s="5"/>
      <c r="DF611" s="5"/>
      <c r="DG611" s="5"/>
      <c r="DH611" s="5"/>
      <c r="DI611" s="5"/>
      <c r="DJ611" s="5"/>
      <c r="DK611" s="5"/>
      <c r="DL611" s="5"/>
      <c r="DM611" s="5"/>
      <c r="DN611" s="5"/>
      <c r="DO611" s="5"/>
      <c r="DP611" s="5"/>
      <c r="DQ611" s="5"/>
      <c r="DR611" s="5"/>
      <c r="DS611" s="5"/>
      <c r="DT611" s="5"/>
      <c r="DU611" s="5"/>
      <c r="DV611" s="5"/>
      <c r="DW611" s="5"/>
      <c r="DX611" s="5"/>
      <c r="DY611" s="5"/>
      <c r="DZ611" s="5"/>
      <c r="EA611" s="5"/>
      <c r="EB611" s="5"/>
    </row>
    <row r="612" spans="1:132" ht="18.75" customHeight="1" x14ac:dyDescent="0.4">
      <c r="A612" s="5"/>
      <c r="B612" s="5"/>
      <c r="C612" s="5"/>
      <c r="D612" s="5"/>
      <c r="E612" s="5"/>
      <c r="F612" s="5"/>
      <c r="G612" s="5"/>
      <c r="H612" s="5"/>
      <c r="I612" s="5"/>
      <c r="J612" s="5"/>
      <c r="K612" s="5"/>
      <c r="L612" s="5"/>
      <c r="M612" s="5"/>
      <c r="N612" s="5"/>
      <c r="O612" s="5"/>
      <c r="P612" s="5"/>
      <c r="Q612" s="5"/>
      <c r="R612" s="5"/>
      <c r="S612" s="5"/>
      <c r="T612" s="5"/>
      <c r="U612" s="5"/>
      <c r="Y612" s="5"/>
      <c r="Z612" s="5"/>
      <c r="AA612" s="5"/>
      <c r="AB612" s="5"/>
      <c r="AC612" s="5"/>
      <c r="AD612" s="5"/>
      <c r="AE612" s="5"/>
      <c r="AF612" s="5"/>
      <c r="AG612" s="5"/>
      <c r="AH612" s="5"/>
      <c r="AI612" s="5"/>
      <c r="AJ612" s="5"/>
      <c r="AK612" s="5"/>
      <c r="AL612" s="5"/>
      <c r="AM612" s="5"/>
      <c r="AN612" s="5"/>
      <c r="AO612" s="5"/>
      <c r="AP612" s="5"/>
      <c r="AQ612" s="5"/>
      <c r="AR612" s="5"/>
      <c r="AS612" s="5"/>
      <c r="AT612" s="5"/>
      <c r="AU612" s="5"/>
      <c r="AV612" s="5"/>
      <c r="AW612" s="5"/>
      <c r="AX612" s="5"/>
      <c r="AY612" s="5"/>
      <c r="AZ612" s="5"/>
      <c r="BA612" s="5"/>
      <c r="BB612" s="5"/>
      <c r="BC612" s="5"/>
      <c r="BD612" s="5"/>
      <c r="BE612" s="5"/>
      <c r="BF612" s="5"/>
      <c r="BG612" s="5"/>
      <c r="BH612" s="5"/>
      <c r="BI612" s="5"/>
      <c r="BJ612" s="5"/>
      <c r="BK612" s="5"/>
      <c r="BL612" s="5"/>
      <c r="BM612" s="5"/>
      <c r="BN612" s="5"/>
      <c r="BO612" s="5"/>
      <c r="BP612" s="5"/>
      <c r="BQ612" s="5"/>
      <c r="BR612" s="5"/>
      <c r="BS612" s="5"/>
      <c r="BT612" s="5"/>
      <c r="BU612" s="5"/>
      <c r="BV612" s="5"/>
      <c r="BW612" s="5"/>
      <c r="BX612" s="5"/>
      <c r="BY612" s="5"/>
      <c r="BZ612" s="5"/>
      <c r="CA612" s="5"/>
      <c r="CB612" s="5"/>
      <c r="CC612" s="5"/>
      <c r="CD612" s="5"/>
      <c r="CE612" s="5"/>
      <c r="CF612" s="5"/>
      <c r="CG612" s="5"/>
      <c r="CH612" s="5"/>
      <c r="CI612" s="5"/>
      <c r="CM612" s="239" t="s">
        <v>188</v>
      </c>
      <c r="CN612" s="240"/>
      <c r="CO612" s="240"/>
      <c r="CP612" s="240"/>
      <c r="CQ612" s="240"/>
      <c r="CR612" s="240"/>
      <c r="CS612" s="240"/>
      <c r="CT612" s="240"/>
      <c r="CU612" s="240"/>
      <c r="CV612" s="240"/>
      <c r="CW612" s="240"/>
      <c r="CX612" s="240"/>
      <c r="CY612" s="240"/>
      <c r="CZ612" s="240"/>
      <c r="DA612" s="241"/>
      <c r="DB612" s="5"/>
      <c r="DC612" s="5"/>
      <c r="DD612" s="5"/>
      <c r="DE612" s="5"/>
      <c r="DF612" s="5"/>
      <c r="DG612" s="5"/>
      <c r="DH612" s="5"/>
      <c r="DI612" s="5"/>
      <c r="DJ612" s="5"/>
      <c r="DK612" s="5"/>
      <c r="DL612" s="5"/>
      <c r="DM612" s="5"/>
      <c r="DN612" s="5"/>
      <c r="DO612" s="5"/>
      <c r="DP612" s="5"/>
      <c r="DQ612" s="5"/>
      <c r="DR612" s="5"/>
      <c r="DS612" s="5"/>
      <c r="DT612" s="5"/>
      <c r="DU612" s="5"/>
      <c r="DV612" s="5"/>
      <c r="DW612" s="5"/>
      <c r="DX612" s="5"/>
      <c r="DY612" s="5"/>
      <c r="DZ612" s="5"/>
      <c r="EA612" s="5"/>
      <c r="EB612" s="5"/>
    </row>
    <row r="613" spans="1:132" ht="18.75" customHeight="1" x14ac:dyDescent="0.4">
      <c r="A613" s="5"/>
      <c r="B613" s="5"/>
      <c r="C613" s="5"/>
      <c r="D613" s="5"/>
      <c r="E613" s="5"/>
      <c r="F613" s="5"/>
      <c r="G613" s="5"/>
      <c r="H613" s="5"/>
      <c r="I613" s="5"/>
      <c r="J613" s="5"/>
      <c r="K613" s="5"/>
      <c r="L613" s="5"/>
      <c r="M613" s="5"/>
      <c r="N613" s="5"/>
      <c r="O613" s="5"/>
      <c r="P613" s="5"/>
      <c r="Q613" s="5"/>
      <c r="R613" s="5"/>
      <c r="S613" s="5"/>
      <c r="T613" s="5"/>
      <c r="U613" s="5"/>
      <c r="Y613" s="5"/>
      <c r="Z613" s="5"/>
      <c r="AA613" s="5"/>
      <c r="AB613" s="5"/>
      <c r="AC613" s="5"/>
      <c r="AD613" s="5"/>
      <c r="AE613" s="5"/>
      <c r="AF613" s="5"/>
      <c r="AG613" s="5"/>
      <c r="AH613" s="5"/>
      <c r="AI613" s="5"/>
      <c r="AJ613" s="5"/>
      <c r="AK613" s="5"/>
      <c r="AL613" s="5"/>
      <c r="AM613" s="5"/>
      <c r="AN613" s="5"/>
      <c r="AO613" s="5"/>
      <c r="AP613" s="5"/>
      <c r="AQ613" s="5"/>
      <c r="AR613" s="5"/>
      <c r="AS613" s="5"/>
      <c r="AT613" s="5"/>
      <c r="AU613" s="5"/>
      <c r="AV613" s="5"/>
      <c r="AW613" s="5"/>
      <c r="AX613" s="5"/>
      <c r="AY613" s="5"/>
      <c r="AZ613" s="5"/>
      <c r="BA613" s="5"/>
      <c r="BB613" s="5"/>
      <c r="BC613" s="5"/>
      <c r="BD613" s="5"/>
      <c r="BE613" s="5"/>
      <c r="BF613" s="5"/>
      <c r="BG613" s="5"/>
      <c r="BH613" s="5"/>
      <c r="BI613" s="5"/>
      <c r="BJ613" s="5"/>
      <c r="BK613" s="5"/>
      <c r="BL613" s="5"/>
      <c r="BM613" s="5"/>
      <c r="BN613" s="5"/>
      <c r="BO613" s="5"/>
      <c r="BP613" s="5"/>
      <c r="BQ613" s="5"/>
      <c r="BR613" s="5"/>
      <c r="BS613" s="5"/>
      <c r="BT613" s="5"/>
      <c r="BU613" s="5"/>
      <c r="BV613" s="5"/>
      <c r="BW613" s="5"/>
      <c r="BX613" s="5"/>
      <c r="BY613" s="5"/>
      <c r="BZ613" s="5"/>
      <c r="CA613" s="5"/>
      <c r="CB613" s="5"/>
      <c r="CC613" s="5"/>
      <c r="CD613" s="5"/>
      <c r="CE613" s="5"/>
      <c r="CF613" s="5"/>
      <c r="CG613" s="5"/>
      <c r="CH613" s="5"/>
      <c r="CI613" s="5"/>
      <c r="CM613" s="5"/>
      <c r="CN613" s="5"/>
      <c r="CO613" s="5"/>
      <c r="CP613" s="5"/>
      <c r="CQ613" s="5"/>
      <c r="CR613" s="5"/>
      <c r="CS613" s="5"/>
      <c r="CT613" s="5"/>
      <c r="CU613" s="5"/>
      <c r="CV613" s="5"/>
      <c r="CW613" s="5"/>
      <c r="CX613" s="5"/>
      <c r="CY613" s="5"/>
      <c r="CZ613" s="5"/>
      <c r="DA613" s="5"/>
      <c r="DB613" s="5"/>
      <c r="DC613" s="5"/>
      <c r="DD613" s="5"/>
      <c r="DE613" s="5"/>
      <c r="DF613" s="5"/>
      <c r="DG613" s="5"/>
      <c r="DH613" s="5"/>
      <c r="DI613" s="5"/>
      <c r="DJ613" s="5"/>
      <c r="DK613" s="5"/>
      <c r="DL613" s="5"/>
      <c r="DM613" s="5"/>
      <c r="DN613" s="5"/>
      <c r="DO613" s="5"/>
      <c r="DP613" s="5"/>
      <c r="DQ613" s="5"/>
      <c r="DR613" s="5"/>
      <c r="DS613" s="5"/>
      <c r="DT613" s="5"/>
      <c r="DU613" s="5"/>
      <c r="DV613" s="5"/>
      <c r="DW613" s="5"/>
      <c r="DX613" s="5"/>
      <c r="DY613" s="5"/>
      <c r="DZ613" s="5"/>
      <c r="EA613" s="5"/>
      <c r="EB613" s="5"/>
    </row>
    <row r="614" spans="1:132" ht="18.75" customHeight="1" x14ac:dyDescent="0.4">
      <c r="A614" s="5"/>
      <c r="B614" s="5"/>
      <c r="C614" s="5"/>
      <c r="D614" s="5"/>
      <c r="E614" s="5"/>
      <c r="F614" s="5"/>
      <c r="G614" s="5"/>
      <c r="H614" s="5"/>
      <c r="I614" s="5"/>
      <c r="J614" s="5"/>
      <c r="K614" s="5"/>
      <c r="L614" s="5"/>
      <c r="M614" s="5"/>
      <c r="N614" s="5"/>
      <c r="O614" s="5"/>
      <c r="P614" s="5"/>
      <c r="Q614" s="5"/>
      <c r="R614" s="5"/>
      <c r="S614" s="5"/>
      <c r="T614" s="5"/>
      <c r="U614" s="5"/>
      <c r="Y614" s="5"/>
      <c r="Z614" s="5"/>
      <c r="AA614" s="5"/>
      <c r="AB614" s="5"/>
      <c r="AC614" s="5"/>
      <c r="AD614" s="5"/>
      <c r="AE614" s="5"/>
      <c r="AF614" s="5"/>
      <c r="AG614" s="5"/>
      <c r="AH614" s="5"/>
      <c r="AI614" s="5"/>
      <c r="AJ614" s="5"/>
      <c r="AK614" s="5"/>
      <c r="AL614" s="5"/>
      <c r="AM614" s="5"/>
      <c r="AN614" s="5"/>
      <c r="AO614" s="5"/>
      <c r="AP614" s="5"/>
      <c r="AQ614" s="5"/>
      <c r="AR614" s="5"/>
      <c r="AS614" s="5"/>
      <c r="AT614" s="26"/>
      <c r="AU614" s="5"/>
      <c r="AV614" s="5"/>
      <c r="AW614" s="5"/>
      <c r="AX614" s="5"/>
      <c r="AY614" s="5"/>
      <c r="AZ614" s="5"/>
      <c r="BA614" s="5"/>
      <c r="BB614" s="5"/>
      <c r="BC614" s="5"/>
      <c r="BD614" s="5"/>
      <c r="BE614" s="5"/>
      <c r="BF614" s="5"/>
      <c r="BG614" s="5"/>
      <c r="BH614" s="5"/>
      <c r="BI614" s="5"/>
      <c r="BJ614" s="5"/>
      <c r="BK614" s="5"/>
      <c r="BL614" s="5"/>
      <c r="BM614" s="5"/>
      <c r="BN614" s="5"/>
      <c r="BO614" s="5"/>
      <c r="BP614" s="5"/>
      <c r="BQ614" s="5"/>
      <c r="BR614" s="5"/>
      <c r="BS614" s="5"/>
      <c r="BT614" s="5"/>
      <c r="BU614" s="5"/>
      <c r="BV614" s="5"/>
      <c r="BW614" s="5"/>
      <c r="BX614" s="5"/>
      <c r="BY614" s="5"/>
      <c r="BZ614" s="5"/>
      <c r="CA614" s="5"/>
      <c r="CB614" s="5"/>
      <c r="CC614" s="5"/>
      <c r="CD614" s="5"/>
      <c r="CE614" s="5"/>
      <c r="CF614" s="5"/>
      <c r="CG614" s="5"/>
      <c r="CH614" s="5"/>
      <c r="CI614" s="5"/>
      <c r="CM614" s="279" t="s">
        <v>233</v>
      </c>
      <c r="CN614" s="280"/>
      <c r="CO614" s="280"/>
      <c r="CP614" s="280"/>
      <c r="CQ614" s="280"/>
      <c r="CR614" s="280"/>
      <c r="CS614" s="280"/>
      <c r="CT614" s="280"/>
      <c r="CU614" s="280"/>
      <c r="CV614" s="280"/>
      <c r="CW614" s="280"/>
      <c r="CX614" s="280"/>
      <c r="CY614" s="280"/>
      <c r="CZ614" s="280"/>
      <c r="DA614" s="281"/>
      <c r="DB614" s="5"/>
      <c r="DC614" s="5"/>
      <c r="DD614" s="5"/>
      <c r="DE614" s="5"/>
      <c r="DF614" s="5"/>
      <c r="DG614" s="5"/>
      <c r="DH614" s="5"/>
      <c r="DI614" s="5"/>
      <c r="DJ614" s="5"/>
      <c r="DK614" s="5"/>
      <c r="DL614" s="5"/>
      <c r="DM614" s="5"/>
      <c r="DN614" s="5"/>
      <c r="DO614" s="5"/>
      <c r="DP614" s="5"/>
      <c r="DQ614" s="5"/>
      <c r="DR614" s="5"/>
      <c r="DS614" s="5"/>
      <c r="DT614" s="5"/>
      <c r="DU614" s="5"/>
      <c r="DV614" s="5"/>
      <c r="DW614" s="5"/>
      <c r="DX614" s="5"/>
      <c r="DY614" s="5"/>
      <c r="DZ614" s="5"/>
      <c r="EA614" s="5"/>
      <c r="EB614" s="5"/>
    </row>
    <row r="615" spans="1:132" ht="18.75" customHeight="1" x14ac:dyDescent="0.4">
      <c r="A615" s="5"/>
      <c r="B615" s="5"/>
      <c r="C615" s="5"/>
      <c r="D615" s="5"/>
      <c r="E615" s="5"/>
      <c r="F615" s="5"/>
      <c r="G615" s="5"/>
      <c r="H615" s="5"/>
      <c r="I615" s="5"/>
      <c r="J615" s="5"/>
      <c r="K615" s="5"/>
      <c r="L615" s="5"/>
      <c r="M615" s="5"/>
      <c r="N615" s="5"/>
      <c r="O615" s="5"/>
      <c r="P615" s="5"/>
      <c r="Q615" s="5"/>
      <c r="R615" s="5"/>
      <c r="S615" s="5"/>
      <c r="T615" s="5"/>
      <c r="U615" s="5"/>
      <c r="Y615" s="5"/>
      <c r="Z615" s="5"/>
      <c r="AA615" s="5"/>
      <c r="AB615" s="5"/>
      <c r="AC615" s="5"/>
      <c r="AD615" s="5"/>
      <c r="AE615" s="5"/>
      <c r="AF615" s="5"/>
      <c r="AG615" s="5"/>
      <c r="AH615" s="5"/>
      <c r="AI615" s="5"/>
      <c r="AJ615" s="5"/>
      <c r="AK615" s="5"/>
      <c r="AL615" s="5"/>
      <c r="AM615" s="5"/>
      <c r="AN615" s="5"/>
      <c r="AO615" s="5"/>
      <c r="AP615" s="5"/>
      <c r="AQ615" s="5"/>
      <c r="AR615" s="5"/>
      <c r="AS615" s="5"/>
      <c r="AT615" s="5"/>
      <c r="AU615" s="5"/>
      <c r="AV615" s="5"/>
      <c r="AW615" s="5"/>
      <c r="AX615" s="5"/>
      <c r="AY615" s="5"/>
      <c r="AZ615" s="5"/>
      <c r="BA615" s="5"/>
      <c r="BB615" s="5"/>
      <c r="BC615" s="5"/>
      <c r="BD615" s="5"/>
      <c r="BE615" s="5"/>
      <c r="BF615" s="5"/>
      <c r="BG615" s="5"/>
      <c r="BH615" s="5"/>
      <c r="BI615" s="5"/>
      <c r="BJ615" s="5"/>
      <c r="BK615" s="5"/>
      <c r="BL615" s="5"/>
      <c r="BM615" s="5"/>
      <c r="BN615" s="5"/>
      <c r="BO615" s="5"/>
      <c r="BP615" s="5"/>
      <c r="BQ615" s="5"/>
      <c r="BR615" s="5"/>
      <c r="BS615" s="5"/>
      <c r="BT615" s="5"/>
      <c r="BU615" s="5"/>
      <c r="BV615" s="5"/>
      <c r="BW615" s="5"/>
      <c r="BX615" s="5"/>
      <c r="BY615" s="5"/>
      <c r="BZ615" s="5"/>
      <c r="CA615" s="5"/>
      <c r="CB615" s="5"/>
      <c r="CC615" s="5"/>
      <c r="CD615" s="5"/>
      <c r="CE615" s="5"/>
      <c r="CF615" s="5"/>
      <c r="CG615" s="5"/>
      <c r="CH615" s="5"/>
      <c r="CI615" s="5"/>
      <c r="CM615" s="282"/>
      <c r="CN615" s="283"/>
      <c r="CO615" s="283"/>
      <c r="CP615" s="283"/>
      <c r="CQ615" s="283"/>
      <c r="CR615" s="283"/>
      <c r="CS615" s="283"/>
      <c r="CT615" s="283"/>
      <c r="CU615" s="283"/>
      <c r="CV615" s="283"/>
      <c r="CW615" s="283"/>
      <c r="CX615" s="283"/>
      <c r="CY615" s="283"/>
      <c r="CZ615" s="283"/>
      <c r="DA615" s="284"/>
      <c r="DB615" s="5"/>
      <c r="DC615" s="5"/>
      <c r="DD615" s="5"/>
      <c r="DE615" s="5"/>
      <c r="DF615" s="5"/>
      <c r="DG615" s="5"/>
      <c r="DH615" s="5"/>
      <c r="DI615" s="5"/>
      <c r="DJ615" s="5"/>
      <c r="DK615" s="5"/>
      <c r="DL615" s="5"/>
      <c r="DM615" s="5"/>
      <c r="DN615" s="5"/>
      <c r="DO615" s="5"/>
      <c r="DP615" s="5"/>
      <c r="DQ615" s="5"/>
      <c r="DR615" s="5"/>
      <c r="DS615" s="5"/>
      <c r="DT615" s="5"/>
      <c r="DU615" s="5"/>
      <c r="DV615" s="5"/>
      <c r="DW615" s="5"/>
      <c r="DX615" s="5"/>
      <c r="DY615" s="5"/>
      <c r="DZ615" s="5"/>
      <c r="EA615" s="5"/>
      <c r="EB615" s="5"/>
    </row>
    <row r="616" spans="1:132" ht="18.75" customHeight="1" x14ac:dyDescent="0.4">
      <c r="A616" s="5"/>
      <c r="B616" s="5"/>
      <c r="C616" s="5"/>
      <c r="D616" s="5"/>
      <c r="E616" s="5"/>
      <c r="F616" s="5"/>
      <c r="G616" s="5"/>
      <c r="H616" s="5"/>
      <c r="I616" s="5"/>
      <c r="J616" s="5"/>
      <c r="K616" s="5"/>
      <c r="L616" s="5"/>
      <c r="M616" s="5"/>
      <c r="N616" s="5"/>
      <c r="O616" s="5"/>
      <c r="P616" s="5"/>
      <c r="Q616" s="5"/>
      <c r="R616" s="5"/>
      <c r="S616" s="5"/>
      <c r="T616" s="5"/>
      <c r="U616" s="5"/>
      <c r="Y616" s="5"/>
      <c r="Z616" s="5"/>
      <c r="AA616" s="5"/>
      <c r="AB616" s="5"/>
      <c r="AC616" s="5"/>
      <c r="AD616" s="5"/>
      <c r="AE616" s="5"/>
      <c r="AF616" s="5"/>
      <c r="AG616" s="5"/>
      <c r="AH616" s="5"/>
      <c r="AI616" s="5"/>
      <c r="AJ616" s="5"/>
      <c r="AK616" s="5"/>
      <c r="AL616" s="5"/>
      <c r="AM616" s="5"/>
      <c r="AN616" s="5"/>
      <c r="AO616" s="5"/>
      <c r="AP616" s="5"/>
      <c r="AQ616" s="5"/>
      <c r="AR616" s="5"/>
      <c r="AS616" s="5"/>
      <c r="AT616" s="5"/>
      <c r="AU616" s="5"/>
      <c r="AV616" s="5"/>
      <c r="AW616" s="5"/>
      <c r="AX616" s="5"/>
      <c r="AY616" s="5"/>
      <c r="AZ616" s="5"/>
      <c r="BA616" s="5"/>
      <c r="BB616" s="5"/>
      <c r="BC616" s="5"/>
      <c r="BD616" s="5"/>
      <c r="BE616" s="5"/>
      <c r="BF616" s="5"/>
      <c r="BG616" s="5"/>
      <c r="BH616" s="5"/>
      <c r="BI616" s="5"/>
      <c r="BJ616" s="5"/>
      <c r="BK616" s="5"/>
      <c r="BL616" s="5"/>
      <c r="BM616" s="5"/>
      <c r="BN616" s="5"/>
      <c r="BO616" s="5"/>
      <c r="BP616" s="5"/>
      <c r="BQ616" s="5"/>
      <c r="BR616" s="5"/>
      <c r="BS616" s="5"/>
      <c r="BT616" s="5"/>
      <c r="BU616" s="5"/>
      <c r="BV616" s="5"/>
      <c r="BW616" s="5"/>
      <c r="BX616" s="5"/>
      <c r="BY616" s="5"/>
      <c r="BZ616" s="5"/>
      <c r="CA616" s="5"/>
      <c r="CB616" s="5"/>
      <c r="CC616" s="5"/>
      <c r="CD616" s="5"/>
      <c r="CE616" s="5"/>
      <c r="CF616" s="5"/>
      <c r="CG616" s="5"/>
      <c r="CH616" s="5"/>
      <c r="CI616" s="5"/>
      <c r="CM616" s="239" t="s">
        <v>188</v>
      </c>
      <c r="CN616" s="240"/>
      <c r="CO616" s="240"/>
      <c r="CP616" s="240"/>
      <c r="CQ616" s="240"/>
      <c r="CR616" s="240"/>
      <c r="CS616" s="240"/>
      <c r="CT616" s="240"/>
      <c r="CU616" s="240"/>
      <c r="CV616" s="240"/>
      <c r="CW616" s="240"/>
      <c r="CX616" s="240"/>
      <c r="CY616" s="240"/>
      <c r="CZ616" s="240"/>
      <c r="DA616" s="241"/>
      <c r="DB616" s="5"/>
      <c r="DC616" s="5"/>
      <c r="DD616" s="5"/>
      <c r="DE616" s="5"/>
      <c r="DF616" s="5"/>
      <c r="DG616" s="5"/>
      <c r="DH616" s="5"/>
      <c r="DI616" s="5"/>
      <c r="DJ616" s="5"/>
      <c r="DK616" s="5"/>
      <c r="DL616" s="5"/>
      <c r="DM616" s="5"/>
      <c r="DN616" s="5"/>
      <c r="DO616" s="5"/>
      <c r="DP616" s="5"/>
      <c r="DQ616" s="5"/>
      <c r="DR616" s="5"/>
      <c r="DS616" s="5"/>
      <c r="DT616" s="5"/>
      <c r="DU616" s="5"/>
      <c r="DV616" s="5"/>
      <c r="DW616" s="5"/>
      <c r="DX616" s="5"/>
      <c r="DY616" s="5"/>
      <c r="DZ616" s="5"/>
      <c r="EA616" s="5"/>
      <c r="EB616" s="5"/>
    </row>
    <row r="617" spans="1:132" ht="18.75" customHeight="1" x14ac:dyDescent="0.4">
      <c r="A617" s="5"/>
      <c r="B617" s="5"/>
      <c r="C617" s="5"/>
      <c r="D617" s="5"/>
      <c r="E617" s="5"/>
      <c r="F617" s="5"/>
      <c r="G617" s="5"/>
      <c r="H617" s="5"/>
      <c r="I617" s="5"/>
      <c r="J617" s="5"/>
      <c r="K617" s="5"/>
      <c r="L617" s="5"/>
      <c r="M617" s="5"/>
      <c r="N617" s="5"/>
      <c r="O617" s="5"/>
      <c r="P617" s="5"/>
      <c r="Q617" s="5"/>
      <c r="R617" s="5"/>
      <c r="S617" s="5"/>
      <c r="T617" s="5"/>
      <c r="U617" s="5"/>
      <c r="Y617" s="5"/>
      <c r="Z617" s="5"/>
      <c r="AA617" s="5"/>
      <c r="AB617" s="5"/>
      <c r="AC617" s="5"/>
      <c r="AD617" s="5"/>
      <c r="AE617" s="5"/>
      <c r="AF617" s="5"/>
      <c r="AG617" s="5"/>
      <c r="AH617" s="5"/>
      <c r="AI617" s="5"/>
      <c r="AJ617" s="5"/>
      <c r="AK617" s="5"/>
      <c r="AL617" s="5"/>
      <c r="AM617" s="5"/>
      <c r="AN617" s="5"/>
      <c r="AO617" s="5"/>
      <c r="AP617" s="5"/>
      <c r="AQ617" s="5"/>
      <c r="AR617" s="5"/>
      <c r="AS617" s="5"/>
      <c r="AT617" s="5"/>
      <c r="AU617" s="5"/>
      <c r="AV617" s="5"/>
      <c r="AW617" s="5"/>
      <c r="AX617" s="5"/>
      <c r="AY617" s="5"/>
      <c r="AZ617" s="5"/>
      <c r="BA617" s="5"/>
      <c r="BB617" s="5"/>
      <c r="BC617" s="5"/>
      <c r="BD617" s="5"/>
      <c r="BE617" s="5"/>
      <c r="BF617" s="5"/>
      <c r="BG617" s="5"/>
      <c r="BH617" s="5"/>
      <c r="BI617" s="5"/>
      <c r="BJ617" s="5"/>
      <c r="BK617" s="5"/>
      <c r="BL617" s="5"/>
      <c r="BO617" s="5"/>
      <c r="BP617" s="5"/>
      <c r="BQ617" s="5"/>
      <c r="BR617" s="5"/>
      <c r="BS617" s="5"/>
      <c r="BT617" s="5"/>
      <c r="BU617" s="5"/>
      <c r="BV617" s="5"/>
      <c r="BW617" s="5"/>
      <c r="BX617" s="5"/>
      <c r="BY617" s="5"/>
      <c r="BZ617" s="5"/>
      <c r="CA617" s="164"/>
      <c r="CB617" s="164"/>
      <c r="CC617" s="164"/>
      <c r="CD617" s="164"/>
      <c r="CE617" s="164"/>
      <c r="CF617" s="164"/>
      <c r="CG617" s="164"/>
      <c r="CH617" s="164"/>
      <c r="CI617" s="164"/>
      <c r="CJ617" s="164"/>
      <c r="CK617" s="164"/>
      <c r="CL617" s="164"/>
      <c r="CM617" s="164"/>
      <c r="CN617" s="164"/>
      <c r="CO617" s="164"/>
      <c r="CP617" s="164"/>
      <c r="CQ617" s="164"/>
      <c r="CR617" s="164"/>
      <c r="CS617" s="164"/>
      <c r="CT617" s="164"/>
      <c r="CU617" s="164"/>
      <c r="CV617" s="164"/>
      <c r="CW617" s="164"/>
      <c r="CX617" s="164"/>
      <c r="CY617" s="164"/>
      <c r="CZ617" s="164"/>
      <c r="DA617" s="164"/>
      <c r="DB617" s="164"/>
      <c r="DC617" s="164"/>
      <c r="DD617" s="164"/>
      <c r="DE617" s="164"/>
      <c r="DF617" s="164"/>
      <c r="DG617" s="164"/>
      <c r="DH617" s="164"/>
      <c r="DI617" s="164"/>
      <c r="DJ617" s="164"/>
      <c r="DK617" s="164"/>
      <c r="DL617" s="164"/>
      <c r="DM617" s="164"/>
      <c r="DN617" s="5"/>
      <c r="DO617" s="5"/>
      <c r="DP617" s="5"/>
      <c r="DQ617" s="5"/>
      <c r="DR617" s="5"/>
      <c r="DS617" s="5"/>
      <c r="DT617" s="5"/>
      <c r="DU617" s="5"/>
      <c r="DV617" s="5"/>
    </row>
    <row r="618" spans="1:132" ht="18.75" customHeight="1" x14ac:dyDescent="0.4">
      <c r="A618" s="5"/>
      <c r="B618" s="5"/>
      <c r="C618" s="5"/>
      <c r="D618" s="5"/>
      <c r="E618" s="5"/>
      <c r="F618" s="5"/>
      <c r="G618" s="5"/>
      <c r="H618" s="5"/>
      <c r="I618" s="5"/>
      <c r="J618" s="5"/>
      <c r="K618" s="5"/>
      <c r="L618" s="5"/>
      <c r="M618" s="5"/>
      <c r="N618" s="5"/>
      <c r="O618" s="5"/>
      <c r="P618" s="5"/>
      <c r="Q618" s="5"/>
      <c r="R618" s="5"/>
      <c r="S618" s="5"/>
      <c r="T618" s="5"/>
      <c r="U618" s="5"/>
      <c r="Y618" s="5"/>
      <c r="Z618" s="5"/>
      <c r="AA618" s="5"/>
      <c r="AB618" s="5"/>
      <c r="AC618" s="5"/>
      <c r="AD618" s="5"/>
      <c r="AE618" s="5"/>
      <c r="AF618" s="5"/>
      <c r="AG618" s="5"/>
      <c r="AH618" s="5"/>
      <c r="AI618" s="5"/>
      <c r="AJ618" s="5"/>
      <c r="AK618" s="5"/>
      <c r="AL618" s="5"/>
      <c r="AM618" s="5"/>
      <c r="AN618" s="5"/>
      <c r="AO618" s="5"/>
      <c r="AP618" s="5"/>
      <c r="AQ618" s="5"/>
      <c r="AR618" s="5"/>
      <c r="AS618" s="5"/>
      <c r="AT618" s="5"/>
      <c r="AU618" s="5"/>
      <c r="AV618" s="5"/>
      <c r="AW618" s="5"/>
      <c r="AX618" s="5"/>
      <c r="AY618" s="5"/>
      <c r="AZ618" s="5"/>
      <c r="BA618" s="5"/>
      <c r="BB618" s="5"/>
      <c r="BC618" s="5"/>
      <c r="BD618" s="5"/>
      <c r="BE618" s="5"/>
      <c r="BF618" s="5"/>
      <c r="BG618" s="5"/>
      <c r="BH618" s="5"/>
      <c r="BI618" s="5"/>
      <c r="BJ618" s="5"/>
      <c r="BK618" s="5"/>
      <c r="BL618" s="5"/>
      <c r="BO618" s="5"/>
      <c r="BP618" s="5"/>
      <c r="BQ618" s="5"/>
      <c r="BR618" s="5"/>
      <c r="BS618" s="5"/>
      <c r="BT618" s="5"/>
      <c r="BU618" s="5"/>
      <c r="BV618" s="5"/>
      <c r="BW618" s="5"/>
      <c r="BX618" s="5"/>
      <c r="BY618" s="5"/>
      <c r="BZ618" s="5"/>
      <c r="CA618" s="5"/>
      <c r="CB618" s="5"/>
      <c r="CC618" s="5"/>
      <c r="CD618" s="5"/>
      <c r="CE618" s="5"/>
      <c r="CF618" s="5"/>
      <c r="CG618" s="5"/>
      <c r="CH618" s="5"/>
      <c r="CI618" s="5"/>
      <c r="CJ618" s="5"/>
      <c r="CK618" s="5"/>
      <c r="CL618" s="5"/>
      <c r="CM618" s="5"/>
      <c r="CN618" s="5"/>
      <c r="CO618" s="5"/>
      <c r="CP618" s="5"/>
      <c r="CQ618" s="5"/>
      <c r="CR618" s="5"/>
      <c r="CS618" s="5"/>
      <c r="CT618" s="5"/>
      <c r="CU618" s="5"/>
      <c r="CV618" s="5"/>
      <c r="CW618" s="5"/>
      <c r="CX618" s="5"/>
      <c r="CY618" s="5"/>
      <c r="CZ618" s="5"/>
      <c r="DA618" s="5"/>
      <c r="DB618" s="5"/>
      <c r="DC618" s="5"/>
      <c r="DD618" s="5"/>
      <c r="DE618" s="5"/>
      <c r="DF618" s="5"/>
      <c r="DG618" s="5"/>
      <c r="DH618" s="5"/>
      <c r="DI618" s="5"/>
      <c r="DJ618" s="5"/>
      <c r="DK618" s="5"/>
      <c r="DL618" s="5"/>
      <c r="DM618" s="5"/>
      <c r="DN618" s="5"/>
      <c r="DO618" s="5"/>
      <c r="DP618" s="5"/>
      <c r="DQ618" s="5"/>
      <c r="DR618" s="5"/>
      <c r="DS618" s="5"/>
      <c r="DT618" s="5"/>
      <c r="DU618" s="5"/>
      <c r="DV618" s="5"/>
      <c r="DW618" s="5"/>
      <c r="DX618" s="5"/>
      <c r="DY618" s="5"/>
      <c r="DZ618" s="5"/>
    </row>
    <row r="619" spans="1:132" ht="18.75" customHeight="1" x14ac:dyDescent="0.4">
      <c r="A619" s="5"/>
      <c r="B619" s="5"/>
      <c r="C619" s="5"/>
      <c r="D619" s="5"/>
      <c r="E619" s="5"/>
      <c r="F619" s="5"/>
      <c r="G619" s="5"/>
      <c r="H619" s="5"/>
      <c r="I619" s="5"/>
      <c r="J619" s="5"/>
      <c r="K619" s="5"/>
      <c r="L619" s="5"/>
      <c r="M619" s="5"/>
      <c r="N619" s="5"/>
      <c r="O619" s="5"/>
      <c r="P619" s="5"/>
      <c r="Q619" s="5"/>
      <c r="R619" s="5"/>
      <c r="S619" s="5"/>
      <c r="T619" s="5"/>
      <c r="U619" s="5"/>
      <c r="Y619" s="5"/>
      <c r="Z619" s="5"/>
      <c r="AA619" s="5"/>
      <c r="AB619" s="5"/>
      <c r="AC619" s="5"/>
      <c r="AD619" s="5"/>
      <c r="AE619" s="5"/>
      <c r="AF619" s="5"/>
      <c r="AG619" s="5"/>
      <c r="AH619" s="5"/>
      <c r="AI619" s="5"/>
      <c r="AJ619" s="5"/>
      <c r="AK619" s="5"/>
      <c r="AL619" s="5"/>
      <c r="AM619" s="5"/>
      <c r="AN619" s="5"/>
      <c r="AO619" s="5"/>
      <c r="AP619" s="5"/>
      <c r="AQ619" s="5"/>
      <c r="AR619" s="5"/>
      <c r="AS619" s="5"/>
      <c r="AT619" s="5"/>
      <c r="AU619" s="5"/>
      <c r="AV619" s="5"/>
      <c r="AW619" s="5"/>
      <c r="AX619" s="5"/>
      <c r="AY619" s="5"/>
      <c r="AZ619" s="5"/>
      <c r="BA619" s="5"/>
      <c r="BB619" s="5"/>
      <c r="BC619" s="5"/>
      <c r="BD619" s="5"/>
      <c r="BE619" s="5"/>
      <c r="BF619" s="5"/>
      <c r="BG619" s="5"/>
      <c r="BH619" s="5"/>
      <c r="BI619" s="5"/>
      <c r="BJ619" s="5"/>
      <c r="BK619" s="5"/>
      <c r="BL619" s="5"/>
      <c r="BM619" s="5"/>
      <c r="BN619" s="5"/>
      <c r="BO619" s="5"/>
      <c r="BP619" s="5"/>
      <c r="BS619" s="5"/>
      <c r="BT619" s="5"/>
      <c r="BU619" s="5"/>
      <c r="BV619" s="279" t="s">
        <v>232</v>
      </c>
      <c r="BW619" s="280"/>
      <c r="BX619" s="280"/>
      <c r="BY619" s="280"/>
      <c r="BZ619" s="280"/>
      <c r="CA619" s="280"/>
      <c r="CB619" s="280"/>
      <c r="CC619" s="280"/>
      <c r="CD619" s="280"/>
      <c r="CE619" s="281"/>
      <c r="CF619" s="5"/>
      <c r="CG619" s="5"/>
      <c r="CI619" s="279" t="s">
        <v>232</v>
      </c>
      <c r="CJ619" s="280"/>
      <c r="CK619" s="280"/>
      <c r="CL619" s="280"/>
      <c r="CM619" s="280"/>
      <c r="CN619" s="280"/>
      <c r="CO619" s="280"/>
      <c r="CP619" s="280"/>
      <c r="CQ619" s="280"/>
      <c r="CR619" s="281"/>
      <c r="CS619" s="5"/>
      <c r="CT619" s="5"/>
      <c r="CV619" s="279" t="s">
        <v>232</v>
      </c>
      <c r="CW619" s="280"/>
      <c r="CX619" s="280"/>
      <c r="CY619" s="280"/>
      <c r="CZ619" s="280"/>
      <c r="DA619" s="280"/>
      <c r="DB619" s="280"/>
      <c r="DC619" s="280"/>
      <c r="DD619" s="280"/>
      <c r="DE619" s="281"/>
      <c r="DF619" s="5"/>
      <c r="DG619" s="5"/>
      <c r="DI619" s="279" t="s">
        <v>232</v>
      </c>
      <c r="DJ619" s="280"/>
      <c r="DK619" s="280"/>
      <c r="DL619" s="280"/>
      <c r="DM619" s="280"/>
      <c r="DN619" s="280"/>
      <c r="DO619" s="280"/>
      <c r="DP619" s="280"/>
      <c r="DQ619" s="280"/>
      <c r="DR619" s="281"/>
      <c r="DS619" s="5"/>
      <c r="DT619" s="5"/>
      <c r="DU619" s="5"/>
      <c r="DV619" s="5"/>
      <c r="DW619" s="5"/>
      <c r="DX619" s="5"/>
      <c r="DY619" s="5"/>
      <c r="DZ619" s="5"/>
      <c r="EA619" s="5"/>
      <c r="EB619" s="5"/>
    </row>
    <row r="620" spans="1:132" ht="18.75" customHeight="1" x14ac:dyDescent="0.4">
      <c r="A620" s="5"/>
      <c r="B620" s="5"/>
      <c r="C620" s="5"/>
      <c r="D620" s="5"/>
      <c r="E620" s="5"/>
      <c r="F620" s="5"/>
      <c r="G620" s="5"/>
      <c r="H620" s="5"/>
      <c r="I620" s="5"/>
      <c r="J620" s="5"/>
      <c r="K620" s="5"/>
      <c r="L620" s="5"/>
      <c r="M620" s="5"/>
      <c r="N620" s="5"/>
      <c r="O620" s="5"/>
      <c r="P620" s="5"/>
      <c r="Q620" s="5"/>
      <c r="R620" s="5"/>
      <c r="S620" s="5"/>
      <c r="T620" s="5"/>
      <c r="U620" s="5"/>
      <c r="Y620" s="5"/>
      <c r="Z620" s="5"/>
      <c r="AA620" s="5"/>
      <c r="AB620" s="5"/>
      <c r="AC620" s="5"/>
      <c r="AD620" s="5"/>
      <c r="AE620" s="5"/>
      <c r="AF620" s="5"/>
      <c r="AG620" s="5"/>
      <c r="AH620" s="5"/>
      <c r="AI620" s="5"/>
      <c r="AJ620" s="5"/>
      <c r="AK620" s="5"/>
      <c r="AL620" s="5"/>
      <c r="AM620" s="5"/>
      <c r="AN620" s="5"/>
      <c r="AO620" s="5"/>
      <c r="AP620" s="5"/>
      <c r="AQ620" s="5"/>
      <c r="AR620" s="5"/>
      <c r="AS620" s="5"/>
      <c r="AT620" s="5"/>
      <c r="AU620" s="5"/>
      <c r="AV620" s="5"/>
      <c r="AW620" s="5"/>
      <c r="AX620" s="5"/>
      <c r="AY620" s="5"/>
      <c r="AZ620" s="5"/>
      <c r="BA620" s="5"/>
      <c r="BB620" s="5"/>
      <c r="BC620" s="5"/>
      <c r="BD620" s="5"/>
      <c r="BE620" s="5"/>
      <c r="BF620" s="5"/>
      <c r="BG620" s="5"/>
      <c r="BH620" s="5"/>
      <c r="BI620" s="5"/>
      <c r="BJ620" s="5"/>
      <c r="BK620" s="5"/>
      <c r="BL620" s="5"/>
      <c r="BM620" s="5"/>
      <c r="BN620" s="5"/>
      <c r="BO620" s="5"/>
      <c r="BP620" s="5"/>
      <c r="BS620" s="5"/>
      <c r="BT620" s="5"/>
      <c r="BU620" s="5"/>
      <c r="BV620" s="282"/>
      <c r="BW620" s="283"/>
      <c r="BX620" s="283"/>
      <c r="BY620" s="283"/>
      <c r="BZ620" s="283"/>
      <c r="CA620" s="283"/>
      <c r="CB620" s="283"/>
      <c r="CC620" s="283"/>
      <c r="CD620" s="283"/>
      <c r="CE620" s="284"/>
      <c r="CF620" s="5"/>
      <c r="CG620" s="5"/>
      <c r="CI620" s="282"/>
      <c r="CJ620" s="283"/>
      <c r="CK620" s="283"/>
      <c r="CL620" s="283"/>
      <c r="CM620" s="283"/>
      <c r="CN620" s="283"/>
      <c r="CO620" s="283"/>
      <c r="CP620" s="283"/>
      <c r="CQ620" s="283"/>
      <c r="CR620" s="284"/>
      <c r="CS620" s="5"/>
      <c r="CT620" s="5"/>
      <c r="CV620" s="282"/>
      <c r="CW620" s="283"/>
      <c r="CX620" s="283"/>
      <c r="CY620" s="283"/>
      <c r="CZ620" s="283"/>
      <c r="DA620" s="283"/>
      <c r="DB620" s="283"/>
      <c r="DC620" s="283"/>
      <c r="DD620" s="283"/>
      <c r="DE620" s="284"/>
      <c r="DF620" s="5"/>
      <c r="DG620" s="5"/>
      <c r="DI620" s="282"/>
      <c r="DJ620" s="283"/>
      <c r="DK620" s="283"/>
      <c r="DL620" s="283"/>
      <c r="DM620" s="283"/>
      <c r="DN620" s="283"/>
      <c r="DO620" s="283"/>
      <c r="DP620" s="283"/>
      <c r="DQ620" s="283"/>
      <c r="DR620" s="284"/>
      <c r="DS620" s="5"/>
      <c r="DT620" s="5"/>
      <c r="DU620" s="5"/>
      <c r="DV620" s="5"/>
      <c r="DW620" s="5"/>
      <c r="DX620" s="5"/>
      <c r="DY620" s="5"/>
      <c r="DZ620" s="5"/>
      <c r="EA620" s="5"/>
      <c r="EB620" s="5"/>
    </row>
    <row r="621" spans="1:132" ht="18.75" customHeight="1" x14ac:dyDescent="0.4">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c r="AD621" s="5"/>
      <c r="AE621" s="5"/>
      <c r="AF621" s="5"/>
      <c r="AG621" s="5"/>
      <c r="AH621" s="5"/>
      <c r="AI621" s="5"/>
      <c r="AJ621" s="5"/>
      <c r="AK621" s="5"/>
      <c r="AL621" s="5"/>
      <c r="AM621" s="5"/>
      <c r="AN621" s="5"/>
      <c r="AO621" s="5"/>
      <c r="AP621" s="5"/>
      <c r="AQ621" s="5"/>
      <c r="AR621" s="5"/>
      <c r="AS621" s="5"/>
      <c r="AT621" s="5"/>
      <c r="AU621" s="5"/>
      <c r="AV621" s="5"/>
      <c r="AW621" s="5"/>
      <c r="AX621" s="5"/>
      <c r="AY621" s="5"/>
      <c r="AZ621" s="5"/>
      <c r="BA621" s="5"/>
      <c r="BB621" s="5"/>
      <c r="BC621" s="5"/>
      <c r="BD621" s="5"/>
      <c r="BE621" s="5"/>
      <c r="BF621" s="5"/>
      <c r="BG621" s="5"/>
      <c r="BH621" s="5"/>
      <c r="BM621" s="5"/>
      <c r="BN621" s="5"/>
      <c r="BO621" s="5"/>
      <c r="BP621" s="5"/>
      <c r="BS621" s="5"/>
      <c r="BT621" s="5"/>
      <c r="BU621" s="5"/>
      <c r="BV621" s="239" t="s">
        <v>188</v>
      </c>
      <c r="BW621" s="240"/>
      <c r="BX621" s="240"/>
      <c r="BY621" s="240"/>
      <c r="BZ621" s="240"/>
      <c r="CA621" s="240"/>
      <c r="CB621" s="240"/>
      <c r="CC621" s="240"/>
      <c r="CD621" s="240"/>
      <c r="CE621" s="241"/>
      <c r="CF621" s="5"/>
      <c r="CG621" s="5"/>
      <c r="CI621" s="239" t="s">
        <v>188</v>
      </c>
      <c r="CJ621" s="240"/>
      <c r="CK621" s="240"/>
      <c r="CL621" s="240"/>
      <c r="CM621" s="240"/>
      <c r="CN621" s="240"/>
      <c r="CO621" s="240"/>
      <c r="CP621" s="240"/>
      <c r="CQ621" s="240"/>
      <c r="CR621" s="241"/>
      <c r="CS621" s="5"/>
      <c r="CT621" s="5"/>
      <c r="CV621" s="239" t="s">
        <v>188</v>
      </c>
      <c r="CW621" s="240"/>
      <c r="CX621" s="240"/>
      <c r="CY621" s="240"/>
      <c r="CZ621" s="240"/>
      <c r="DA621" s="240"/>
      <c r="DB621" s="240"/>
      <c r="DC621" s="240"/>
      <c r="DD621" s="240"/>
      <c r="DE621" s="241"/>
      <c r="DF621" s="5"/>
      <c r="DG621" s="5"/>
      <c r="DI621" s="239" t="s">
        <v>188</v>
      </c>
      <c r="DJ621" s="240"/>
      <c r="DK621" s="240"/>
      <c r="DL621" s="240"/>
      <c r="DM621" s="240"/>
      <c r="DN621" s="240"/>
      <c r="DO621" s="240"/>
      <c r="DP621" s="240"/>
      <c r="DQ621" s="240"/>
      <c r="DR621" s="241"/>
      <c r="DS621" s="5"/>
      <c r="DT621" s="5"/>
      <c r="DU621" s="5"/>
      <c r="DV621" s="5"/>
      <c r="DW621" s="5"/>
      <c r="DX621" s="5"/>
      <c r="DY621" s="5"/>
      <c r="DZ621" s="5"/>
      <c r="EA621" s="5"/>
      <c r="EB621" s="5"/>
    </row>
    <row r="622" spans="1:132" ht="18.75" customHeight="1" x14ac:dyDescent="0.4">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c r="AD622" s="5"/>
      <c r="AE622" s="5"/>
      <c r="AF622" s="5"/>
      <c r="AG622" s="5"/>
      <c r="AH622" s="5"/>
      <c r="AI622" s="5"/>
      <c r="AJ622" s="5"/>
      <c r="AK622" s="5"/>
      <c r="AL622" s="5"/>
      <c r="AM622" s="5"/>
      <c r="AN622" s="5"/>
      <c r="AO622" s="5"/>
      <c r="AP622" s="5"/>
      <c r="AQ622" s="5"/>
      <c r="AR622" s="5"/>
      <c r="AS622" s="5"/>
      <c r="AT622" s="5"/>
      <c r="AU622" s="5"/>
      <c r="AV622" s="5"/>
      <c r="AW622" s="5"/>
      <c r="AX622" s="5"/>
      <c r="AY622" s="5"/>
      <c r="AZ622" s="5"/>
      <c r="BA622" s="5"/>
      <c r="BB622" s="5"/>
      <c r="BC622" s="5"/>
      <c r="BD622" s="5"/>
      <c r="BE622" s="5"/>
      <c r="BF622" s="5"/>
      <c r="BG622" s="5"/>
      <c r="BH622" s="5"/>
      <c r="BI622" s="5"/>
      <c r="BJ622" s="5"/>
      <c r="BK622" s="5"/>
      <c r="BL622" s="5"/>
      <c r="BM622" s="5"/>
      <c r="BN622" s="5"/>
      <c r="BO622" s="5"/>
      <c r="BP622" s="5"/>
      <c r="BS622" s="5"/>
      <c r="BT622" s="5"/>
      <c r="BU622" s="5"/>
      <c r="BV622" s="5"/>
      <c r="BW622" s="5"/>
      <c r="BX622" s="5"/>
      <c r="BY622" s="5"/>
      <c r="BZ622" s="5"/>
      <c r="CA622" s="5"/>
      <c r="CB622" s="5"/>
      <c r="CC622" s="5"/>
      <c r="CD622" s="5"/>
      <c r="CE622" s="5"/>
      <c r="CF622" s="5"/>
      <c r="CG622" s="5"/>
      <c r="CI622" s="5"/>
      <c r="CJ622" s="5"/>
      <c r="CK622" s="5"/>
      <c r="CL622" s="5"/>
      <c r="CM622" s="5"/>
      <c r="CN622" s="5"/>
      <c r="CO622" s="5"/>
      <c r="CP622" s="5"/>
      <c r="CQ622" s="5"/>
      <c r="CR622" s="5"/>
      <c r="CS622" s="5"/>
      <c r="CT622" s="5"/>
      <c r="CV622" s="5"/>
      <c r="CW622" s="5"/>
      <c r="CX622" s="5"/>
      <c r="CY622" s="5"/>
      <c r="CZ622" s="5"/>
      <c r="DA622" s="5"/>
      <c r="DB622" s="5"/>
      <c r="DC622" s="5"/>
      <c r="DD622" s="5"/>
      <c r="DE622" s="5"/>
      <c r="DF622" s="5"/>
      <c r="DG622" s="5"/>
      <c r="DI622" s="5"/>
      <c r="DJ622" s="5"/>
      <c r="DK622" s="5"/>
      <c r="DL622" s="5"/>
      <c r="DM622" s="5"/>
      <c r="DN622" s="5"/>
      <c r="DO622" s="5"/>
      <c r="DP622" s="5"/>
      <c r="DQ622" s="5"/>
      <c r="DR622" s="5"/>
      <c r="DS622" s="5"/>
      <c r="DT622" s="5"/>
      <c r="DU622" s="5"/>
      <c r="DV622" s="5"/>
      <c r="DW622" s="5"/>
      <c r="DX622" s="5"/>
      <c r="DY622" s="5"/>
      <c r="DZ622" s="5"/>
      <c r="EA622" s="5"/>
      <c r="EB622" s="5"/>
    </row>
    <row r="623" spans="1:132" ht="18.75" customHeight="1" x14ac:dyDescent="0.4">
      <c r="A623" s="5"/>
      <c r="B623" s="5"/>
      <c r="E623" s="5"/>
      <c r="F623" s="5"/>
      <c r="G623" s="5"/>
      <c r="H623" s="5"/>
      <c r="I623" s="5"/>
      <c r="J623" s="5"/>
      <c r="K623" s="5"/>
      <c r="L623" s="5"/>
      <c r="M623" s="5"/>
      <c r="N623" s="5"/>
      <c r="O623" s="5"/>
      <c r="P623" s="5"/>
      <c r="Q623" s="5"/>
      <c r="R623" s="5"/>
      <c r="S623" s="5"/>
      <c r="U623" s="5"/>
      <c r="V623" s="5"/>
      <c r="W623" s="5"/>
      <c r="X623" s="5"/>
      <c r="Y623" s="5"/>
      <c r="Z623" s="5"/>
      <c r="AA623" s="5"/>
      <c r="AB623" s="5"/>
      <c r="AC623" s="5"/>
      <c r="AD623" s="5"/>
      <c r="AE623" s="5"/>
      <c r="AF623" s="5"/>
      <c r="AH623" s="5"/>
      <c r="AI623" s="5"/>
      <c r="AJ623" s="5"/>
      <c r="AK623" s="5"/>
      <c r="AL623" s="5"/>
      <c r="AM623" s="5"/>
      <c r="AN623" s="5"/>
      <c r="AO623" s="5"/>
      <c r="AP623" s="5"/>
      <c r="AQ623" s="5"/>
      <c r="AR623" s="5"/>
      <c r="AS623" s="5"/>
      <c r="AU623" s="5"/>
      <c r="AV623" s="5"/>
      <c r="AW623" s="5"/>
      <c r="AX623" s="5"/>
      <c r="AY623" s="5"/>
      <c r="AZ623" s="5"/>
      <c r="BA623" s="5"/>
      <c r="BB623" s="5"/>
      <c r="BC623" s="5"/>
      <c r="BD623" s="5"/>
      <c r="BE623" s="5"/>
      <c r="BF623" s="5"/>
      <c r="BG623" s="5"/>
      <c r="BH623" s="5"/>
      <c r="BI623" s="5"/>
      <c r="BJ623" s="5"/>
      <c r="BK623" s="5"/>
      <c r="BL623" s="5"/>
      <c r="BM623" s="5"/>
      <c r="BN623" s="5"/>
      <c r="BO623" s="5"/>
      <c r="BP623" s="5"/>
      <c r="BS623" s="5"/>
      <c r="BT623" s="5"/>
      <c r="BU623" s="5"/>
      <c r="BV623" s="279" t="s">
        <v>232</v>
      </c>
      <c r="BW623" s="280"/>
      <c r="BX623" s="280"/>
      <c r="BY623" s="280"/>
      <c r="BZ623" s="280"/>
      <c r="CA623" s="280"/>
      <c r="CB623" s="280"/>
      <c r="CC623" s="280"/>
      <c r="CD623" s="280"/>
      <c r="CE623" s="281"/>
      <c r="CF623" s="5"/>
      <c r="CG623" s="5"/>
      <c r="CI623" s="279" t="s">
        <v>232</v>
      </c>
      <c r="CJ623" s="280"/>
      <c r="CK623" s="280"/>
      <c r="CL623" s="280"/>
      <c r="CM623" s="280"/>
      <c r="CN623" s="280"/>
      <c r="CO623" s="280"/>
      <c r="CP623" s="280"/>
      <c r="CQ623" s="280"/>
      <c r="CR623" s="281"/>
      <c r="CS623" s="5"/>
      <c r="CT623" s="5"/>
      <c r="CV623" s="279" t="s">
        <v>232</v>
      </c>
      <c r="CW623" s="280"/>
      <c r="CX623" s="280"/>
      <c r="CY623" s="280"/>
      <c r="CZ623" s="280"/>
      <c r="DA623" s="280"/>
      <c r="DB623" s="280"/>
      <c r="DC623" s="280"/>
      <c r="DD623" s="280"/>
      <c r="DE623" s="281"/>
      <c r="DF623" s="5"/>
      <c r="DG623" s="5"/>
      <c r="DI623" s="279" t="s">
        <v>232</v>
      </c>
      <c r="DJ623" s="280"/>
      <c r="DK623" s="280"/>
      <c r="DL623" s="280"/>
      <c r="DM623" s="280"/>
      <c r="DN623" s="280"/>
      <c r="DO623" s="280"/>
      <c r="DP623" s="280"/>
      <c r="DQ623" s="280"/>
      <c r="DR623" s="281"/>
      <c r="DS623" s="5"/>
      <c r="DT623" s="5"/>
      <c r="DU623" s="5"/>
      <c r="DV623" s="5"/>
      <c r="DW623" s="5"/>
      <c r="DX623" s="5"/>
      <c r="DY623" s="5"/>
      <c r="DZ623" s="5"/>
      <c r="EA623" s="5"/>
      <c r="EB623" s="5"/>
    </row>
    <row r="624" spans="1:132" ht="18.75" customHeight="1" x14ac:dyDescent="0.4">
      <c r="A624" s="5"/>
      <c r="B624" s="5"/>
      <c r="E624" s="5"/>
      <c r="F624" s="5"/>
      <c r="G624" s="5"/>
      <c r="H624" s="5"/>
      <c r="I624" s="5"/>
      <c r="J624" s="5"/>
      <c r="K624" s="5"/>
      <c r="L624" s="5"/>
      <c r="M624" s="5"/>
      <c r="N624" s="5"/>
      <c r="O624" s="5"/>
      <c r="P624" s="5"/>
      <c r="Q624" s="5"/>
      <c r="R624" s="5"/>
      <c r="S624" s="5"/>
      <c r="U624" s="5"/>
      <c r="V624" s="5"/>
      <c r="W624" s="5"/>
      <c r="X624" s="5"/>
      <c r="Y624" s="5"/>
      <c r="Z624" s="5"/>
      <c r="AA624" s="5"/>
      <c r="AB624" s="5"/>
      <c r="AC624" s="5"/>
      <c r="AD624" s="5"/>
      <c r="AE624" s="5"/>
      <c r="AF624" s="5"/>
      <c r="AH624" s="5"/>
      <c r="AI624" s="5"/>
      <c r="AJ624" s="5"/>
      <c r="AK624" s="5"/>
      <c r="AL624" s="5"/>
      <c r="AM624" s="5"/>
      <c r="AN624" s="5"/>
      <c r="AO624" s="5"/>
      <c r="AP624" s="5"/>
      <c r="AQ624" s="5"/>
      <c r="AR624" s="5"/>
      <c r="AS624" s="5"/>
      <c r="AU624" s="5"/>
      <c r="AV624" s="5"/>
      <c r="AW624" s="5"/>
      <c r="AX624" s="5"/>
      <c r="AY624" s="5"/>
      <c r="AZ624" s="5"/>
      <c r="BA624" s="5"/>
      <c r="BB624" s="5"/>
      <c r="BC624" s="5"/>
      <c r="BD624" s="5"/>
      <c r="BE624" s="5"/>
      <c r="BF624" s="5"/>
      <c r="BG624" s="5"/>
      <c r="BH624" s="5"/>
      <c r="BI624" s="5"/>
      <c r="BJ624" s="5"/>
      <c r="BK624" s="5"/>
      <c r="BL624" s="5"/>
      <c r="BM624" s="5"/>
      <c r="BN624" s="5"/>
      <c r="BO624" s="5"/>
      <c r="BP624" s="5"/>
      <c r="BS624" s="5"/>
      <c r="BT624" s="5"/>
      <c r="BU624" s="5"/>
      <c r="BV624" s="282"/>
      <c r="BW624" s="283"/>
      <c r="BX624" s="283"/>
      <c r="BY624" s="283"/>
      <c r="BZ624" s="283"/>
      <c r="CA624" s="283"/>
      <c r="CB624" s="283"/>
      <c r="CC624" s="283"/>
      <c r="CD624" s="283"/>
      <c r="CE624" s="284"/>
      <c r="CF624" s="5"/>
      <c r="CG624" s="5"/>
      <c r="CI624" s="282"/>
      <c r="CJ624" s="283"/>
      <c r="CK624" s="283"/>
      <c r="CL624" s="283"/>
      <c r="CM624" s="283"/>
      <c r="CN624" s="283"/>
      <c r="CO624" s="283"/>
      <c r="CP624" s="283"/>
      <c r="CQ624" s="283"/>
      <c r="CR624" s="284"/>
      <c r="CS624" s="5"/>
      <c r="CT624" s="5"/>
      <c r="CV624" s="282"/>
      <c r="CW624" s="283"/>
      <c r="CX624" s="283"/>
      <c r="CY624" s="283"/>
      <c r="CZ624" s="283"/>
      <c r="DA624" s="283"/>
      <c r="DB624" s="283"/>
      <c r="DC624" s="283"/>
      <c r="DD624" s="283"/>
      <c r="DE624" s="284"/>
      <c r="DF624" s="5"/>
      <c r="DG624" s="5"/>
      <c r="DI624" s="282"/>
      <c r="DJ624" s="283"/>
      <c r="DK624" s="283"/>
      <c r="DL624" s="283"/>
      <c r="DM624" s="283"/>
      <c r="DN624" s="283"/>
      <c r="DO624" s="283"/>
      <c r="DP624" s="283"/>
      <c r="DQ624" s="283"/>
      <c r="DR624" s="284"/>
      <c r="DS624" s="5"/>
      <c r="DT624" s="5"/>
      <c r="DU624" s="5"/>
      <c r="DV624" s="5"/>
      <c r="DW624" s="5"/>
      <c r="DX624" s="5"/>
      <c r="DY624" s="5"/>
      <c r="DZ624" s="5"/>
      <c r="EA624" s="5"/>
      <c r="EB624" s="5"/>
    </row>
    <row r="625" spans="1:132" ht="18.75" customHeight="1" x14ac:dyDescent="0.4">
      <c r="A625" s="5"/>
      <c r="B625" s="5"/>
      <c r="E625" s="5"/>
      <c r="F625" s="5"/>
      <c r="G625" s="5"/>
      <c r="H625" s="5"/>
      <c r="I625" s="5"/>
      <c r="J625" s="5"/>
      <c r="K625" s="5"/>
      <c r="L625" s="5"/>
      <c r="M625" s="5"/>
      <c r="N625" s="5"/>
      <c r="O625" s="5"/>
      <c r="P625" s="5"/>
      <c r="Q625" s="5"/>
      <c r="R625" s="5"/>
      <c r="S625" s="5"/>
      <c r="U625" s="5"/>
      <c r="V625" s="5"/>
      <c r="W625" s="5"/>
      <c r="X625" s="5"/>
      <c r="Y625" s="5"/>
      <c r="Z625" s="5"/>
      <c r="AA625" s="5"/>
      <c r="AB625" s="5"/>
      <c r="AC625" s="5"/>
      <c r="AD625" s="5"/>
      <c r="AE625" s="5"/>
      <c r="AF625" s="5"/>
      <c r="AH625" s="5"/>
      <c r="AI625" s="5"/>
      <c r="AJ625" s="5"/>
      <c r="AK625" s="5"/>
      <c r="AL625" s="5"/>
      <c r="AM625" s="5"/>
      <c r="AN625" s="5"/>
      <c r="AO625" s="5"/>
      <c r="AP625" s="5"/>
      <c r="AQ625" s="5"/>
      <c r="AR625" s="5"/>
      <c r="AS625" s="5"/>
      <c r="AU625" s="5"/>
      <c r="AV625" s="5"/>
      <c r="AW625" s="5"/>
      <c r="AX625" s="5"/>
      <c r="AY625" s="5"/>
      <c r="AZ625" s="5"/>
      <c r="BA625" s="5"/>
      <c r="BB625" s="5"/>
      <c r="BC625" s="5"/>
      <c r="BD625" s="5"/>
      <c r="BE625" s="5"/>
      <c r="BF625" s="5"/>
      <c r="BG625" s="5"/>
      <c r="BH625" s="5"/>
      <c r="BI625" s="5"/>
      <c r="BJ625" s="5"/>
      <c r="BK625" s="5"/>
      <c r="BL625" s="5"/>
      <c r="BM625" s="5"/>
      <c r="BN625" s="5"/>
      <c r="BO625" s="5"/>
      <c r="BP625" s="5"/>
      <c r="BS625" s="5"/>
      <c r="BT625" s="5"/>
      <c r="BU625" s="5"/>
      <c r="BV625" s="239" t="s">
        <v>188</v>
      </c>
      <c r="BW625" s="240"/>
      <c r="BX625" s="240"/>
      <c r="BY625" s="240"/>
      <c r="BZ625" s="240"/>
      <c r="CA625" s="240"/>
      <c r="CB625" s="240"/>
      <c r="CC625" s="240"/>
      <c r="CD625" s="240"/>
      <c r="CE625" s="241"/>
      <c r="CF625" s="5"/>
      <c r="CG625" s="5"/>
      <c r="CI625" s="239" t="s">
        <v>188</v>
      </c>
      <c r="CJ625" s="240"/>
      <c r="CK625" s="240"/>
      <c r="CL625" s="240"/>
      <c r="CM625" s="240"/>
      <c r="CN625" s="240"/>
      <c r="CO625" s="240"/>
      <c r="CP625" s="240"/>
      <c r="CQ625" s="240"/>
      <c r="CR625" s="241"/>
      <c r="CS625" s="5"/>
      <c r="CT625" s="5"/>
      <c r="CV625" s="239" t="s">
        <v>188</v>
      </c>
      <c r="CW625" s="240"/>
      <c r="CX625" s="240"/>
      <c r="CY625" s="240"/>
      <c r="CZ625" s="240"/>
      <c r="DA625" s="240"/>
      <c r="DB625" s="240"/>
      <c r="DC625" s="240"/>
      <c r="DD625" s="240"/>
      <c r="DE625" s="241"/>
      <c r="DF625" s="5"/>
      <c r="DG625" s="5"/>
      <c r="DI625" s="239" t="s">
        <v>188</v>
      </c>
      <c r="DJ625" s="240"/>
      <c r="DK625" s="240"/>
      <c r="DL625" s="240"/>
      <c r="DM625" s="240"/>
      <c r="DN625" s="240"/>
      <c r="DO625" s="240"/>
      <c r="DP625" s="240"/>
      <c r="DQ625" s="240"/>
      <c r="DR625" s="241"/>
      <c r="DS625" s="5"/>
      <c r="DT625" s="5"/>
      <c r="DU625" s="5"/>
      <c r="DV625" s="5"/>
      <c r="DW625" s="5"/>
      <c r="DX625" s="5"/>
      <c r="DY625" s="5"/>
      <c r="DZ625" s="5"/>
      <c r="EA625" s="5"/>
      <c r="EB625" s="5"/>
    </row>
    <row r="626" spans="1:132" ht="18.75" customHeight="1" x14ac:dyDescent="0.4">
      <c r="A626" s="5"/>
      <c r="B626" s="5"/>
      <c r="E626" s="5"/>
      <c r="F626" s="5"/>
      <c r="G626" s="5"/>
      <c r="H626" s="5"/>
      <c r="I626" s="5"/>
      <c r="J626" s="5"/>
      <c r="K626" s="5"/>
      <c r="L626" s="5"/>
      <c r="M626" s="5"/>
      <c r="N626" s="5"/>
      <c r="O626" s="5"/>
      <c r="P626" s="5"/>
      <c r="Q626" s="5"/>
      <c r="R626" s="5"/>
      <c r="S626" s="5"/>
      <c r="U626" s="5"/>
      <c r="V626" s="5"/>
      <c r="W626" s="5"/>
      <c r="X626" s="5"/>
      <c r="Y626" s="5"/>
      <c r="Z626" s="5"/>
      <c r="AA626" s="5"/>
      <c r="AB626" s="5"/>
      <c r="AC626" s="5"/>
      <c r="AD626" s="5"/>
      <c r="AE626" s="5"/>
      <c r="AF626" s="5"/>
      <c r="AH626" s="5"/>
      <c r="AI626" s="5"/>
      <c r="AJ626" s="5"/>
      <c r="AK626" s="5"/>
      <c r="AL626" s="5"/>
      <c r="AM626" s="5"/>
      <c r="AN626" s="5"/>
      <c r="AO626" s="5"/>
      <c r="AP626" s="5"/>
      <c r="AQ626" s="5"/>
      <c r="AR626" s="5"/>
      <c r="AS626" s="5"/>
      <c r="AU626" s="5"/>
      <c r="AV626" s="5"/>
      <c r="AW626" s="5"/>
      <c r="AX626" s="5"/>
      <c r="AY626" s="5"/>
      <c r="AZ626" s="5"/>
      <c r="BA626" s="5"/>
      <c r="BB626" s="5"/>
      <c r="BC626" s="5"/>
      <c r="BD626" s="5"/>
      <c r="BE626" s="5"/>
      <c r="BF626" s="5"/>
      <c r="BG626" s="5"/>
      <c r="BH626" s="5"/>
      <c r="BI626" s="5"/>
      <c r="BJ626" s="5"/>
      <c r="BK626" s="5"/>
      <c r="BL626" s="5"/>
      <c r="BM626" s="5"/>
      <c r="BN626" s="5"/>
      <c r="BO626" s="5"/>
      <c r="BP626" s="5"/>
      <c r="BS626" s="5"/>
      <c r="BT626" s="5"/>
      <c r="BU626" s="5"/>
      <c r="BV626" s="5"/>
      <c r="BW626" s="5"/>
      <c r="BX626" s="5"/>
      <c r="BY626" s="5"/>
      <c r="BZ626" s="5"/>
      <c r="CA626" s="5"/>
      <c r="CB626" s="5"/>
      <c r="CC626" s="5"/>
      <c r="CD626" s="5"/>
      <c r="CE626" s="5"/>
      <c r="CF626" s="5"/>
      <c r="CG626" s="5"/>
      <c r="CI626" s="5"/>
      <c r="CJ626" s="5"/>
      <c r="CK626" s="5"/>
      <c r="CL626" s="5"/>
      <c r="CM626" s="5"/>
      <c r="CN626" s="5"/>
      <c r="CO626" s="5"/>
      <c r="CP626" s="5"/>
      <c r="CQ626" s="5"/>
      <c r="CR626" s="5"/>
      <c r="CS626" s="5"/>
      <c r="CT626" s="5"/>
      <c r="CV626" s="5"/>
      <c r="CW626" s="5"/>
      <c r="CX626" s="5"/>
      <c r="CY626" s="5"/>
      <c r="CZ626" s="5"/>
      <c r="DA626" s="5"/>
      <c r="DB626" s="5"/>
      <c r="DC626" s="5"/>
      <c r="DD626" s="5"/>
      <c r="DE626" s="5"/>
      <c r="DF626" s="5"/>
      <c r="DG626" s="5"/>
      <c r="DI626" s="5"/>
      <c r="DJ626" s="5"/>
      <c r="DK626" s="5"/>
      <c r="DL626" s="5"/>
      <c r="DM626" s="5"/>
      <c r="DN626" s="5"/>
      <c r="DO626" s="5"/>
      <c r="DP626" s="5"/>
      <c r="DQ626" s="5"/>
      <c r="DR626" s="5"/>
      <c r="DS626" s="5"/>
      <c r="DT626" s="5"/>
      <c r="DU626" s="5"/>
      <c r="DV626" s="5"/>
      <c r="DW626" s="5"/>
      <c r="DX626" s="5"/>
      <c r="DY626" s="5"/>
      <c r="DZ626" s="5"/>
      <c r="EA626" s="5"/>
      <c r="EB626" s="5"/>
    </row>
    <row r="627" spans="1:132" ht="18.75" customHeight="1" x14ac:dyDescent="0.4">
      <c r="A627" s="5"/>
      <c r="B627" s="5"/>
      <c r="E627" s="5"/>
      <c r="F627" s="5"/>
      <c r="G627" s="5"/>
      <c r="H627" s="5"/>
      <c r="I627" s="5"/>
      <c r="J627" s="5"/>
      <c r="K627" s="5"/>
      <c r="L627" s="5"/>
      <c r="M627" s="5"/>
      <c r="N627" s="5"/>
      <c r="O627" s="5"/>
      <c r="P627" s="5"/>
      <c r="Q627" s="5"/>
      <c r="R627" s="5"/>
      <c r="S627" s="5"/>
      <c r="U627" s="5"/>
      <c r="V627" s="5"/>
      <c r="W627" s="5"/>
      <c r="X627" s="5"/>
      <c r="Y627" s="5"/>
      <c r="Z627" s="5"/>
      <c r="AA627" s="5"/>
      <c r="AB627" s="5"/>
      <c r="AC627" s="5"/>
      <c r="AD627" s="5"/>
      <c r="AE627" s="5"/>
      <c r="AF627" s="5"/>
      <c r="AH627" s="5"/>
      <c r="AI627" s="5"/>
      <c r="AJ627" s="5"/>
      <c r="AK627" s="5"/>
      <c r="AL627" s="5"/>
      <c r="AM627" s="5"/>
      <c r="AN627" s="5"/>
      <c r="AO627" s="5"/>
      <c r="AP627" s="5"/>
      <c r="AQ627" s="5"/>
      <c r="AR627" s="5"/>
      <c r="AS627" s="5"/>
      <c r="AU627" s="5"/>
      <c r="AV627" s="5"/>
      <c r="AW627" s="5"/>
      <c r="AX627" s="5"/>
      <c r="AY627" s="5"/>
      <c r="AZ627" s="5"/>
      <c r="BA627" s="5"/>
      <c r="BB627" s="5"/>
      <c r="BC627" s="5"/>
      <c r="BD627" s="5"/>
      <c r="BE627" s="5"/>
      <c r="BF627" s="5"/>
      <c r="BG627" s="5"/>
      <c r="BH627" s="5"/>
      <c r="BI627" s="5"/>
      <c r="BJ627" s="5"/>
      <c r="BK627" s="5"/>
      <c r="BL627" s="5"/>
      <c r="BM627" s="5"/>
      <c r="BN627" s="5"/>
      <c r="BO627" s="5"/>
      <c r="BP627" s="5"/>
      <c r="BS627" s="5"/>
      <c r="BT627" s="5"/>
      <c r="BU627" s="5"/>
      <c r="BV627" s="279" t="s">
        <v>232</v>
      </c>
      <c r="BW627" s="280"/>
      <c r="BX627" s="280"/>
      <c r="BY627" s="280"/>
      <c r="BZ627" s="280"/>
      <c r="CA627" s="280"/>
      <c r="CB627" s="280"/>
      <c r="CC627" s="280"/>
      <c r="CD627" s="280"/>
      <c r="CE627" s="281"/>
      <c r="CF627" s="5"/>
      <c r="CG627" s="5"/>
      <c r="CI627" s="279" t="s">
        <v>232</v>
      </c>
      <c r="CJ627" s="280"/>
      <c r="CK627" s="280"/>
      <c r="CL627" s="280"/>
      <c r="CM627" s="280"/>
      <c r="CN627" s="280"/>
      <c r="CO627" s="280"/>
      <c r="CP627" s="280"/>
      <c r="CQ627" s="280"/>
      <c r="CR627" s="281"/>
      <c r="CS627" s="5"/>
      <c r="CT627" s="5"/>
      <c r="CV627" s="279" t="s">
        <v>232</v>
      </c>
      <c r="CW627" s="280"/>
      <c r="CX627" s="280"/>
      <c r="CY627" s="280"/>
      <c r="CZ627" s="280"/>
      <c r="DA627" s="280"/>
      <c r="DB627" s="280"/>
      <c r="DC627" s="280"/>
      <c r="DD627" s="280"/>
      <c r="DE627" s="281"/>
      <c r="DF627" s="5"/>
      <c r="DG627" s="5"/>
      <c r="DI627" s="279" t="s">
        <v>232</v>
      </c>
      <c r="DJ627" s="280"/>
      <c r="DK627" s="280"/>
      <c r="DL627" s="280"/>
      <c r="DM627" s="280"/>
      <c r="DN627" s="280"/>
      <c r="DO627" s="280"/>
      <c r="DP627" s="280"/>
      <c r="DQ627" s="280"/>
      <c r="DR627" s="281"/>
      <c r="DS627" s="5"/>
      <c r="DT627" s="5"/>
      <c r="DU627" s="5"/>
      <c r="DV627" s="5"/>
      <c r="DW627" s="5"/>
      <c r="DX627" s="5"/>
      <c r="DY627" s="5"/>
      <c r="DZ627" s="5"/>
      <c r="EA627" s="5"/>
      <c r="EB627" s="5"/>
    </row>
    <row r="628" spans="1:132" ht="18.75" customHeight="1" x14ac:dyDescent="0.4">
      <c r="A628" s="5"/>
      <c r="B628" s="5"/>
      <c r="E628" s="5"/>
      <c r="F628" s="5"/>
      <c r="G628" s="5"/>
      <c r="H628" s="5"/>
      <c r="I628" s="5"/>
      <c r="J628" s="5"/>
      <c r="K628" s="5"/>
      <c r="L628" s="5"/>
      <c r="M628" s="5"/>
      <c r="N628" s="5"/>
      <c r="O628" s="5"/>
      <c r="P628" s="5"/>
      <c r="Q628" s="5"/>
      <c r="R628" s="5"/>
      <c r="S628" s="5"/>
      <c r="U628" s="5"/>
      <c r="V628" s="5"/>
      <c r="W628" s="5"/>
      <c r="X628" s="5"/>
      <c r="Y628" s="5"/>
      <c r="Z628" s="5"/>
      <c r="AA628" s="5"/>
      <c r="AB628" s="5"/>
      <c r="AC628" s="5"/>
      <c r="AD628" s="5"/>
      <c r="AE628" s="5"/>
      <c r="AF628" s="5"/>
      <c r="AH628" s="5"/>
      <c r="AI628" s="5"/>
      <c r="AJ628" s="5"/>
      <c r="AK628" s="5"/>
      <c r="AL628" s="5"/>
      <c r="AM628" s="5"/>
      <c r="AN628" s="5"/>
      <c r="AO628" s="5"/>
      <c r="AP628" s="5"/>
      <c r="AQ628" s="5"/>
      <c r="AR628" s="5"/>
      <c r="AS628" s="5"/>
      <c r="AU628" s="5"/>
      <c r="AV628" s="5"/>
      <c r="AW628" s="5"/>
      <c r="AX628" s="5"/>
      <c r="AY628" s="5"/>
      <c r="AZ628" s="5"/>
      <c r="BA628" s="5"/>
      <c r="BB628" s="5"/>
      <c r="BC628" s="5"/>
      <c r="BD628" s="5"/>
      <c r="BE628" s="5"/>
      <c r="BF628" s="5"/>
      <c r="BG628" s="5"/>
      <c r="BH628" s="5"/>
      <c r="BI628" s="5"/>
      <c r="BJ628" s="5"/>
      <c r="BK628" s="5"/>
      <c r="BL628" s="5"/>
      <c r="BM628" s="5"/>
      <c r="BN628" s="5"/>
      <c r="BO628" s="5"/>
      <c r="BP628" s="5"/>
      <c r="BS628" s="5"/>
      <c r="BT628" s="5"/>
      <c r="BU628" s="5"/>
      <c r="BV628" s="282"/>
      <c r="BW628" s="283"/>
      <c r="BX628" s="283"/>
      <c r="BY628" s="283"/>
      <c r="BZ628" s="283"/>
      <c r="CA628" s="283"/>
      <c r="CB628" s="283"/>
      <c r="CC628" s="283"/>
      <c r="CD628" s="283"/>
      <c r="CE628" s="284"/>
      <c r="CF628" s="5"/>
      <c r="CG628" s="5"/>
      <c r="CI628" s="282"/>
      <c r="CJ628" s="283"/>
      <c r="CK628" s="283"/>
      <c r="CL628" s="283"/>
      <c r="CM628" s="283"/>
      <c r="CN628" s="283"/>
      <c r="CO628" s="283"/>
      <c r="CP628" s="283"/>
      <c r="CQ628" s="283"/>
      <c r="CR628" s="284"/>
      <c r="CS628" s="5"/>
      <c r="CT628" s="5"/>
      <c r="CV628" s="282"/>
      <c r="CW628" s="283"/>
      <c r="CX628" s="283"/>
      <c r="CY628" s="283"/>
      <c r="CZ628" s="283"/>
      <c r="DA628" s="283"/>
      <c r="DB628" s="283"/>
      <c r="DC628" s="283"/>
      <c r="DD628" s="283"/>
      <c r="DE628" s="284"/>
      <c r="DF628" s="5"/>
      <c r="DG628" s="5"/>
      <c r="DI628" s="282"/>
      <c r="DJ628" s="283"/>
      <c r="DK628" s="283"/>
      <c r="DL628" s="283"/>
      <c r="DM628" s="283"/>
      <c r="DN628" s="283"/>
      <c r="DO628" s="283"/>
      <c r="DP628" s="283"/>
      <c r="DQ628" s="283"/>
      <c r="DR628" s="284"/>
      <c r="DS628" s="5"/>
      <c r="DT628" s="5"/>
      <c r="DU628" s="5"/>
      <c r="DV628" s="5"/>
      <c r="DW628" s="5"/>
      <c r="DX628" s="5"/>
      <c r="DY628" s="5"/>
      <c r="DZ628" s="5"/>
      <c r="EA628" s="5"/>
      <c r="EB628" s="5"/>
    </row>
    <row r="629" spans="1:132" ht="18.75" customHeight="1" x14ac:dyDescent="0.4">
      <c r="A629" s="5"/>
      <c r="B629" s="5"/>
      <c r="E629" s="5"/>
      <c r="F629" s="5"/>
      <c r="G629" s="5"/>
      <c r="H629" s="5"/>
      <c r="I629" s="5"/>
      <c r="J629" s="5"/>
      <c r="K629" s="5"/>
      <c r="L629" s="5"/>
      <c r="M629" s="5"/>
      <c r="N629" s="5"/>
      <c r="O629" s="5"/>
      <c r="P629" s="5"/>
      <c r="Q629" s="5"/>
      <c r="R629" s="5"/>
      <c r="S629" s="5"/>
      <c r="U629" s="5"/>
      <c r="V629" s="5"/>
      <c r="W629" s="5"/>
      <c r="X629" s="5"/>
      <c r="Y629" s="5"/>
      <c r="Z629" s="5"/>
      <c r="AA629" s="5"/>
      <c r="AB629" s="5"/>
      <c r="AC629" s="5"/>
      <c r="AD629" s="5"/>
      <c r="AE629" s="5"/>
      <c r="AF629" s="5"/>
      <c r="AH629" s="5"/>
      <c r="AI629" s="5"/>
      <c r="AJ629" s="5"/>
      <c r="AK629" s="5"/>
      <c r="AL629" s="5"/>
      <c r="AM629" s="5"/>
      <c r="AN629" s="5"/>
      <c r="AO629" s="5"/>
      <c r="AP629" s="5"/>
      <c r="AQ629" s="5"/>
      <c r="AR629" s="5"/>
      <c r="AS629" s="5"/>
      <c r="AU629" s="5"/>
      <c r="AV629" s="5"/>
      <c r="AW629" s="5"/>
      <c r="AX629" s="5"/>
      <c r="AY629" s="5"/>
      <c r="AZ629" s="5"/>
      <c r="BA629" s="5"/>
      <c r="BB629" s="5"/>
      <c r="BC629" s="5"/>
      <c r="BD629" s="5"/>
      <c r="BE629" s="5"/>
      <c r="BF629" s="5"/>
      <c r="BG629" s="5"/>
      <c r="BH629" s="5"/>
      <c r="BI629" s="5"/>
      <c r="BJ629" s="5"/>
      <c r="BK629" s="5"/>
      <c r="BL629" s="5"/>
      <c r="BM629" s="5"/>
      <c r="BN629" s="5"/>
      <c r="BO629" s="5"/>
      <c r="BP629" s="5"/>
      <c r="BS629" s="5"/>
      <c r="BT629" s="5"/>
      <c r="BU629" s="5"/>
      <c r="BV629" s="239" t="s">
        <v>188</v>
      </c>
      <c r="BW629" s="240"/>
      <c r="BX629" s="240"/>
      <c r="BY629" s="240"/>
      <c r="BZ629" s="240"/>
      <c r="CA629" s="240"/>
      <c r="CB629" s="240"/>
      <c r="CC629" s="240"/>
      <c r="CD629" s="240"/>
      <c r="CE629" s="241"/>
      <c r="CF629" s="5"/>
      <c r="CG629" s="5"/>
      <c r="CI629" s="239" t="s">
        <v>188</v>
      </c>
      <c r="CJ629" s="240"/>
      <c r="CK629" s="240"/>
      <c r="CL629" s="240"/>
      <c r="CM629" s="240"/>
      <c r="CN629" s="240"/>
      <c r="CO629" s="240"/>
      <c r="CP629" s="240"/>
      <c r="CQ629" s="240"/>
      <c r="CR629" s="241"/>
      <c r="CS629" s="5"/>
      <c r="CT629" s="5"/>
      <c r="CV629" s="239" t="s">
        <v>188</v>
      </c>
      <c r="CW629" s="240"/>
      <c r="CX629" s="240"/>
      <c r="CY629" s="240"/>
      <c r="CZ629" s="240"/>
      <c r="DA629" s="240"/>
      <c r="DB629" s="240"/>
      <c r="DC629" s="240"/>
      <c r="DD629" s="240"/>
      <c r="DE629" s="241"/>
      <c r="DF629" s="5"/>
      <c r="DG629" s="5"/>
      <c r="DI629" s="239" t="s">
        <v>188</v>
      </c>
      <c r="DJ629" s="240"/>
      <c r="DK629" s="240"/>
      <c r="DL629" s="240"/>
      <c r="DM629" s="240"/>
      <c r="DN629" s="240"/>
      <c r="DO629" s="240"/>
      <c r="DP629" s="240"/>
      <c r="DQ629" s="240"/>
      <c r="DR629" s="241"/>
      <c r="DS629" s="5"/>
      <c r="DT629" s="5"/>
      <c r="DU629" s="5"/>
      <c r="DV629" s="5"/>
      <c r="DW629" s="5"/>
      <c r="DX629" s="5"/>
      <c r="DY629" s="5"/>
      <c r="DZ629" s="5"/>
      <c r="EA629" s="5"/>
      <c r="EB629" s="5"/>
    </row>
    <row r="630" spans="1:132" ht="18.75" customHeight="1" x14ac:dyDescent="0.4">
      <c r="A630" s="5"/>
      <c r="B630" s="5"/>
      <c r="E630" s="5"/>
      <c r="F630" s="5"/>
      <c r="G630" s="5"/>
      <c r="H630" s="5"/>
      <c r="I630" s="5"/>
      <c r="J630" s="5"/>
      <c r="K630" s="5"/>
      <c r="L630" s="5"/>
      <c r="M630" s="5"/>
      <c r="N630" s="5"/>
      <c r="O630" s="5"/>
      <c r="P630" s="5"/>
      <c r="Q630" s="5"/>
      <c r="R630" s="5"/>
      <c r="S630" s="5"/>
      <c r="U630" s="5"/>
      <c r="V630" s="5"/>
      <c r="W630" s="5"/>
      <c r="X630" s="5"/>
      <c r="Y630" s="5"/>
      <c r="Z630" s="5"/>
      <c r="AA630" s="5"/>
      <c r="AB630" s="5"/>
      <c r="AC630" s="5"/>
      <c r="AD630" s="5"/>
      <c r="AE630" s="5"/>
      <c r="AF630" s="5"/>
      <c r="AH630" s="5"/>
      <c r="AI630" s="5"/>
      <c r="AJ630" s="5"/>
      <c r="AK630" s="5"/>
      <c r="AL630" s="5"/>
      <c r="AM630" s="5"/>
      <c r="AN630" s="5"/>
      <c r="AO630" s="5"/>
      <c r="AP630" s="5"/>
      <c r="AQ630" s="5"/>
      <c r="AR630" s="5"/>
      <c r="AS630" s="5"/>
      <c r="AU630" s="5"/>
      <c r="AV630" s="5"/>
      <c r="AW630" s="5"/>
      <c r="AX630" s="5"/>
      <c r="AY630" s="5"/>
      <c r="AZ630" s="5"/>
      <c r="BA630" s="5"/>
      <c r="BB630" s="5"/>
      <c r="BC630" s="5"/>
      <c r="BD630" s="5"/>
      <c r="BE630" s="5"/>
      <c r="BF630" s="5"/>
      <c r="BG630" s="5"/>
      <c r="BH630" s="5"/>
      <c r="BI630" s="5"/>
      <c r="BJ630" s="5"/>
      <c r="BK630" s="5"/>
      <c r="BL630" s="5"/>
      <c r="BM630" s="5"/>
      <c r="BN630" s="5"/>
      <c r="BO630" s="5"/>
      <c r="BP630" s="5"/>
      <c r="BS630" s="5"/>
      <c r="BT630" s="5"/>
      <c r="BU630" s="5"/>
      <c r="BV630" s="5"/>
      <c r="BW630" s="5"/>
      <c r="BX630" s="5"/>
      <c r="BY630" s="5"/>
      <c r="BZ630" s="5"/>
      <c r="CA630" s="5"/>
      <c r="CB630" s="5"/>
      <c r="CC630" s="5"/>
      <c r="CD630" s="5"/>
      <c r="CE630" s="5"/>
      <c r="CF630" s="5"/>
      <c r="CG630" s="5"/>
      <c r="CI630" s="5"/>
      <c r="CJ630" s="5"/>
      <c r="CK630" s="5"/>
      <c r="CL630" s="5"/>
      <c r="CM630" s="5"/>
      <c r="CN630" s="5"/>
      <c r="CO630" s="5"/>
      <c r="CP630" s="5"/>
      <c r="CQ630" s="5"/>
      <c r="CR630" s="5"/>
      <c r="CS630" s="5"/>
      <c r="CT630" s="5"/>
      <c r="CV630" s="5"/>
      <c r="CW630" s="5"/>
      <c r="CX630" s="5"/>
      <c r="CY630" s="5"/>
      <c r="CZ630" s="5"/>
      <c r="DA630" s="5"/>
      <c r="DB630" s="5"/>
      <c r="DC630" s="5"/>
      <c r="DD630" s="5"/>
      <c r="DE630" s="5"/>
      <c r="DF630" s="5"/>
      <c r="DG630" s="5"/>
      <c r="DI630" s="5"/>
      <c r="DJ630" s="5"/>
      <c r="DK630" s="5"/>
      <c r="DL630" s="5"/>
      <c r="DM630" s="5"/>
      <c r="DN630" s="5"/>
      <c r="DO630" s="5"/>
      <c r="DP630" s="5"/>
      <c r="DQ630" s="5"/>
      <c r="DR630" s="5"/>
      <c r="DS630" s="5"/>
      <c r="DT630" s="5"/>
      <c r="DU630" s="5"/>
      <c r="DV630" s="5"/>
      <c r="DW630" s="5"/>
      <c r="DX630" s="5"/>
      <c r="DY630" s="5"/>
      <c r="DZ630" s="5"/>
      <c r="EA630" s="5"/>
      <c r="EB630" s="5"/>
    </row>
    <row r="631" spans="1:132" ht="18.75" customHeight="1" x14ac:dyDescent="0.4">
      <c r="A631" s="5"/>
      <c r="B631" s="5"/>
      <c r="E631" s="5"/>
      <c r="F631" s="5"/>
      <c r="G631" s="5"/>
      <c r="H631" s="5"/>
      <c r="I631" s="5"/>
      <c r="J631" s="5"/>
      <c r="K631" s="5"/>
      <c r="L631" s="5"/>
      <c r="M631" s="5"/>
      <c r="N631" s="5"/>
      <c r="O631" s="5"/>
      <c r="P631" s="5"/>
      <c r="Q631" s="5"/>
      <c r="R631" s="5"/>
      <c r="S631" s="5"/>
      <c r="U631" s="5"/>
      <c r="V631" s="5"/>
      <c r="W631" s="5"/>
      <c r="X631" s="5"/>
      <c r="Y631" s="5"/>
      <c r="Z631" s="5"/>
      <c r="AA631" s="5"/>
      <c r="AB631" s="5"/>
      <c r="AC631" s="5"/>
      <c r="AD631" s="5"/>
      <c r="AE631" s="5"/>
      <c r="AF631" s="5"/>
      <c r="AH631" s="5"/>
      <c r="AI631" s="5"/>
      <c r="AJ631" s="5"/>
      <c r="AK631" s="5"/>
      <c r="AL631" s="5"/>
      <c r="AM631" s="5"/>
      <c r="AN631" s="5"/>
      <c r="AO631" s="5"/>
      <c r="AP631" s="5"/>
      <c r="AQ631" s="5"/>
      <c r="AR631" s="5"/>
      <c r="AS631" s="5"/>
      <c r="AU631" s="5"/>
      <c r="AV631" s="5"/>
      <c r="AW631" s="5"/>
      <c r="AX631" s="5"/>
      <c r="AY631" s="5"/>
      <c r="AZ631" s="5"/>
      <c r="BA631" s="5"/>
      <c r="BB631" s="5"/>
      <c r="BC631" s="5"/>
      <c r="BD631" s="5"/>
      <c r="BE631" s="5"/>
      <c r="BF631" s="5"/>
      <c r="BG631" s="5"/>
      <c r="BH631" s="5"/>
      <c r="BI631" s="5"/>
      <c r="BJ631" s="5"/>
      <c r="BK631" s="5"/>
      <c r="BL631" s="5"/>
      <c r="BM631" s="5"/>
      <c r="BN631" s="5"/>
      <c r="BO631" s="5"/>
      <c r="BP631" s="5"/>
      <c r="BS631" s="5"/>
      <c r="BT631" s="5"/>
      <c r="BU631" s="5"/>
      <c r="BV631" s="279" t="s">
        <v>232</v>
      </c>
      <c r="BW631" s="280"/>
      <c r="BX631" s="280"/>
      <c r="BY631" s="280"/>
      <c r="BZ631" s="280"/>
      <c r="CA631" s="280"/>
      <c r="CB631" s="280"/>
      <c r="CC631" s="280"/>
      <c r="CD631" s="280"/>
      <c r="CE631" s="281"/>
      <c r="CF631" s="5"/>
      <c r="CG631" s="5"/>
      <c r="CI631" s="279"/>
      <c r="CJ631" s="280"/>
      <c r="CK631" s="280"/>
      <c r="CL631" s="280"/>
      <c r="CM631" s="280"/>
      <c r="CN631" s="280"/>
      <c r="CO631" s="280"/>
      <c r="CP631" s="280"/>
      <c r="CQ631" s="280"/>
      <c r="CR631" s="281"/>
      <c r="CS631" s="5"/>
      <c r="CT631" s="5"/>
      <c r="CV631" s="279"/>
      <c r="CW631" s="280"/>
      <c r="CX631" s="280"/>
      <c r="CY631" s="280"/>
      <c r="CZ631" s="280"/>
      <c r="DA631" s="280"/>
      <c r="DB631" s="280"/>
      <c r="DC631" s="280"/>
      <c r="DD631" s="280"/>
      <c r="DE631" s="281"/>
      <c r="DF631" s="5"/>
      <c r="DG631" s="5"/>
      <c r="DI631" s="279"/>
      <c r="DJ631" s="280"/>
      <c r="DK631" s="280"/>
      <c r="DL631" s="280"/>
      <c r="DM631" s="280"/>
      <c r="DN631" s="280"/>
      <c r="DO631" s="280"/>
      <c r="DP631" s="280"/>
      <c r="DQ631" s="280"/>
      <c r="DR631" s="281"/>
      <c r="DS631" s="5"/>
      <c r="DT631" s="5"/>
      <c r="DU631" s="5"/>
      <c r="DV631" s="5"/>
      <c r="DW631" s="5"/>
      <c r="DX631" s="5"/>
      <c r="DY631" s="5"/>
      <c r="DZ631" s="5"/>
      <c r="EA631" s="5"/>
      <c r="EB631" s="5"/>
    </row>
    <row r="632" spans="1:132" ht="19.5" customHeight="1" x14ac:dyDescent="0.4">
      <c r="A632" s="5"/>
      <c r="B632" s="5"/>
      <c r="E632" s="5"/>
      <c r="F632" s="5"/>
      <c r="G632" s="5"/>
      <c r="H632" s="5"/>
      <c r="I632" s="5"/>
      <c r="J632" s="5"/>
      <c r="K632" s="5"/>
      <c r="L632" s="5"/>
      <c r="M632" s="5"/>
      <c r="N632" s="5"/>
      <c r="O632" s="5"/>
      <c r="P632" s="5"/>
      <c r="Q632" s="5"/>
      <c r="R632" s="5"/>
      <c r="S632" s="5"/>
      <c r="U632" s="5"/>
      <c r="V632" s="5"/>
      <c r="W632" s="5"/>
      <c r="X632" s="5"/>
      <c r="Y632" s="5"/>
      <c r="Z632" s="5"/>
      <c r="AA632" s="5"/>
      <c r="AB632" s="5"/>
      <c r="AC632" s="5"/>
      <c r="AD632" s="5"/>
      <c r="AE632" s="5"/>
      <c r="AF632" s="5"/>
      <c r="AH632" s="5"/>
      <c r="AI632" s="5"/>
      <c r="AJ632" s="5"/>
      <c r="AK632" s="5"/>
      <c r="AL632" s="5"/>
      <c r="AM632" s="5"/>
      <c r="AN632" s="5"/>
      <c r="AO632" s="5"/>
      <c r="AP632" s="5"/>
      <c r="AQ632" s="5"/>
      <c r="AR632" s="5"/>
      <c r="AS632" s="5"/>
      <c r="AU632" s="5"/>
      <c r="AV632" s="5"/>
      <c r="AW632" s="5"/>
      <c r="AX632" s="5"/>
      <c r="AY632" s="5"/>
      <c r="AZ632" s="5"/>
      <c r="BA632" s="5"/>
      <c r="BB632" s="5"/>
      <c r="BC632" s="5"/>
      <c r="BD632" s="5"/>
      <c r="BE632" s="5"/>
      <c r="BF632" s="5"/>
      <c r="BG632" s="5"/>
      <c r="BH632" s="5"/>
      <c r="BI632" s="5"/>
      <c r="BJ632" s="5"/>
      <c r="BK632" s="5"/>
      <c r="BL632" s="5"/>
      <c r="BM632" s="5"/>
      <c r="BN632" s="5"/>
      <c r="BO632" s="5"/>
      <c r="BP632" s="5"/>
      <c r="BS632" s="5"/>
      <c r="BT632" s="5"/>
      <c r="BU632" s="5"/>
      <c r="BV632" s="282"/>
      <c r="BW632" s="283"/>
      <c r="BX632" s="283"/>
      <c r="BY632" s="283"/>
      <c r="BZ632" s="283"/>
      <c r="CA632" s="283"/>
      <c r="CB632" s="283"/>
      <c r="CC632" s="283"/>
      <c r="CD632" s="283"/>
      <c r="CE632" s="284"/>
      <c r="CF632" s="5"/>
      <c r="CG632" s="5"/>
      <c r="CI632" s="282"/>
      <c r="CJ632" s="283"/>
      <c r="CK632" s="283"/>
      <c r="CL632" s="283"/>
      <c r="CM632" s="283"/>
      <c r="CN632" s="283"/>
      <c r="CO632" s="283"/>
      <c r="CP632" s="283"/>
      <c r="CQ632" s="283"/>
      <c r="CR632" s="284"/>
      <c r="CS632" s="5"/>
      <c r="CT632" s="5"/>
      <c r="CV632" s="282"/>
      <c r="CW632" s="283"/>
      <c r="CX632" s="283"/>
      <c r="CY632" s="283"/>
      <c r="CZ632" s="283"/>
      <c r="DA632" s="283"/>
      <c r="DB632" s="283"/>
      <c r="DC632" s="283"/>
      <c r="DD632" s="283"/>
      <c r="DE632" s="284"/>
      <c r="DF632" s="5"/>
      <c r="DG632" s="5"/>
      <c r="DI632" s="282"/>
      <c r="DJ632" s="283"/>
      <c r="DK632" s="283"/>
      <c r="DL632" s="283"/>
      <c r="DM632" s="283"/>
      <c r="DN632" s="283"/>
      <c r="DO632" s="283"/>
      <c r="DP632" s="283"/>
      <c r="DQ632" s="283"/>
      <c r="DR632" s="284"/>
      <c r="DS632" s="5"/>
      <c r="DT632" s="5"/>
      <c r="DU632" s="5"/>
      <c r="DV632" s="5"/>
      <c r="DW632" s="5"/>
      <c r="DX632" s="5"/>
      <c r="DY632" s="5"/>
      <c r="DZ632" s="5"/>
      <c r="EA632" s="5"/>
      <c r="EB632" s="5"/>
    </row>
    <row r="633" spans="1:132" ht="18.75" customHeight="1" x14ac:dyDescent="0.4">
      <c r="A633" s="5"/>
      <c r="B633" s="5"/>
      <c r="E633" s="5"/>
      <c r="F633" s="5"/>
      <c r="G633" s="5"/>
      <c r="H633" s="5"/>
      <c r="I633" s="5"/>
      <c r="J633" s="5"/>
      <c r="K633" s="5"/>
      <c r="L633" s="5"/>
      <c r="M633" s="5"/>
      <c r="N633" s="5"/>
      <c r="O633" s="5"/>
      <c r="P633" s="5"/>
      <c r="Q633" s="5"/>
      <c r="R633" s="5"/>
      <c r="S633" s="5"/>
      <c r="U633" s="5"/>
      <c r="V633" s="5"/>
      <c r="W633" s="5"/>
      <c r="X633" s="5"/>
      <c r="Y633" s="5"/>
      <c r="Z633" s="5"/>
      <c r="AA633" s="5"/>
      <c r="AB633" s="5"/>
      <c r="AC633" s="5"/>
      <c r="AD633" s="5"/>
      <c r="AE633" s="5"/>
      <c r="AF633" s="5"/>
      <c r="AH633" s="5"/>
      <c r="AI633" s="5"/>
      <c r="AJ633" s="5"/>
      <c r="AK633" s="5"/>
      <c r="AL633" s="5"/>
      <c r="AM633" s="5"/>
      <c r="AN633" s="5"/>
      <c r="AO633" s="5"/>
      <c r="AP633" s="5"/>
      <c r="AQ633" s="5"/>
      <c r="AR633" s="5"/>
      <c r="AS633" s="5"/>
      <c r="AU633" s="5"/>
      <c r="AV633" s="5"/>
      <c r="AW633" s="5"/>
      <c r="AX633" s="5"/>
      <c r="AY633" s="5"/>
      <c r="AZ633" s="5"/>
      <c r="BA633" s="5"/>
      <c r="BB633" s="5"/>
      <c r="BC633" s="5"/>
      <c r="BD633" s="5"/>
      <c r="BE633" s="5"/>
      <c r="BF633" s="5"/>
      <c r="BG633" s="5"/>
      <c r="BH633" s="5"/>
      <c r="BI633" s="5"/>
      <c r="BJ633" s="5"/>
      <c r="BK633" s="5"/>
      <c r="BL633" s="5"/>
      <c r="BM633" s="5"/>
      <c r="BN633" s="5"/>
      <c r="BO633" s="5"/>
      <c r="BP633" s="5"/>
      <c r="BS633" s="5"/>
      <c r="BT633" s="5"/>
      <c r="BU633" s="5"/>
      <c r="BV633" s="239" t="s">
        <v>188</v>
      </c>
      <c r="BW633" s="240"/>
      <c r="BX633" s="240"/>
      <c r="BY633" s="240"/>
      <c r="BZ633" s="240"/>
      <c r="CA633" s="240"/>
      <c r="CB633" s="240"/>
      <c r="CC633" s="240"/>
      <c r="CD633" s="240"/>
      <c r="CE633" s="241"/>
      <c r="CF633" s="5"/>
      <c r="CG633" s="5"/>
      <c r="CI633" s="239"/>
      <c r="CJ633" s="240"/>
      <c r="CK633" s="240"/>
      <c r="CL633" s="240"/>
      <c r="CM633" s="240"/>
      <c r="CN633" s="240"/>
      <c r="CO633" s="240"/>
      <c r="CP633" s="240"/>
      <c r="CQ633" s="240"/>
      <c r="CR633" s="241"/>
      <c r="CS633" s="5"/>
      <c r="CT633" s="5"/>
      <c r="CV633" s="239"/>
      <c r="CW633" s="240"/>
      <c r="CX633" s="240"/>
      <c r="CY633" s="240"/>
      <c r="CZ633" s="240"/>
      <c r="DA633" s="240"/>
      <c r="DB633" s="240"/>
      <c r="DC633" s="240"/>
      <c r="DD633" s="240"/>
      <c r="DE633" s="241"/>
      <c r="DF633" s="5"/>
      <c r="DG633" s="5"/>
      <c r="DI633" s="239"/>
      <c r="DJ633" s="240"/>
      <c r="DK633" s="240"/>
      <c r="DL633" s="240"/>
      <c r="DM633" s="240"/>
      <c r="DN633" s="240"/>
      <c r="DO633" s="240"/>
      <c r="DP633" s="240"/>
      <c r="DQ633" s="240"/>
      <c r="DR633" s="241"/>
      <c r="DS633" s="5"/>
      <c r="DT633" s="5"/>
      <c r="DU633" s="5"/>
      <c r="DV633" s="5"/>
      <c r="DW633" s="5"/>
      <c r="DX633" s="5"/>
      <c r="DY633" s="5"/>
      <c r="DZ633" s="5"/>
      <c r="EA633" s="5"/>
      <c r="EB633" s="5"/>
    </row>
    <row r="634" spans="1:132" ht="18.75" customHeight="1" x14ac:dyDescent="0.4">
      <c r="A634" s="5"/>
      <c r="B634" s="5"/>
      <c r="E634" s="5"/>
      <c r="F634" s="5"/>
      <c r="G634" s="5"/>
      <c r="H634" s="5"/>
      <c r="I634" s="5"/>
      <c r="J634" s="5"/>
      <c r="K634" s="5"/>
      <c r="L634" s="5"/>
      <c r="M634" s="5"/>
      <c r="N634" s="5"/>
      <c r="O634" s="5"/>
      <c r="P634" s="5"/>
      <c r="Q634" s="5"/>
      <c r="R634" s="5"/>
      <c r="S634" s="5"/>
      <c r="U634" s="5"/>
      <c r="V634" s="5"/>
      <c r="W634" s="5"/>
      <c r="X634" s="5"/>
      <c r="Y634" s="5"/>
      <c r="Z634" s="5"/>
      <c r="AA634" s="5"/>
      <c r="AB634" s="5"/>
      <c r="AC634" s="5"/>
      <c r="AD634" s="5"/>
      <c r="AE634" s="5"/>
      <c r="AF634" s="5"/>
      <c r="AH634" s="5"/>
      <c r="AI634" s="5"/>
      <c r="AJ634" s="5"/>
      <c r="AK634" s="5"/>
      <c r="AL634" s="5"/>
      <c r="AM634" s="5"/>
      <c r="AN634" s="5"/>
      <c r="AO634" s="5"/>
      <c r="AP634" s="5"/>
      <c r="AQ634" s="5"/>
      <c r="AR634" s="5"/>
      <c r="AS634" s="5"/>
      <c r="AU634" s="5"/>
      <c r="AV634" s="5"/>
      <c r="AW634" s="5"/>
      <c r="AX634" s="5"/>
      <c r="AY634" s="5"/>
      <c r="AZ634" s="5"/>
      <c r="BA634" s="5"/>
      <c r="BB634" s="5"/>
      <c r="BC634" s="5"/>
      <c r="BD634" s="5"/>
      <c r="BE634" s="5"/>
      <c r="BF634" s="5"/>
      <c r="BG634" s="5"/>
      <c r="BH634" s="5"/>
      <c r="BI634" s="5"/>
      <c r="BJ634" s="5"/>
      <c r="BK634" s="5"/>
      <c r="BL634" s="5"/>
      <c r="BM634" s="5"/>
      <c r="BN634" s="5"/>
      <c r="BO634" s="5"/>
      <c r="BP634" s="5"/>
      <c r="BQ634" s="5"/>
      <c r="BR634" s="5"/>
      <c r="BS634" s="5"/>
      <c r="BT634" s="5"/>
      <c r="BU634" s="5"/>
      <c r="BV634" s="5"/>
      <c r="BW634" s="5"/>
      <c r="BX634" s="5"/>
      <c r="BY634" s="5"/>
      <c r="BZ634" s="5"/>
      <c r="CA634" s="165"/>
      <c r="CB634" s="164"/>
      <c r="CC634" s="164"/>
      <c r="CD634" s="164"/>
      <c r="CE634" s="164"/>
      <c r="CF634" s="164"/>
      <c r="CG634" s="164"/>
      <c r="CH634" s="164"/>
      <c r="CI634" s="164"/>
      <c r="CJ634" s="164"/>
      <c r="CK634" s="164"/>
      <c r="CL634" s="164"/>
      <c r="CM634" s="164"/>
      <c r="CN634" s="165"/>
      <c r="CO634" s="164"/>
      <c r="CP634" s="164"/>
      <c r="CQ634" s="164"/>
      <c r="CR634" s="164"/>
      <c r="CS634" s="164"/>
      <c r="CT634" s="164"/>
      <c r="CU634" s="164"/>
      <c r="CV634" s="164"/>
      <c r="CW634" s="164"/>
      <c r="CX634" s="164"/>
      <c r="CY634" s="164"/>
      <c r="CZ634" s="164"/>
      <c r="DA634" s="165"/>
      <c r="DB634" s="164"/>
      <c r="DC634" s="164"/>
      <c r="DD634" s="164"/>
      <c r="DE634" s="164"/>
      <c r="DF634" s="164"/>
      <c r="DG634" s="164"/>
      <c r="DH634" s="164"/>
      <c r="DI634" s="164"/>
      <c r="DJ634" s="164"/>
      <c r="DK634" s="164"/>
      <c r="DL634" s="164"/>
      <c r="DM634" s="164"/>
      <c r="DN634" s="165"/>
      <c r="DO634" s="164"/>
      <c r="DP634" s="164"/>
      <c r="DQ634" s="164"/>
      <c r="DR634" s="164"/>
      <c r="DS634" s="164"/>
      <c r="DT634" s="164"/>
      <c r="DU634" s="164"/>
      <c r="DV634" s="5"/>
      <c r="DW634" s="5"/>
      <c r="DX634" s="5"/>
      <c r="DY634" s="5"/>
      <c r="DZ634" s="5"/>
      <c r="EA634" s="5"/>
      <c r="EB634" s="5"/>
    </row>
    <row r="635" spans="1:132" ht="18.75" customHeight="1" x14ac:dyDescent="0.4">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c r="AD635" s="5"/>
      <c r="AE635" s="5"/>
      <c r="AF635" s="5"/>
      <c r="AG635" s="5"/>
      <c r="AH635" s="5"/>
      <c r="AI635" s="5"/>
      <c r="AJ635" s="5"/>
      <c r="AK635" s="5"/>
      <c r="AL635" s="5"/>
      <c r="AM635" s="5"/>
      <c r="AN635" s="5"/>
      <c r="AO635" s="5"/>
      <c r="AP635" s="5"/>
      <c r="AQ635" s="5"/>
      <c r="AR635" s="5"/>
      <c r="AS635" s="5"/>
      <c r="AT635" s="5"/>
      <c r="AU635" s="5"/>
      <c r="AV635" s="5"/>
      <c r="AW635" s="5"/>
      <c r="AX635" s="5"/>
      <c r="AY635" s="5"/>
      <c r="AZ635" s="5"/>
      <c r="BA635" s="5"/>
      <c r="BB635" s="5"/>
      <c r="BC635" s="5"/>
      <c r="BD635" s="5"/>
      <c r="BE635" s="5"/>
      <c r="BO635" s="5"/>
      <c r="BP635" s="5"/>
      <c r="BQ635" s="5"/>
      <c r="BR635" s="5"/>
      <c r="BS635" s="5"/>
      <c r="BT635" s="5"/>
      <c r="BU635" s="5"/>
      <c r="BV635" s="5"/>
      <c r="BW635" s="5"/>
      <c r="BX635" s="5"/>
      <c r="BY635" s="5"/>
      <c r="BZ635" s="5"/>
      <c r="CA635" s="5"/>
      <c r="CB635" s="5"/>
      <c r="CC635" s="5"/>
      <c r="CD635" s="5"/>
      <c r="CE635" s="5"/>
      <c r="CF635" s="5"/>
      <c r="CG635" s="5"/>
      <c r="CH635" s="5"/>
      <c r="CI635" s="5"/>
      <c r="CJ635" s="5"/>
      <c r="CK635" s="5"/>
      <c r="CL635" s="5"/>
      <c r="CM635" s="5"/>
      <c r="CN635" s="5"/>
      <c r="CO635" s="5"/>
      <c r="CP635" s="5"/>
      <c r="CQ635" s="5"/>
      <c r="CR635" s="5"/>
      <c r="CS635" s="5"/>
      <c r="CT635" s="5"/>
      <c r="CU635" s="5"/>
      <c r="CV635" s="5"/>
      <c r="CW635" s="5"/>
      <c r="CX635" s="5"/>
      <c r="CY635" s="5"/>
      <c r="CZ635" s="5"/>
      <c r="DA635" s="5"/>
      <c r="DB635" s="5"/>
      <c r="DC635" s="5"/>
      <c r="DD635" s="5"/>
      <c r="DE635" s="5"/>
      <c r="DF635" s="5"/>
      <c r="DG635" s="5"/>
      <c r="DH635" s="5"/>
      <c r="DI635" s="5"/>
      <c r="DJ635" s="5"/>
      <c r="DK635" s="5"/>
      <c r="DL635" s="5"/>
      <c r="DM635" s="5"/>
      <c r="DN635" s="5"/>
      <c r="DO635" s="5"/>
      <c r="DP635" s="5"/>
      <c r="DQ635" s="5"/>
      <c r="DR635" s="5"/>
      <c r="DS635" s="5"/>
    </row>
    <row r="636" spans="1:132" ht="18.75" customHeight="1" x14ac:dyDescent="0.4">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c r="AD636" s="5"/>
      <c r="AE636" s="5"/>
      <c r="AF636" s="5"/>
      <c r="AG636" s="5"/>
      <c r="AH636" s="5"/>
      <c r="AI636" s="5"/>
      <c r="AJ636" s="5"/>
      <c r="AK636" s="5"/>
      <c r="AL636" s="5"/>
      <c r="AM636" s="5"/>
      <c r="AN636" s="5"/>
      <c r="AO636" s="5"/>
      <c r="AP636" s="5"/>
      <c r="AQ636" s="5"/>
      <c r="AR636" s="5"/>
      <c r="AS636" s="5"/>
      <c r="AT636" s="5"/>
      <c r="AU636" s="5"/>
      <c r="AV636" s="5"/>
      <c r="AW636" s="5"/>
      <c r="AX636" s="5"/>
      <c r="AY636" s="5"/>
      <c r="BO636" s="5"/>
      <c r="BP636" s="5"/>
      <c r="BQ636" s="5"/>
      <c r="BR636" s="5"/>
      <c r="BS636" s="5"/>
      <c r="BT636" s="5"/>
      <c r="BU636" s="5"/>
      <c r="BV636" s="5"/>
      <c r="BW636" s="5"/>
      <c r="BX636" s="5"/>
      <c r="BY636" s="5"/>
      <c r="BZ636" s="5"/>
      <c r="CA636" s="5"/>
      <c r="CB636" s="5"/>
      <c r="CC636" s="5"/>
      <c r="CD636" s="5"/>
      <c r="CE636" s="5"/>
      <c r="CF636" s="5"/>
      <c r="CG636" s="5"/>
      <c r="CH636" s="5"/>
      <c r="CI636" s="5"/>
      <c r="CJ636" s="5"/>
      <c r="CK636" s="5"/>
      <c r="CL636" s="5"/>
      <c r="CM636" s="5"/>
      <c r="CN636" s="5"/>
      <c r="CO636" s="5"/>
      <c r="CP636" s="5"/>
      <c r="CQ636" s="5"/>
      <c r="CR636" s="5"/>
      <c r="CS636" s="5"/>
      <c r="CT636" s="5"/>
      <c r="CU636" s="5"/>
      <c r="CV636" s="5"/>
      <c r="CW636" s="5"/>
      <c r="CX636" s="5"/>
      <c r="CY636" s="5"/>
      <c r="CZ636" s="5"/>
      <c r="DA636" s="5"/>
      <c r="DB636" s="5"/>
      <c r="DC636" s="5"/>
      <c r="DD636" s="5"/>
      <c r="DE636" s="5"/>
      <c r="DF636" s="5"/>
      <c r="DG636" s="5"/>
      <c r="DH636" s="5"/>
      <c r="DI636" s="5"/>
      <c r="DJ636" s="5"/>
      <c r="DK636" s="5"/>
      <c r="DL636" s="5"/>
      <c r="DM636" s="5"/>
    </row>
    <row r="637" spans="1:132" ht="18.75" customHeight="1" x14ac:dyDescent="0.4">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c r="AD637" s="5"/>
      <c r="AE637" s="5"/>
      <c r="AF637" s="5"/>
      <c r="AG637" s="5"/>
      <c r="AH637" s="5"/>
      <c r="AI637" s="5"/>
      <c r="AJ637" s="5"/>
      <c r="AK637" s="5"/>
      <c r="AL637" s="5"/>
      <c r="AM637" s="5"/>
      <c r="AN637" s="5"/>
      <c r="AO637" s="5"/>
      <c r="AP637" s="5"/>
      <c r="AQ637" s="5"/>
      <c r="AR637" s="5"/>
      <c r="AS637" s="5"/>
      <c r="AT637" s="5"/>
      <c r="AU637" s="5"/>
      <c r="AV637" s="5"/>
      <c r="AW637" s="5"/>
      <c r="AX637" s="5"/>
      <c r="BO637" s="5"/>
      <c r="BP637" s="5"/>
      <c r="BQ637" s="5"/>
      <c r="BR637" s="5"/>
      <c r="BS637" s="5"/>
      <c r="BT637" s="5"/>
      <c r="BU637" s="5"/>
      <c r="BV637" s="5"/>
      <c r="BW637" s="5"/>
      <c r="BX637" s="5"/>
      <c r="BY637" s="5"/>
      <c r="BZ637" s="5"/>
      <c r="CA637" s="5"/>
      <c r="CB637" s="5"/>
      <c r="CC637" s="5"/>
      <c r="CD637" s="5"/>
      <c r="CE637" s="5"/>
      <c r="CF637" s="5"/>
      <c r="CG637" s="5"/>
      <c r="CH637" s="5"/>
      <c r="CI637" s="5"/>
      <c r="CJ637" s="5"/>
      <c r="CK637" s="5"/>
      <c r="CL637" s="5"/>
      <c r="CM637" s="5"/>
      <c r="CN637" s="5"/>
      <c r="CO637" s="5"/>
      <c r="CP637" s="5"/>
      <c r="CQ637" s="5"/>
      <c r="CR637" s="5"/>
      <c r="CS637" s="5"/>
      <c r="CT637" s="5"/>
      <c r="CU637" s="5"/>
      <c r="CV637" s="5"/>
      <c r="CW637" s="5"/>
      <c r="CX637" s="5"/>
      <c r="CY637" s="5"/>
      <c r="CZ637" s="5"/>
      <c r="DA637" s="5"/>
      <c r="DB637" s="5"/>
      <c r="DC637" s="5"/>
      <c r="DD637" s="5"/>
      <c r="DE637" s="5"/>
      <c r="DF637" s="5"/>
      <c r="DG637" s="5"/>
      <c r="DH637" s="5"/>
      <c r="DI637" s="5"/>
      <c r="DJ637" s="5"/>
      <c r="DK637" s="5"/>
      <c r="DL637" s="5"/>
    </row>
    <row r="638" spans="1:132" ht="18.75" customHeight="1" x14ac:dyDescent="0.4">
      <c r="A638" s="5"/>
      <c r="B638" s="25"/>
      <c r="C638" s="46" t="s">
        <v>230</v>
      </c>
      <c r="D638" s="5"/>
      <c r="E638" s="5"/>
      <c r="F638" s="5"/>
      <c r="G638" s="5"/>
      <c r="H638" s="5"/>
      <c r="I638" s="5"/>
      <c r="J638" s="5"/>
      <c r="K638" s="5"/>
      <c r="L638" s="5"/>
      <c r="M638" s="5"/>
      <c r="N638" s="5"/>
      <c r="O638" s="5"/>
      <c r="P638" s="5"/>
      <c r="Q638" s="5"/>
      <c r="R638" s="5"/>
      <c r="S638" s="5"/>
      <c r="T638" s="5"/>
      <c r="U638" s="5"/>
      <c r="V638" s="5"/>
      <c r="W638" s="5"/>
      <c r="X638" s="5"/>
      <c r="Y638" s="5"/>
      <c r="Z638" s="5"/>
      <c r="AA638" s="25"/>
      <c r="AB638" s="5"/>
      <c r="AC638" s="5"/>
      <c r="AD638" s="5"/>
      <c r="AE638" s="5"/>
      <c r="AF638" s="5"/>
      <c r="AG638" s="5"/>
      <c r="AH638" s="5"/>
      <c r="AI638" s="5"/>
      <c r="AJ638" s="5"/>
      <c r="AK638" s="5"/>
      <c r="AL638" s="5"/>
      <c r="AM638" s="5"/>
      <c r="AN638" s="5"/>
      <c r="AO638" s="5"/>
      <c r="AP638" s="5"/>
      <c r="AQ638" s="5"/>
      <c r="AR638" s="5"/>
      <c r="AS638" s="5"/>
      <c r="AT638" s="5"/>
      <c r="AU638" s="5"/>
      <c r="AV638" s="5"/>
      <c r="AW638" s="5"/>
      <c r="AX638" s="5"/>
      <c r="BE638" s="214" t="s">
        <v>130</v>
      </c>
      <c r="BF638" s="215"/>
      <c r="BG638" s="215"/>
      <c r="BH638" s="215"/>
      <c r="BI638" s="215"/>
      <c r="BJ638" s="215"/>
      <c r="BK638" s="215"/>
      <c r="BL638" s="216"/>
      <c r="BO638" s="5"/>
      <c r="BP638" s="25"/>
      <c r="BQ638" s="46" t="s">
        <v>230</v>
      </c>
      <c r="BR638" s="5"/>
      <c r="BS638" s="5"/>
      <c r="BT638" s="5"/>
      <c r="BU638" s="5"/>
      <c r="BV638" s="5"/>
      <c r="BW638" s="5"/>
      <c r="BX638" s="5"/>
      <c r="BY638" s="5"/>
      <c r="BZ638" s="5"/>
      <c r="CA638" s="5"/>
      <c r="CB638" s="5"/>
      <c r="CC638" s="5"/>
      <c r="CD638" s="5"/>
      <c r="CE638" s="5"/>
      <c r="CF638" s="5"/>
      <c r="CG638" s="5"/>
      <c r="CH638" s="5"/>
      <c r="CI638" s="5"/>
      <c r="CJ638" s="5"/>
      <c r="CK638" s="5"/>
      <c r="CL638" s="5"/>
      <c r="CM638" s="5"/>
      <c r="CN638" s="5"/>
      <c r="CO638" s="25"/>
      <c r="CP638" s="5"/>
      <c r="CQ638" s="5"/>
      <c r="CR638" s="5"/>
      <c r="CS638" s="5"/>
      <c r="CT638" s="5"/>
      <c r="CU638" s="5"/>
      <c r="CV638" s="5"/>
      <c r="CW638" s="5"/>
      <c r="CX638" s="5"/>
      <c r="CY638" s="5"/>
      <c r="CZ638" s="5"/>
      <c r="DA638" s="5"/>
      <c r="DB638" s="5"/>
      <c r="DC638" s="5"/>
      <c r="DD638" s="5"/>
      <c r="DE638" s="5"/>
      <c r="DF638" s="5"/>
      <c r="DG638" s="5"/>
      <c r="DH638" s="5"/>
      <c r="DI638" s="5"/>
      <c r="DJ638" s="5"/>
      <c r="DK638" s="5"/>
      <c r="DL638" s="5"/>
      <c r="DR638" s="214" t="s">
        <v>262</v>
      </c>
      <c r="DS638" s="215"/>
      <c r="DT638" s="215"/>
      <c r="DU638" s="215"/>
      <c r="DV638" s="215"/>
      <c r="DW638" s="215"/>
      <c r="DX638" s="215"/>
      <c r="DY638" s="216"/>
    </row>
    <row r="639" spans="1:132" ht="18.75" customHeight="1" x14ac:dyDescent="0.4">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c r="AD639" s="5"/>
      <c r="AE639" s="5"/>
      <c r="AF639" s="5"/>
      <c r="AG639" s="5"/>
      <c r="AH639" s="5"/>
      <c r="AI639" s="5"/>
      <c r="AJ639" s="5"/>
      <c r="AK639" s="5"/>
      <c r="AL639" s="5"/>
      <c r="AM639" s="5"/>
      <c r="AN639" s="5"/>
      <c r="AO639" s="5"/>
      <c r="AP639" s="5"/>
      <c r="AQ639" s="5"/>
      <c r="AR639" s="5"/>
      <c r="AS639" s="5"/>
      <c r="AT639" s="5"/>
      <c r="AU639" s="5"/>
      <c r="AV639" s="5"/>
      <c r="AW639" s="5"/>
      <c r="AX639" s="5"/>
      <c r="BE639" s="217"/>
      <c r="BF639" s="218"/>
      <c r="BG639" s="218"/>
      <c r="BH639" s="218"/>
      <c r="BI639" s="218"/>
      <c r="BJ639" s="218"/>
      <c r="BK639" s="218"/>
      <c r="BL639" s="219"/>
      <c r="BO639" s="5"/>
      <c r="BP639" s="5"/>
      <c r="BQ639" s="5"/>
      <c r="BR639" s="5"/>
      <c r="BS639" s="5"/>
      <c r="BT639" s="5"/>
      <c r="BU639" s="5"/>
      <c r="BV639" s="5"/>
      <c r="BW639" s="5"/>
      <c r="BX639" s="5"/>
      <c r="BY639" s="5"/>
      <c r="BZ639" s="5"/>
      <c r="CA639" s="5"/>
      <c r="CB639" s="5"/>
      <c r="CC639" s="5"/>
      <c r="CD639" s="5"/>
      <c r="CE639" s="5"/>
      <c r="CF639" s="5"/>
      <c r="CG639" s="5"/>
      <c r="CH639" s="5"/>
      <c r="CI639" s="5"/>
      <c r="CJ639" s="5"/>
      <c r="CK639" s="5"/>
      <c r="CL639" s="5"/>
      <c r="CM639" s="5"/>
      <c r="CN639" s="5"/>
      <c r="CO639" s="5"/>
      <c r="CP639" s="5"/>
      <c r="CQ639" s="5"/>
      <c r="CR639" s="5"/>
      <c r="CS639" s="5"/>
      <c r="CT639" s="5"/>
      <c r="CU639" s="5"/>
      <c r="CV639" s="5"/>
      <c r="CW639" s="5"/>
      <c r="CX639" s="5"/>
      <c r="CY639" s="5"/>
      <c r="CZ639" s="5"/>
      <c r="DA639" s="5"/>
      <c r="DB639" s="5"/>
      <c r="DC639" s="5"/>
      <c r="DD639" s="5"/>
      <c r="DE639" s="5"/>
      <c r="DF639" s="5"/>
      <c r="DG639" s="5"/>
      <c r="DH639" s="5"/>
      <c r="DI639" s="5"/>
      <c r="DJ639" s="5"/>
      <c r="DK639" s="5"/>
      <c r="DL639" s="5"/>
      <c r="DR639" s="217"/>
      <c r="DS639" s="218"/>
      <c r="DT639" s="218"/>
      <c r="DU639" s="218"/>
      <c r="DV639" s="218"/>
      <c r="DW639" s="218"/>
      <c r="DX639" s="218"/>
      <c r="DY639" s="219"/>
    </row>
    <row r="640" spans="1:132" ht="18.75" customHeight="1" x14ac:dyDescent="0.4">
      <c r="A640" s="5"/>
      <c r="C640" s="26" t="s">
        <v>201</v>
      </c>
      <c r="D640" s="5"/>
      <c r="E640" s="5"/>
      <c r="F640" s="5"/>
      <c r="G640" s="5"/>
      <c r="H640" s="5"/>
      <c r="I640" s="5"/>
      <c r="J640" s="5"/>
      <c r="K640" s="5"/>
      <c r="L640" s="5"/>
      <c r="M640" s="5"/>
      <c r="N640" s="5"/>
      <c r="O640" s="5"/>
      <c r="P640" s="5"/>
      <c r="Q640" s="5"/>
      <c r="R640" s="5"/>
      <c r="S640" s="5"/>
      <c r="T640" s="5"/>
      <c r="U640" s="5"/>
      <c r="V640" s="5"/>
      <c r="W640" s="5"/>
      <c r="X640" s="5"/>
      <c r="Y640" s="5"/>
      <c r="Z640" s="5"/>
      <c r="BO640" s="5"/>
      <c r="BQ640" s="26" t="s">
        <v>201</v>
      </c>
      <c r="BR640" s="5"/>
      <c r="BS640" s="5"/>
      <c r="BT640" s="5"/>
      <c r="BU640" s="5"/>
      <c r="BV640" s="5"/>
      <c r="BW640" s="5"/>
      <c r="BX640" s="5"/>
      <c r="BY640" s="5"/>
      <c r="BZ640" s="5"/>
      <c r="CA640" s="5"/>
      <c r="CB640" s="5"/>
      <c r="CC640" s="5"/>
      <c r="CD640" s="5"/>
      <c r="CE640" s="5"/>
      <c r="CF640" s="5"/>
      <c r="CG640" s="5"/>
      <c r="CH640" s="5"/>
      <c r="CI640" s="5"/>
      <c r="CJ640" s="5"/>
      <c r="CK640" s="5"/>
      <c r="CL640" s="5"/>
      <c r="CM640" s="5"/>
      <c r="CN640" s="5"/>
    </row>
    <row r="641" spans="1:130" ht="18.75" customHeight="1" x14ac:dyDescent="0.4">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c r="BO641" s="5"/>
      <c r="BP641" s="5"/>
      <c r="BQ641" s="5"/>
      <c r="BR641" s="5"/>
      <c r="BS641" s="5"/>
      <c r="BT641" s="5"/>
      <c r="BU641" s="5"/>
      <c r="BV641" s="5"/>
      <c r="BW641" s="5"/>
      <c r="BX641" s="5"/>
      <c r="BY641" s="5"/>
      <c r="BZ641" s="5"/>
      <c r="CA641" s="5"/>
      <c r="CB641" s="5"/>
      <c r="CC641" s="5"/>
      <c r="CD641" s="5"/>
      <c r="CE641" s="5"/>
      <c r="CF641" s="5"/>
      <c r="CG641" s="5"/>
      <c r="CH641" s="5"/>
      <c r="CI641" s="5"/>
      <c r="CJ641" s="5"/>
      <c r="CK641" s="5"/>
      <c r="CL641" s="5"/>
      <c r="CM641" s="5"/>
      <c r="CN641" s="5"/>
    </row>
    <row r="642" spans="1:130" s="1" customFormat="1" ht="18.75" customHeight="1" x14ac:dyDescent="0.4">
      <c r="A642" s="18"/>
      <c r="B642" s="18"/>
      <c r="C642" s="5"/>
      <c r="D642" s="5"/>
      <c r="E642" s="5"/>
      <c r="F642" s="5"/>
      <c r="G642" s="5"/>
      <c r="H642" s="5"/>
      <c r="I642" s="5"/>
      <c r="J642" s="5"/>
      <c r="K642" s="5"/>
      <c r="L642" s="5"/>
      <c r="M642" s="5"/>
      <c r="N642" s="5"/>
      <c r="O642" s="5"/>
      <c r="P642" s="5"/>
      <c r="Q642" s="5"/>
      <c r="R642" s="5"/>
      <c r="S642" s="5"/>
      <c r="T642" s="5"/>
      <c r="U642" s="5"/>
      <c r="V642" s="18"/>
      <c r="W642" s="18"/>
      <c r="X642" s="18"/>
      <c r="Y642" s="5"/>
      <c r="Z642" s="5"/>
      <c r="AA642" s="5"/>
      <c r="AB642" s="5"/>
      <c r="AC642" s="5"/>
      <c r="AD642" s="5"/>
      <c r="AE642" s="5"/>
      <c r="AF642" s="5"/>
      <c r="AG642" s="5"/>
      <c r="AH642" s="5"/>
      <c r="AI642" s="5"/>
      <c r="AJ642" s="5"/>
      <c r="AK642" s="5"/>
      <c r="AL642" s="5"/>
      <c r="AM642" s="5"/>
      <c r="AN642" s="5"/>
      <c r="AO642" s="5"/>
      <c r="AP642" s="5"/>
      <c r="AQ642" s="5"/>
      <c r="AR642" s="5"/>
      <c r="AS642" s="5"/>
      <c r="AT642" s="26"/>
      <c r="AU642" s="5"/>
      <c r="AV642" s="5"/>
      <c r="AW642" s="5"/>
      <c r="AX642" s="5"/>
      <c r="AY642" s="5"/>
      <c r="AZ642" s="5"/>
      <c r="BA642" s="5"/>
      <c r="BB642" s="5"/>
      <c r="BC642" s="5"/>
      <c r="BD642" s="5"/>
      <c r="BE642" s="5"/>
      <c r="BF642" s="5"/>
      <c r="BG642" s="5"/>
      <c r="BH642" s="5"/>
      <c r="BI642" s="5"/>
      <c r="BJ642" s="5"/>
      <c r="BK642" s="5"/>
      <c r="BL642" s="5"/>
      <c r="BM642" s="18"/>
      <c r="BN642" s="18"/>
      <c r="BO642" s="18"/>
      <c r="BP642" s="18"/>
      <c r="BQ642" s="5"/>
      <c r="BR642" s="491"/>
      <c r="BS642" s="492"/>
      <c r="BT642" s="492"/>
      <c r="BU642" s="492"/>
      <c r="BV642" s="492"/>
      <c r="BW642" s="492"/>
      <c r="BX642" s="492"/>
      <c r="BY642" s="492"/>
      <c r="BZ642" s="492"/>
      <c r="CA642" s="493"/>
      <c r="CB642" s="491" t="s">
        <v>417</v>
      </c>
      <c r="CC642" s="492"/>
      <c r="CD642" s="492"/>
      <c r="CE642" s="492"/>
      <c r="CF642" s="492"/>
      <c r="CG642" s="492"/>
      <c r="CH642" s="492"/>
      <c r="CI642" s="492"/>
      <c r="CJ642" s="492"/>
      <c r="CK642" s="492"/>
      <c r="CL642" s="492"/>
      <c r="CM642" s="492"/>
      <c r="CN642" s="492"/>
      <c r="CO642" s="492"/>
      <c r="CP642" s="492"/>
      <c r="CQ642" s="491" t="s">
        <v>127</v>
      </c>
      <c r="CR642" s="492"/>
      <c r="CS642" s="492"/>
      <c r="CT642" s="492"/>
      <c r="CU642" s="492"/>
      <c r="CV642" s="492"/>
      <c r="CW642" s="492"/>
      <c r="CX642" s="492"/>
      <c r="CY642" s="492"/>
      <c r="CZ642" s="492"/>
      <c r="DA642" s="492"/>
      <c r="DB642" s="492"/>
      <c r="DC642" s="492"/>
      <c r="DD642" s="492"/>
      <c r="DE642" s="492"/>
      <c r="DF642" s="492"/>
      <c r="DG642" s="492"/>
      <c r="DH642" s="492"/>
      <c r="DI642" s="492"/>
      <c r="DJ642" s="492"/>
      <c r="DK642" s="492"/>
      <c r="DL642" s="492"/>
      <c r="DM642" s="492"/>
      <c r="DN642" s="492"/>
      <c r="DO642" s="492"/>
      <c r="DP642" s="492"/>
      <c r="DQ642" s="492"/>
      <c r="DR642" s="492"/>
      <c r="DS642" s="492"/>
      <c r="DT642" s="493"/>
      <c r="DU642" s="5"/>
      <c r="DV642" s="18"/>
      <c r="DW642" s="18"/>
      <c r="DX642" s="18"/>
      <c r="DY642" s="18"/>
      <c r="DZ642" s="27"/>
    </row>
    <row r="643" spans="1:130" s="1" customFormat="1" ht="18.75" customHeight="1" x14ac:dyDescent="0.4">
      <c r="A643" s="18"/>
      <c r="B643" s="18"/>
      <c r="C643" s="5"/>
      <c r="D643" s="5"/>
      <c r="E643" s="5"/>
      <c r="F643" s="5"/>
      <c r="G643" s="5"/>
      <c r="H643" s="5"/>
      <c r="I643" s="5"/>
      <c r="J643" s="5"/>
      <c r="K643" s="5"/>
      <c r="L643" s="5"/>
      <c r="M643" s="5"/>
      <c r="N643" s="5"/>
      <c r="O643" s="5"/>
      <c r="P643" s="5"/>
      <c r="Q643" s="5"/>
      <c r="R643" s="5"/>
      <c r="S643" s="5"/>
      <c r="T643" s="5"/>
      <c r="U643" s="5"/>
      <c r="V643" s="18"/>
      <c r="W643" s="18"/>
      <c r="X643" s="18"/>
      <c r="Y643" s="5"/>
      <c r="Z643" s="5"/>
      <c r="AA643" s="5"/>
      <c r="AB643" s="5"/>
      <c r="AC643" s="5"/>
      <c r="AD643" s="5"/>
      <c r="AE643" s="5"/>
      <c r="AF643" s="5"/>
      <c r="AG643" s="5"/>
      <c r="AH643" s="5"/>
      <c r="AI643" s="5"/>
      <c r="AJ643" s="5"/>
      <c r="AK643" s="5"/>
      <c r="AL643" s="5"/>
      <c r="AM643" s="5"/>
      <c r="AN643" s="5"/>
      <c r="AO643" s="5"/>
      <c r="AP643" s="5"/>
      <c r="AQ643" s="5"/>
      <c r="AR643" s="5"/>
      <c r="AS643" s="5"/>
      <c r="AT643" s="5"/>
      <c r="AU643" s="5"/>
      <c r="AV643" s="5"/>
      <c r="AW643" s="5"/>
      <c r="AX643" s="5"/>
      <c r="AY643" s="5"/>
      <c r="AZ643" s="5"/>
      <c r="BA643" s="5"/>
      <c r="BB643" s="5"/>
      <c r="BC643" s="5"/>
      <c r="BD643" s="5"/>
      <c r="BE643" s="5"/>
      <c r="BF643" s="5"/>
      <c r="BG643" s="5"/>
      <c r="BH643" s="5"/>
      <c r="BI643" s="5"/>
      <c r="BJ643" s="5"/>
      <c r="BK643" s="5"/>
      <c r="BL643" s="5"/>
      <c r="BM643" s="18"/>
      <c r="BN643" s="18"/>
      <c r="BO643" s="18"/>
      <c r="BP643" s="18"/>
      <c r="BQ643" s="5"/>
      <c r="BR643" s="494"/>
      <c r="BS643" s="450"/>
      <c r="BT643" s="450"/>
      <c r="BU643" s="450"/>
      <c r="BV643" s="450"/>
      <c r="BW643" s="450"/>
      <c r="BX643" s="450"/>
      <c r="BY643" s="450"/>
      <c r="BZ643" s="450"/>
      <c r="CA643" s="495"/>
      <c r="CB643" s="494"/>
      <c r="CC643" s="450"/>
      <c r="CD643" s="450"/>
      <c r="CE643" s="450"/>
      <c r="CF643" s="450"/>
      <c r="CG643" s="450"/>
      <c r="CH643" s="450"/>
      <c r="CI643" s="450"/>
      <c r="CJ643" s="450"/>
      <c r="CK643" s="450"/>
      <c r="CL643" s="450"/>
      <c r="CM643" s="450"/>
      <c r="CN643" s="450"/>
      <c r="CO643" s="450"/>
      <c r="CP643" s="450"/>
      <c r="CQ643" s="494"/>
      <c r="CR643" s="450"/>
      <c r="CS643" s="450"/>
      <c r="CT643" s="450"/>
      <c r="CU643" s="450"/>
      <c r="CV643" s="450"/>
      <c r="CW643" s="450"/>
      <c r="CX643" s="450"/>
      <c r="CY643" s="450"/>
      <c r="CZ643" s="450"/>
      <c r="DA643" s="450"/>
      <c r="DB643" s="450"/>
      <c r="DC643" s="450"/>
      <c r="DD643" s="450"/>
      <c r="DE643" s="450"/>
      <c r="DF643" s="450"/>
      <c r="DG643" s="450"/>
      <c r="DH643" s="450"/>
      <c r="DI643" s="450"/>
      <c r="DJ643" s="450"/>
      <c r="DK643" s="450"/>
      <c r="DL643" s="450"/>
      <c r="DM643" s="450"/>
      <c r="DN643" s="450"/>
      <c r="DO643" s="450"/>
      <c r="DP643" s="450"/>
      <c r="DQ643" s="450"/>
      <c r="DR643" s="450"/>
      <c r="DS643" s="450"/>
      <c r="DT643" s="495"/>
      <c r="DU643" s="5"/>
      <c r="DV643" s="18"/>
      <c r="DW643" s="18"/>
      <c r="DX643" s="18"/>
      <c r="DY643" s="18"/>
      <c r="DZ643" s="27"/>
    </row>
    <row r="644" spans="1:130" s="1" customFormat="1" ht="18.75" customHeight="1" x14ac:dyDescent="0.4">
      <c r="A644" s="18"/>
      <c r="B644" s="18"/>
      <c r="C644" s="5"/>
      <c r="D644" s="5"/>
      <c r="E644" s="5"/>
      <c r="F644" s="5"/>
      <c r="G644" s="5"/>
      <c r="H644" s="5"/>
      <c r="I644" s="5"/>
      <c r="J644" s="5"/>
      <c r="K644" s="5"/>
      <c r="L644" s="5"/>
      <c r="M644" s="5"/>
      <c r="N644" s="5"/>
      <c r="O644" s="5"/>
      <c r="P644" s="5"/>
      <c r="Q644" s="5"/>
      <c r="R644" s="5"/>
      <c r="S644" s="5"/>
      <c r="T644" s="5"/>
      <c r="U644" s="5"/>
      <c r="V644" s="18"/>
      <c r="W644" s="18"/>
      <c r="X644" s="18"/>
      <c r="Y644" s="5"/>
      <c r="Z644" s="5"/>
      <c r="AA644" s="5"/>
      <c r="AB644" s="5"/>
      <c r="AC644" s="5"/>
      <c r="AD644" s="5"/>
      <c r="AE644" s="5"/>
      <c r="AF644" s="5"/>
      <c r="AG644" s="5"/>
      <c r="AH644" s="5"/>
      <c r="AI644" s="5"/>
      <c r="AJ644" s="5"/>
      <c r="AK644" s="5"/>
      <c r="AL644" s="5"/>
      <c r="AM644" s="5"/>
      <c r="AN644" s="5"/>
      <c r="AO644" s="5"/>
      <c r="AP644" s="5"/>
      <c r="AQ644" s="5"/>
      <c r="AR644" s="5"/>
      <c r="AS644" s="5"/>
      <c r="AT644" s="5"/>
      <c r="AU644" s="5"/>
      <c r="AV644" s="5"/>
      <c r="AW644" s="5"/>
      <c r="AX644" s="5"/>
      <c r="AY644" s="5"/>
      <c r="AZ644" s="5"/>
      <c r="BA644" s="5"/>
      <c r="BB644" s="5"/>
      <c r="BC644" s="5"/>
      <c r="BD644" s="5"/>
      <c r="BE644" s="5"/>
      <c r="BF644" s="5"/>
      <c r="BG644" s="5"/>
      <c r="BH644" s="5"/>
      <c r="BI644" s="5"/>
      <c r="BJ644" s="5"/>
      <c r="BK644" s="5"/>
      <c r="BL644" s="5"/>
      <c r="BM644" s="18"/>
      <c r="BN644" s="18"/>
      <c r="BO644" s="18"/>
      <c r="BP644" s="18"/>
      <c r="BQ644" s="5"/>
      <c r="BR644" s="220" t="s">
        <v>129</v>
      </c>
      <c r="BS644" s="221"/>
      <c r="BT644" s="221"/>
      <c r="BU644" s="221"/>
      <c r="BV644" s="221"/>
      <c r="BW644" s="221"/>
      <c r="BX644" s="221"/>
      <c r="BY644" s="221"/>
      <c r="BZ644" s="221"/>
      <c r="CA644" s="222"/>
      <c r="CB644" s="226" t="s">
        <v>188</v>
      </c>
      <c r="CC644" s="227"/>
      <c r="CD644" s="227"/>
      <c r="CE644" s="227"/>
      <c r="CF644" s="227"/>
      <c r="CG644" s="227"/>
      <c r="CH644" s="227"/>
      <c r="CI644" s="227"/>
      <c r="CJ644" s="227"/>
      <c r="CK644" s="227"/>
      <c r="CL644" s="227"/>
      <c r="CM644" s="227"/>
      <c r="CN644" s="227"/>
      <c r="CO644" s="227"/>
      <c r="CP644" s="228"/>
      <c r="CQ644" s="226"/>
      <c r="CR644" s="227"/>
      <c r="CS644" s="227"/>
      <c r="CT644" s="227"/>
      <c r="CU644" s="227"/>
      <c r="CV644" s="227"/>
      <c r="CW644" s="227"/>
      <c r="CX644" s="227"/>
      <c r="CY644" s="227"/>
      <c r="CZ644" s="227"/>
      <c r="DA644" s="227"/>
      <c r="DB644" s="227"/>
      <c r="DC644" s="227"/>
      <c r="DD644" s="227"/>
      <c r="DE644" s="227"/>
      <c r="DF644" s="227"/>
      <c r="DG644" s="227"/>
      <c r="DH644" s="227"/>
      <c r="DI644" s="227"/>
      <c r="DJ644" s="227"/>
      <c r="DK644" s="227"/>
      <c r="DL644" s="227"/>
      <c r="DM644" s="227"/>
      <c r="DN644" s="227"/>
      <c r="DO644" s="227"/>
      <c r="DP644" s="227"/>
      <c r="DQ644" s="227"/>
      <c r="DR644" s="227"/>
      <c r="DS644" s="227"/>
      <c r="DT644" s="228"/>
      <c r="DU644" s="5"/>
      <c r="DV644" s="18"/>
      <c r="DW644" s="18"/>
      <c r="DX644" s="18"/>
      <c r="DY644" s="18"/>
      <c r="DZ644" s="27"/>
    </row>
    <row r="645" spans="1:130" s="1" customFormat="1" ht="18.75" customHeight="1" x14ac:dyDescent="0.4">
      <c r="A645" s="18"/>
      <c r="B645" s="18"/>
      <c r="C645" s="5"/>
      <c r="D645" s="5"/>
      <c r="E645" s="5"/>
      <c r="F645" s="5"/>
      <c r="G645" s="5"/>
      <c r="H645" s="5"/>
      <c r="I645" s="5"/>
      <c r="J645" s="5"/>
      <c r="K645" s="5"/>
      <c r="L645" s="5"/>
      <c r="M645" s="5"/>
      <c r="N645" s="5"/>
      <c r="O645" s="5"/>
      <c r="P645" s="5"/>
      <c r="Q645" s="5"/>
      <c r="R645" s="5"/>
      <c r="S645" s="5"/>
      <c r="T645" s="5"/>
      <c r="U645" s="5"/>
      <c r="V645" s="18"/>
      <c r="W645" s="18"/>
      <c r="X645" s="18"/>
      <c r="Y645" s="5"/>
      <c r="Z645" s="5"/>
      <c r="AA645" s="5"/>
      <c r="AB645" s="5"/>
      <c r="AC645" s="5"/>
      <c r="AD645" s="5"/>
      <c r="AE645" s="5"/>
      <c r="AF645" s="5"/>
      <c r="AG645" s="5"/>
      <c r="AH645" s="5"/>
      <c r="AI645" s="5"/>
      <c r="AJ645" s="5"/>
      <c r="AK645" s="5"/>
      <c r="AL645" s="5"/>
      <c r="AM645" s="5"/>
      <c r="AN645" s="5"/>
      <c r="AO645" s="5"/>
      <c r="AP645" s="5"/>
      <c r="AQ645" s="5"/>
      <c r="AR645" s="5"/>
      <c r="AS645" s="5"/>
      <c r="AT645" s="5"/>
      <c r="AU645" s="5"/>
      <c r="AV645" s="5"/>
      <c r="AW645" s="5"/>
      <c r="AX645" s="5"/>
      <c r="AY645" s="5"/>
      <c r="AZ645" s="5"/>
      <c r="BA645" s="5"/>
      <c r="BB645" s="5"/>
      <c r="BC645" s="5"/>
      <c r="BD645" s="5"/>
      <c r="BE645" s="5"/>
      <c r="BF645" s="5"/>
      <c r="BG645" s="5"/>
      <c r="BH645" s="5"/>
      <c r="BI645" s="5"/>
      <c r="BJ645" s="5"/>
      <c r="BK645" s="5"/>
      <c r="BL645" s="5"/>
      <c r="BM645" s="18"/>
      <c r="BN645" s="18"/>
      <c r="BO645" s="18"/>
      <c r="BP645" s="18"/>
      <c r="BQ645" s="5"/>
      <c r="BR645" s="223"/>
      <c r="BS645" s="224"/>
      <c r="BT645" s="224"/>
      <c r="BU645" s="224"/>
      <c r="BV645" s="224"/>
      <c r="BW645" s="224"/>
      <c r="BX645" s="224"/>
      <c r="BY645" s="224"/>
      <c r="BZ645" s="224"/>
      <c r="CA645" s="225"/>
      <c r="CB645" s="229"/>
      <c r="CC645" s="230"/>
      <c r="CD645" s="230"/>
      <c r="CE645" s="230"/>
      <c r="CF645" s="230"/>
      <c r="CG645" s="230"/>
      <c r="CH645" s="230"/>
      <c r="CI645" s="230"/>
      <c r="CJ645" s="230"/>
      <c r="CK645" s="230"/>
      <c r="CL645" s="230"/>
      <c r="CM645" s="230"/>
      <c r="CN645" s="230"/>
      <c r="CO645" s="230"/>
      <c r="CP645" s="231"/>
      <c r="CQ645" s="229"/>
      <c r="CR645" s="230"/>
      <c r="CS645" s="230"/>
      <c r="CT645" s="230"/>
      <c r="CU645" s="230"/>
      <c r="CV645" s="230"/>
      <c r="CW645" s="230"/>
      <c r="CX645" s="230"/>
      <c r="CY645" s="230"/>
      <c r="CZ645" s="230"/>
      <c r="DA645" s="230"/>
      <c r="DB645" s="230"/>
      <c r="DC645" s="230"/>
      <c r="DD645" s="230"/>
      <c r="DE645" s="230"/>
      <c r="DF645" s="230"/>
      <c r="DG645" s="230"/>
      <c r="DH645" s="230"/>
      <c r="DI645" s="230"/>
      <c r="DJ645" s="230"/>
      <c r="DK645" s="230"/>
      <c r="DL645" s="230"/>
      <c r="DM645" s="230"/>
      <c r="DN645" s="230"/>
      <c r="DO645" s="230"/>
      <c r="DP645" s="230"/>
      <c r="DQ645" s="230"/>
      <c r="DR645" s="230"/>
      <c r="DS645" s="230"/>
      <c r="DT645" s="231"/>
      <c r="DU645" s="5"/>
      <c r="DV645" s="18"/>
      <c r="DW645" s="18"/>
      <c r="DX645" s="18"/>
      <c r="DY645" s="18"/>
      <c r="DZ645" s="27"/>
    </row>
    <row r="646" spans="1:130" s="1" customFormat="1" ht="18.75" customHeight="1" x14ac:dyDescent="0.4">
      <c r="A646" s="18"/>
      <c r="B646" s="18"/>
      <c r="C646" s="5"/>
      <c r="D646" s="5"/>
      <c r="E646" s="5"/>
      <c r="F646" s="5"/>
      <c r="G646" s="5"/>
      <c r="H646" s="5"/>
      <c r="I646" s="5"/>
      <c r="J646" s="5"/>
      <c r="K646" s="5"/>
      <c r="L646" s="5"/>
      <c r="M646" s="5"/>
      <c r="N646" s="5"/>
      <c r="O646" s="5"/>
      <c r="P646" s="5"/>
      <c r="Q646" s="5"/>
      <c r="R646" s="5"/>
      <c r="S646" s="5"/>
      <c r="T646" s="5"/>
      <c r="U646" s="5"/>
      <c r="V646" s="18"/>
      <c r="W646" s="18"/>
      <c r="X646" s="18"/>
      <c r="Y646" s="5"/>
      <c r="Z646" s="5"/>
      <c r="AA646" s="5"/>
      <c r="AB646" s="5"/>
      <c r="AC646" s="5"/>
      <c r="AD646" s="5"/>
      <c r="AE646" s="5"/>
      <c r="AF646" s="5"/>
      <c r="AG646" s="5"/>
      <c r="AH646" s="5"/>
      <c r="AI646" s="5"/>
      <c r="AJ646" s="5"/>
      <c r="AK646" s="5"/>
      <c r="AL646" s="5"/>
      <c r="AM646" s="5"/>
      <c r="AN646" s="5"/>
      <c r="AO646" s="5"/>
      <c r="AP646" s="5"/>
      <c r="AQ646" s="5"/>
      <c r="AR646" s="5"/>
      <c r="AS646" s="5"/>
      <c r="AT646" s="5"/>
      <c r="AU646" s="5"/>
      <c r="AV646" s="5"/>
      <c r="AW646" s="5"/>
      <c r="AX646" s="5"/>
      <c r="AY646" s="5"/>
      <c r="AZ646" s="5"/>
      <c r="BA646" s="5"/>
      <c r="BB646" s="5"/>
      <c r="BC646" s="5"/>
      <c r="BD646" s="5"/>
      <c r="BE646" s="5"/>
      <c r="BF646" s="5"/>
      <c r="BG646" s="5"/>
      <c r="BH646" s="5"/>
      <c r="BI646" s="5"/>
      <c r="BJ646" s="5"/>
      <c r="BK646" s="5"/>
      <c r="BL646" s="5"/>
      <c r="BM646" s="18"/>
      <c r="BN646" s="18"/>
      <c r="BO646" s="18"/>
      <c r="BP646" s="18"/>
      <c r="BQ646" s="5"/>
      <c r="BR646" s="220" t="s">
        <v>131</v>
      </c>
      <c r="BS646" s="232"/>
      <c r="BT646" s="232"/>
      <c r="BU646" s="232"/>
      <c r="BV646" s="232"/>
      <c r="BW646" s="232"/>
      <c r="BX646" s="232"/>
      <c r="BY646" s="232"/>
      <c r="BZ646" s="232"/>
      <c r="CA646" s="233"/>
      <c r="CB646" s="226" t="s">
        <v>188</v>
      </c>
      <c r="CC646" s="227"/>
      <c r="CD646" s="227"/>
      <c r="CE646" s="227"/>
      <c r="CF646" s="227"/>
      <c r="CG646" s="227"/>
      <c r="CH646" s="227"/>
      <c r="CI646" s="227"/>
      <c r="CJ646" s="227"/>
      <c r="CK646" s="227"/>
      <c r="CL646" s="227"/>
      <c r="CM646" s="227"/>
      <c r="CN646" s="227"/>
      <c r="CO646" s="227"/>
      <c r="CP646" s="227"/>
      <c r="CQ646" s="226"/>
      <c r="CR646" s="227"/>
      <c r="CS646" s="227"/>
      <c r="CT646" s="227"/>
      <c r="CU646" s="227"/>
      <c r="CV646" s="227"/>
      <c r="CW646" s="227"/>
      <c r="CX646" s="227"/>
      <c r="CY646" s="227"/>
      <c r="CZ646" s="227"/>
      <c r="DA646" s="227"/>
      <c r="DB646" s="227"/>
      <c r="DC646" s="227"/>
      <c r="DD646" s="227"/>
      <c r="DE646" s="227"/>
      <c r="DF646" s="227"/>
      <c r="DG646" s="227"/>
      <c r="DH646" s="227"/>
      <c r="DI646" s="227"/>
      <c r="DJ646" s="227"/>
      <c r="DK646" s="227"/>
      <c r="DL646" s="227"/>
      <c r="DM646" s="227"/>
      <c r="DN646" s="227"/>
      <c r="DO646" s="227"/>
      <c r="DP646" s="227"/>
      <c r="DQ646" s="227"/>
      <c r="DR646" s="227"/>
      <c r="DS646" s="227"/>
      <c r="DT646" s="228"/>
      <c r="DU646" s="5"/>
      <c r="DV646" s="18"/>
      <c r="DW646" s="18"/>
      <c r="DX646" s="18"/>
      <c r="DY646" s="18"/>
      <c r="DZ646" s="27"/>
    </row>
    <row r="647" spans="1:130" s="1" customFormat="1" ht="18.75" customHeight="1" x14ac:dyDescent="0.4">
      <c r="A647" s="18"/>
      <c r="B647" s="18"/>
      <c r="C647" s="5"/>
      <c r="D647" s="5"/>
      <c r="E647" s="5"/>
      <c r="F647" s="5"/>
      <c r="G647" s="5"/>
      <c r="H647" s="5"/>
      <c r="I647" s="5"/>
      <c r="J647" s="5"/>
      <c r="K647" s="5"/>
      <c r="L647" s="5"/>
      <c r="M647" s="5"/>
      <c r="N647" s="5"/>
      <c r="O647" s="5"/>
      <c r="P647" s="5"/>
      <c r="Q647" s="5"/>
      <c r="R647" s="5"/>
      <c r="S647" s="5"/>
      <c r="T647" s="5"/>
      <c r="U647" s="5"/>
      <c r="V647" s="18"/>
      <c r="W647" s="18"/>
      <c r="X647" s="18"/>
      <c r="Y647" s="5"/>
      <c r="Z647" s="5"/>
      <c r="AA647" s="5"/>
      <c r="AB647" s="5"/>
      <c r="AC647" s="5"/>
      <c r="AD647" s="5"/>
      <c r="AE647" s="5"/>
      <c r="AF647" s="5"/>
      <c r="AG647" s="5"/>
      <c r="AH647" s="5"/>
      <c r="AI647" s="5"/>
      <c r="AJ647" s="5"/>
      <c r="AK647" s="5"/>
      <c r="AL647" s="5"/>
      <c r="AM647" s="5"/>
      <c r="AN647" s="5"/>
      <c r="AO647" s="5"/>
      <c r="AP647" s="5"/>
      <c r="AQ647" s="5"/>
      <c r="AR647" s="5"/>
      <c r="AS647" s="5"/>
      <c r="AT647" s="5"/>
      <c r="AU647" s="5"/>
      <c r="AV647" s="5"/>
      <c r="AW647" s="5"/>
      <c r="AX647" s="5"/>
      <c r="AY647" s="5"/>
      <c r="AZ647" s="5"/>
      <c r="BA647" s="5"/>
      <c r="BB647" s="5"/>
      <c r="BC647" s="5"/>
      <c r="BD647" s="5"/>
      <c r="BE647" s="5"/>
      <c r="BF647" s="5"/>
      <c r="BG647" s="5"/>
      <c r="BH647" s="5"/>
      <c r="BI647" s="5"/>
      <c r="BJ647" s="5"/>
      <c r="BK647" s="5"/>
      <c r="BL647" s="5"/>
      <c r="BM647" s="18"/>
      <c r="BN647" s="18"/>
      <c r="BO647" s="18"/>
      <c r="BP647" s="18"/>
      <c r="BQ647" s="5"/>
      <c r="BR647" s="234"/>
      <c r="BS647" s="235"/>
      <c r="BT647" s="235"/>
      <c r="BU647" s="235"/>
      <c r="BV647" s="235"/>
      <c r="BW647" s="235"/>
      <c r="BX647" s="235"/>
      <c r="BY647" s="235"/>
      <c r="BZ647" s="235"/>
      <c r="CA647" s="236"/>
      <c r="CB647" s="229"/>
      <c r="CC647" s="230"/>
      <c r="CD647" s="230"/>
      <c r="CE647" s="230"/>
      <c r="CF647" s="230"/>
      <c r="CG647" s="230"/>
      <c r="CH647" s="230"/>
      <c r="CI647" s="230"/>
      <c r="CJ647" s="230"/>
      <c r="CK647" s="230"/>
      <c r="CL647" s="230"/>
      <c r="CM647" s="230"/>
      <c r="CN647" s="230"/>
      <c r="CO647" s="230"/>
      <c r="CP647" s="230"/>
      <c r="CQ647" s="229"/>
      <c r="CR647" s="230"/>
      <c r="CS647" s="230"/>
      <c r="CT647" s="230"/>
      <c r="CU647" s="230"/>
      <c r="CV647" s="230"/>
      <c r="CW647" s="230"/>
      <c r="CX647" s="230"/>
      <c r="CY647" s="230"/>
      <c r="CZ647" s="230"/>
      <c r="DA647" s="230"/>
      <c r="DB647" s="230"/>
      <c r="DC647" s="230"/>
      <c r="DD647" s="230"/>
      <c r="DE647" s="230"/>
      <c r="DF647" s="230"/>
      <c r="DG647" s="230"/>
      <c r="DH647" s="230"/>
      <c r="DI647" s="230"/>
      <c r="DJ647" s="230"/>
      <c r="DK647" s="230"/>
      <c r="DL647" s="230"/>
      <c r="DM647" s="230"/>
      <c r="DN647" s="230"/>
      <c r="DO647" s="230"/>
      <c r="DP647" s="230"/>
      <c r="DQ647" s="230"/>
      <c r="DR647" s="230"/>
      <c r="DS647" s="230"/>
      <c r="DT647" s="231"/>
      <c r="DU647" s="5"/>
      <c r="DV647" s="18"/>
      <c r="DW647" s="18"/>
      <c r="DX647" s="18"/>
      <c r="DY647" s="18"/>
      <c r="DZ647" s="27"/>
    </row>
    <row r="648" spans="1:130" s="1" customFormat="1" ht="18.75" customHeight="1" x14ac:dyDescent="0.4">
      <c r="A648" s="18"/>
      <c r="B648" s="18"/>
      <c r="C648" s="5"/>
      <c r="D648" s="5"/>
      <c r="E648" s="5"/>
      <c r="F648" s="5"/>
      <c r="G648" s="5"/>
      <c r="H648" s="5"/>
      <c r="I648" s="5"/>
      <c r="J648" s="5"/>
      <c r="K648" s="5"/>
      <c r="L648" s="5"/>
      <c r="M648" s="5"/>
      <c r="N648" s="5"/>
      <c r="O648" s="5"/>
      <c r="P648" s="5"/>
      <c r="Q648" s="5"/>
      <c r="R648" s="5"/>
      <c r="S648" s="5"/>
      <c r="T648" s="5"/>
      <c r="U648" s="5"/>
      <c r="V648" s="18"/>
      <c r="W648" s="18"/>
      <c r="X648" s="18"/>
      <c r="Y648" s="5"/>
      <c r="Z648" s="5"/>
      <c r="AA648" s="5"/>
      <c r="AB648" s="5"/>
      <c r="AC648" s="5"/>
      <c r="AD648" s="5"/>
      <c r="AE648" s="5"/>
      <c r="AF648" s="5"/>
      <c r="AG648" s="5"/>
      <c r="AH648" s="5"/>
      <c r="AI648" s="5"/>
      <c r="AJ648" s="5"/>
      <c r="AK648" s="5"/>
      <c r="AL648" s="5"/>
      <c r="AM648" s="5"/>
      <c r="AN648" s="5"/>
      <c r="AO648" s="5"/>
      <c r="AP648" s="5"/>
      <c r="AQ648" s="5"/>
      <c r="AR648" s="5"/>
      <c r="AS648" s="5"/>
      <c r="AT648" s="5"/>
      <c r="AU648" s="5"/>
      <c r="AV648" s="5"/>
      <c r="AW648" s="5"/>
      <c r="AX648" s="5"/>
      <c r="AY648" s="5"/>
      <c r="AZ648" s="5"/>
      <c r="BA648" s="5"/>
      <c r="BB648" s="5"/>
      <c r="BC648" s="5"/>
      <c r="BD648" s="5"/>
      <c r="BE648" s="5"/>
      <c r="BF648" s="5"/>
      <c r="BG648" s="5"/>
      <c r="BH648" s="5"/>
      <c r="BI648" s="5"/>
      <c r="BJ648" s="5"/>
      <c r="BK648" s="5"/>
      <c r="BL648" s="5"/>
      <c r="BM648" s="18"/>
      <c r="BN648" s="18"/>
      <c r="BO648" s="18"/>
      <c r="BP648" s="18"/>
      <c r="BQ648" s="5"/>
      <c r="BR648" s="220" t="s">
        <v>132</v>
      </c>
      <c r="BS648" s="232"/>
      <c r="BT648" s="232"/>
      <c r="BU648" s="232"/>
      <c r="BV648" s="232"/>
      <c r="BW648" s="232"/>
      <c r="BX648" s="232"/>
      <c r="BY648" s="232"/>
      <c r="BZ648" s="232"/>
      <c r="CA648" s="233"/>
      <c r="CB648" s="226" t="s">
        <v>188</v>
      </c>
      <c r="CC648" s="227"/>
      <c r="CD648" s="227"/>
      <c r="CE648" s="227"/>
      <c r="CF648" s="227"/>
      <c r="CG648" s="227"/>
      <c r="CH648" s="227"/>
      <c r="CI648" s="227"/>
      <c r="CJ648" s="227"/>
      <c r="CK648" s="227"/>
      <c r="CL648" s="227"/>
      <c r="CM648" s="227"/>
      <c r="CN648" s="227"/>
      <c r="CO648" s="227"/>
      <c r="CP648" s="227"/>
      <c r="CQ648" s="226"/>
      <c r="CR648" s="227"/>
      <c r="CS648" s="227"/>
      <c r="CT648" s="227"/>
      <c r="CU648" s="227"/>
      <c r="CV648" s="227"/>
      <c r="CW648" s="227"/>
      <c r="CX648" s="227"/>
      <c r="CY648" s="227"/>
      <c r="CZ648" s="227"/>
      <c r="DA648" s="227"/>
      <c r="DB648" s="227"/>
      <c r="DC648" s="227"/>
      <c r="DD648" s="227"/>
      <c r="DE648" s="227"/>
      <c r="DF648" s="227"/>
      <c r="DG648" s="227"/>
      <c r="DH648" s="227"/>
      <c r="DI648" s="227"/>
      <c r="DJ648" s="227"/>
      <c r="DK648" s="227"/>
      <c r="DL648" s="227"/>
      <c r="DM648" s="227"/>
      <c r="DN648" s="227"/>
      <c r="DO648" s="227"/>
      <c r="DP648" s="227"/>
      <c r="DQ648" s="227"/>
      <c r="DR648" s="227"/>
      <c r="DS648" s="227"/>
      <c r="DT648" s="228"/>
      <c r="DU648" s="5"/>
      <c r="DV648" s="18"/>
      <c r="DW648" s="18"/>
      <c r="DX648" s="18"/>
      <c r="DY648" s="18"/>
      <c r="DZ648" s="27"/>
    </row>
    <row r="649" spans="1:130" s="1" customFormat="1" ht="18.75" customHeight="1" x14ac:dyDescent="0.4">
      <c r="A649" s="18"/>
      <c r="B649" s="18"/>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c r="AD649" s="5"/>
      <c r="AE649" s="5"/>
      <c r="AF649" s="5"/>
      <c r="AG649" s="5"/>
      <c r="AH649" s="5"/>
      <c r="AI649" s="5"/>
      <c r="AJ649" s="5"/>
      <c r="AK649" s="5"/>
      <c r="AL649" s="5"/>
      <c r="AM649" s="5"/>
      <c r="AN649" s="5"/>
      <c r="AO649" s="5"/>
      <c r="AP649" s="5"/>
      <c r="AQ649" s="5"/>
      <c r="AR649" s="5"/>
      <c r="AS649" s="5"/>
      <c r="AT649" s="5"/>
      <c r="AU649" s="5"/>
      <c r="AV649" s="5"/>
      <c r="AW649" s="5"/>
      <c r="AX649" s="5"/>
      <c r="AY649" s="5"/>
      <c r="AZ649" s="5"/>
      <c r="BA649" s="5"/>
      <c r="BB649" s="5"/>
      <c r="BC649" s="5"/>
      <c r="BD649" s="5"/>
      <c r="BE649" s="5"/>
      <c r="BF649" s="5"/>
      <c r="BG649" s="5"/>
      <c r="BH649" s="5"/>
      <c r="BI649" s="18"/>
      <c r="BJ649" s="18"/>
      <c r="BK649" s="18"/>
      <c r="BL649" s="18"/>
      <c r="BM649" s="18"/>
      <c r="BN649" s="18"/>
      <c r="BO649" s="18"/>
      <c r="BP649" s="18"/>
      <c r="BQ649" s="5"/>
      <c r="BR649" s="234"/>
      <c r="BS649" s="235"/>
      <c r="BT649" s="235"/>
      <c r="BU649" s="235"/>
      <c r="BV649" s="235"/>
      <c r="BW649" s="235"/>
      <c r="BX649" s="235"/>
      <c r="BY649" s="235"/>
      <c r="BZ649" s="235"/>
      <c r="CA649" s="236"/>
      <c r="CB649" s="229"/>
      <c r="CC649" s="230"/>
      <c r="CD649" s="230"/>
      <c r="CE649" s="230"/>
      <c r="CF649" s="230"/>
      <c r="CG649" s="230"/>
      <c r="CH649" s="230"/>
      <c r="CI649" s="230"/>
      <c r="CJ649" s="230"/>
      <c r="CK649" s="230"/>
      <c r="CL649" s="230"/>
      <c r="CM649" s="230"/>
      <c r="CN649" s="230"/>
      <c r="CO649" s="230"/>
      <c r="CP649" s="230"/>
      <c r="CQ649" s="229"/>
      <c r="CR649" s="230"/>
      <c r="CS649" s="230"/>
      <c r="CT649" s="230"/>
      <c r="CU649" s="230"/>
      <c r="CV649" s="230"/>
      <c r="CW649" s="230"/>
      <c r="CX649" s="230"/>
      <c r="CY649" s="230"/>
      <c r="CZ649" s="230"/>
      <c r="DA649" s="230"/>
      <c r="DB649" s="230"/>
      <c r="DC649" s="230"/>
      <c r="DD649" s="230"/>
      <c r="DE649" s="230"/>
      <c r="DF649" s="230"/>
      <c r="DG649" s="230"/>
      <c r="DH649" s="230"/>
      <c r="DI649" s="230"/>
      <c r="DJ649" s="230"/>
      <c r="DK649" s="230"/>
      <c r="DL649" s="230"/>
      <c r="DM649" s="230"/>
      <c r="DN649" s="230"/>
      <c r="DO649" s="230"/>
      <c r="DP649" s="230"/>
      <c r="DQ649" s="230"/>
      <c r="DR649" s="230"/>
      <c r="DS649" s="230"/>
      <c r="DT649" s="231"/>
      <c r="DU649" s="5"/>
      <c r="DV649" s="18"/>
      <c r="DW649" s="18"/>
      <c r="DX649" s="18"/>
      <c r="DY649" s="18"/>
      <c r="DZ649" s="27"/>
    </row>
    <row r="650" spans="1:130" s="1" customFormat="1" ht="18.75" customHeight="1" x14ac:dyDescent="0.4">
      <c r="A650" s="18"/>
      <c r="B650" s="18"/>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c r="AD650" s="5"/>
      <c r="AE650" s="5"/>
      <c r="AF650" s="5"/>
      <c r="AG650" s="5"/>
      <c r="AH650" s="5"/>
      <c r="AI650" s="5"/>
      <c r="AJ650" s="5"/>
      <c r="AK650" s="5"/>
      <c r="AL650" s="5"/>
      <c r="AM650" s="5"/>
      <c r="AN650" s="5"/>
      <c r="AO650" s="5"/>
      <c r="AP650" s="5"/>
      <c r="AQ650" s="5"/>
      <c r="AR650" s="5"/>
      <c r="AS650" s="5"/>
      <c r="AT650" s="5"/>
      <c r="AU650" s="5"/>
      <c r="AV650" s="5"/>
      <c r="AW650" s="5"/>
      <c r="AX650" s="5"/>
      <c r="AY650" s="5"/>
      <c r="AZ650" s="5"/>
      <c r="BA650" s="5"/>
      <c r="BB650" s="5"/>
      <c r="BC650" s="5"/>
      <c r="BD650" s="5"/>
      <c r="BE650" s="5"/>
      <c r="BF650" s="5"/>
      <c r="BG650" s="5"/>
      <c r="BH650" s="5"/>
      <c r="BI650" s="5"/>
      <c r="BJ650" s="5"/>
      <c r="BK650" s="5"/>
      <c r="BL650" s="5"/>
      <c r="BM650" s="18"/>
      <c r="BN650" s="18"/>
      <c r="BO650" s="18"/>
      <c r="BP650" s="18"/>
      <c r="BQ650" s="5"/>
      <c r="BR650" s="220" t="s">
        <v>133</v>
      </c>
      <c r="BS650" s="232"/>
      <c r="BT650" s="232"/>
      <c r="BU650" s="232"/>
      <c r="BV650" s="232"/>
      <c r="BW650" s="232"/>
      <c r="BX650" s="232"/>
      <c r="BY650" s="232"/>
      <c r="BZ650" s="232"/>
      <c r="CA650" s="233"/>
      <c r="CB650" s="226" t="s">
        <v>188</v>
      </c>
      <c r="CC650" s="227"/>
      <c r="CD650" s="227"/>
      <c r="CE650" s="227"/>
      <c r="CF650" s="227"/>
      <c r="CG650" s="227"/>
      <c r="CH650" s="227"/>
      <c r="CI650" s="227"/>
      <c r="CJ650" s="227"/>
      <c r="CK650" s="227"/>
      <c r="CL650" s="227"/>
      <c r="CM650" s="227"/>
      <c r="CN650" s="227"/>
      <c r="CO650" s="227"/>
      <c r="CP650" s="227"/>
      <c r="CQ650" s="226"/>
      <c r="CR650" s="227"/>
      <c r="CS650" s="227"/>
      <c r="CT650" s="227"/>
      <c r="CU650" s="227"/>
      <c r="CV650" s="227"/>
      <c r="CW650" s="227"/>
      <c r="CX650" s="227"/>
      <c r="CY650" s="227"/>
      <c r="CZ650" s="227"/>
      <c r="DA650" s="227"/>
      <c r="DB650" s="227"/>
      <c r="DC650" s="227"/>
      <c r="DD650" s="227"/>
      <c r="DE650" s="227"/>
      <c r="DF650" s="227"/>
      <c r="DG650" s="227"/>
      <c r="DH650" s="227"/>
      <c r="DI650" s="227"/>
      <c r="DJ650" s="227"/>
      <c r="DK650" s="227"/>
      <c r="DL650" s="227"/>
      <c r="DM650" s="227"/>
      <c r="DN650" s="227"/>
      <c r="DO650" s="227"/>
      <c r="DP650" s="227"/>
      <c r="DQ650" s="227"/>
      <c r="DR650" s="227"/>
      <c r="DS650" s="227"/>
      <c r="DT650" s="228"/>
      <c r="DU650" s="5"/>
      <c r="DV650" s="18"/>
      <c r="DW650" s="18"/>
      <c r="DX650" s="18"/>
      <c r="DY650" s="18"/>
      <c r="DZ650" s="27"/>
    </row>
    <row r="651" spans="1:130" s="1" customFormat="1" ht="18.75" customHeight="1" x14ac:dyDescent="0.4">
      <c r="A651" s="18"/>
      <c r="B651" s="18"/>
      <c r="C651" s="18"/>
      <c r="D651" s="18"/>
      <c r="E651" s="5"/>
      <c r="F651" s="5"/>
      <c r="G651" s="5"/>
      <c r="H651" s="5"/>
      <c r="I651" s="5"/>
      <c r="J651" s="5"/>
      <c r="K651" s="5"/>
      <c r="L651" s="5"/>
      <c r="M651" s="5"/>
      <c r="N651" s="5"/>
      <c r="O651" s="5"/>
      <c r="P651" s="5"/>
      <c r="Q651" s="5"/>
      <c r="R651" s="5"/>
      <c r="S651" s="5"/>
      <c r="T651" s="18"/>
      <c r="U651" s="5"/>
      <c r="V651" s="5"/>
      <c r="W651" s="5"/>
      <c r="X651" s="5"/>
      <c r="Y651" s="5"/>
      <c r="Z651" s="5"/>
      <c r="AA651" s="5"/>
      <c r="AB651" s="5"/>
      <c r="AC651" s="5"/>
      <c r="AD651" s="5"/>
      <c r="AE651" s="5"/>
      <c r="AF651" s="5"/>
      <c r="AG651" s="18"/>
      <c r="AH651" s="5"/>
      <c r="AI651" s="5"/>
      <c r="AJ651" s="5"/>
      <c r="AK651" s="5"/>
      <c r="AL651" s="5"/>
      <c r="AM651" s="5"/>
      <c r="AN651" s="5"/>
      <c r="AO651" s="5"/>
      <c r="AP651" s="5"/>
      <c r="AQ651" s="5"/>
      <c r="AR651" s="5"/>
      <c r="AS651" s="5"/>
      <c r="AT651" s="18"/>
      <c r="AU651" s="5"/>
      <c r="AV651" s="5"/>
      <c r="AW651" s="5"/>
      <c r="AX651" s="5"/>
      <c r="AY651" s="5"/>
      <c r="AZ651" s="5"/>
      <c r="BA651" s="5"/>
      <c r="BB651" s="5"/>
      <c r="BC651" s="5"/>
      <c r="BD651" s="5"/>
      <c r="BE651" s="5"/>
      <c r="BF651" s="5"/>
      <c r="BG651" s="5"/>
      <c r="BH651" s="5"/>
      <c r="BI651" s="5"/>
      <c r="BJ651" s="5"/>
      <c r="BK651" s="5"/>
      <c r="BL651" s="5"/>
      <c r="BM651" s="18"/>
      <c r="BN651" s="18"/>
      <c r="BO651" s="18"/>
      <c r="BP651" s="18"/>
      <c r="BQ651" s="5"/>
      <c r="BR651" s="234"/>
      <c r="BS651" s="235"/>
      <c r="BT651" s="235"/>
      <c r="BU651" s="235"/>
      <c r="BV651" s="235"/>
      <c r="BW651" s="235"/>
      <c r="BX651" s="235"/>
      <c r="BY651" s="235"/>
      <c r="BZ651" s="235"/>
      <c r="CA651" s="236"/>
      <c r="CB651" s="229"/>
      <c r="CC651" s="230"/>
      <c r="CD651" s="230"/>
      <c r="CE651" s="230"/>
      <c r="CF651" s="230"/>
      <c r="CG651" s="230"/>
      <c r="CH651" s="230"/>
      <c r="CI651" s="230"/>
      <c r="CJ651" s="230"/>
      <c r="CK651" s="230"/>
      <c r="CL651" s="230"/>
      <c r="CM651" s="230"/>
      <c r="CN651" s="230"/>
      <c r="CO651" s="230"/>
      <c r="CP651" s="230"/>
      <c r="CQ651" s="229"/>
      <c r="CR651" s="230"/>
      <c r="CS651" s="230"/>
      <c r="CT651" s="230"/>
      <c r="CU651" s="230"/>
      <c r="CV651" s="230"/>
      <c r="CW651" s="230"/>
      <c r="CX651" s="230"/>
      <c r="CY651" s="230"/>
      <c r="CZ651" s="230"/>
      <c r="DA651" s="230"/>
      <c r="DB651" s="230"/>
      <c r="DC651" s="230"/>
      <c r="DD651" s="230"/>
      <c r="DE651" s="230"/>
      <c r="DF651" s="230"/>
      <c r="DG651" s="230"/>
      <c r="DH651" s="230"/>
      <c r="DI651" s="230"/>
      <c r="DJ651" s="230"/>
      <c r="DK651" s="230"/>
      <c r="DL651" s="230"/>
      <c r="DM651" s="230"/>
      <c r="DN651" s="230"/>
      <c r="DO651" s="230"/>
      <c r="DP651" s="230"/>
      <c r="DQ651" s="230"/>
      <c r="DR651" s="230"/>
      <c r="DS651" s="230"/>
      <c r="DT651" s="231"/>
      <c r="DU651" s="5"/>
      <c r="DV651" s="18"/>
      <c r="DW651" s="18"/>
      <c r="DX651" s="18"/>
      <c r="DY651" s="18"/>
      <c r="DZ651" s="27"/>
    </row>
    <row r="652" spans="1:130" s="1" customFormat="1" ht="18.75" customHeight="1" x14ac:dyDescent="0.4">
      <c r="A652" s="18"/>
      <c r="B652" s="18"/>
      <c r="C652" s="18"/>
      <c r="D652" s="18"/>
      <c r="E652" s="5"/>
      <c r="F652" s="5"/>
      <c r="G652" s="5"/>
      <c r="H652" s="5"/>
      <c r="I652" s="5"/>
      <c r="J652" s="5"/>
      <c r="K652" s="5"/>
      <c r="L652" s="5"/>
      <c r="M652" s="5"/>
      <c r="N652" s="5"/>
      <c r="O652" s="5"/>
      <c r="P652" s="5"/>
      <c r="Q652" s="5"/>
      <c r="R652" s="5"/>
      <c r="S652" s="5"/>
      <c r="T652" s="18"/>
      <c r="U652" s="5"/>
      <c r="V652" s="5"/>
      <c r="W652" s="5"/>
      <c r="X652" s="5"/>
      <c r="Y652" s="5"/>
      <c r="Z652" s="5"/>
      <c r="AA652" s="5"/>
      <c r="AB652" s="5"/>
      <c r="AC652" s="5"/>
      <c r="AD652" s="5"/>
      <c r="AE652" s="5"/>
      <c r="AF652" s="5"/>
      <c r="AG652" s="18"/>
      <c r="AH652" s="5"/>
      <c r="AI652" s="5"/>
      <c r="AJ652" s="5"/>
      <c r="AK652" s="5"/>
      <c r="AL652" s="5"/>
      <c r="AM652" s="5"/>
      <c r="AN652" s="5"/>
      <c r="AO652" s="5"/>
      <c r="AP652" s="5"/>
      <c r="AQ652" s="5"/>
      <c r="AR652" s="5"/>
      <c r="AS652" s="5"/>
      <c r="AT652" s="18"/>
      <c r="AU652" s="5"/>
      <c r="AV652" s="5"/>
      <c r="AW652" s="5"/>
      <c r="AX652" s="5"/>
      <c r="AY652" s="5"/>
      <c r="AZ652" s="5"/>
      <c r="BA652" s="5"/>
      <c r="BB652" s="5"/>
      <c r="BC652" s="5"/>
      <c r="BD652" s="5"/>
      <c r="BE652" s="5"/>
      <c r="BF652" s="5"/>
      <c r="BG652" s="5"/>
      <c r="BH652" s="5"/>
      <c r="BI652" s="5"/>
      <c r="BJ652" s="5"/>
      <c r="BK652" s="5"/>
      <c r="BL652" s="5"/>
      <c r="BM652" s="18"/>
      <c r="BN652" s="18"/>
      <c r="BO652" s="18"/>
      <c r="BP652" s="18"/>
      <c r="BQ652" s="5"/>
      <c r="BR652" s="220" t="s">
        <v>134</v>
      </c>
      <c r="BS652" s="232"/>
      <c r="BT652" s="232"/>
      <c r="BU652" s="232"/>
      <c r="BV652" s="232"/>
      <c r="BW652" s="232"/>
      <c r="BX652" s="232"/>
      <c r="BY652" s="232"/>
      <c r="BZ652" s="232"/>
      <c r="CA652" s="233"/>
      <c r="CB652" s="226" t="s">
        <v>188</v>
      </c>
      <c r="CC652" s="227"/>
      <c r="CD652" s="227"/>
      <c r="CE652" s="227"/>
      <c r="CF652" s="227"/>
      <c r="CG652" s="227"/>
      <c r="CH652" s="227"/>
      <c r="CI652" s="227"/>
      <c r="CJ652" s="227"/>
      <c r="CK652" s="227"/>
      <c r="CL652" s="227"/>
      <c r="CM652" s="227"/>
      <c r="CN652" s="227"/>
      <c r="CO652" s="227"/>
      <c r="CP652" s="227"/>
      <c r="CQ652" s="226"/>
      <c r="CR652" s="227"/>
      <c r="CS652" s="227"/>
      <c r="CT652" s="227"/>
      <c r="CU652" s="227"/>
      <c r="CV652" s="227"/>
      <c r="CW652" s="227"/>
      <c r="CX652" s="227"/>
      <c r="CY652" s="227"/>
      <c r="CZ652" s="227"/>
      <c r="DA652" s="227"/>
      <c r="DB652" s="227"/>
      <c r="DC652" s="227"/>
      <c r="DD652" s="227"/>
      <c r="DE652" s="227"/>
      <c r="DF652" s="227"/>
      <c r="DG652" s="227"/>
      <c r="DH652" s="227"/>
      <c r="DI652" s="227"/>
      <c r="DJ652" s="227"/>
      <c r="DK652" s="227"/>
      <c r="DL652" s="227"/>
      <c r="DM652" s="227"/>
      <c r="DN652" s="227"/>
      <c r="DO652" s="227"/>
      <c r="DP652" s="227"/>
      <c r="DQ652" s="227"/>
      <c r="DR652" s="227"/>
      <c r="DS652" s="227"/>
      <c r="DT652" s="228"/>
      <c r="DU652" s="5"/>
      <c r="DV652" s="18"/>
      <c r="DW652" s="18"/>
      <c r="DX652" s="18"/>
      <c r="DY652" s="18"/>
      <c r="DZ652" s="27"/>
    </row>
    <row r="653" spans="1:130" s="1" customFormat="1" ht="18.75" customHeight="1" x14ac:dyDescent="0.4">
      <c r="A653" s="18"/>
      <c r="B653" s="18"/>
      <c r="C653" s="18"/>
      <c r="D653" s="18"/>
      <c r="E653" s="5"/>
      <c r="F653" s="5"/>
      <c r="G653" s="5"/>
      <c r="H653" s="5"/>
      <c r="I653" s="5"/>
      <c r="J653" s="5"/>
      <c r="K653" s="5"/>
      <c r="L653" s="5"/>
      <c r="M653" s="5"/>
      <c r="N653" s="5"/>
      <c r="O653" s="5"/>
      <c r="P653" s="5"/>
      <c r="Q653" s="5"/>
      <c r="R653" s="5"/>
      <c r="S653" s="5"/>
      <c r="T653" s="18"/>
      <c r="U653" s="5"/>
      <c r="V653" s="5"/>
      <c r="W653" s="5"/>
      <c r="X653" s="5"/>
      <c r="Y653" s="5"/>
      <c r="Z653" s="5"/>
      <c r="AA653" s="5"/>
      <c r="AB653" s="5"/>
      <c r="AC653" s="5"/>
      <c r="AD653" s="5"/>
      <c r="AE653" s="5"/>
      <c r="AF653" s="5"/>
      <c r="AG653" s="18"/>
      <c r="AH653" s="5"/>
      <c r="AI653" s="5"/>
      <c r="AJ653" s="5"/>
      <c r="AK653" s="5"/>
      <c r="AL653" s="5"/>
      <c r="AM653" s="5"/>
      <c r="AN653" s="5"/>
      <c r="AO653" s="5"/>
      <c r="AP653" s="5"/>
      <c r="AQ653" s="5"/>
      <c r="AR653" s="5"/>
      <c r="AS653" s="5"/>
      <c r="AT653" s="18"/>
      <c r="AU653" s="5"/>
      <c r="AV653" s="5"/>
      <c r="AW653" s="5"/>
      <c r="AX653" s="5"/>
      <c r="AY653" s="5"/>
      <c r="AZ653" s="5"/>
      <c r="BA653" s="5"/>
      <c r="BB653" s="5"/>
      <c r="BC653" s="5"/>
      <c r="BD653" s="5"/>
      <c r="BE653" s="5"/>
      <c r="BF653" s="5"/>
      <c r="BG653" s="5"/>
      <c r="BH653" s="5"/>
      <c r="BI653" s="5"/>
      <c r="BJ653" s="5"/>
      <c r="BK653" s="5"/>
      <c r="BL653" s="5"/>
      <c r="BM653" s="18"/>
      <c r="BN653" s="18"/>
      <c r="BO653" s="18"/>
      <c r="BP653" s="18"/>
      <c r="BQ653" s="5"/>
      <c r="BR653" s="234"/>
      <c r="BS653" s="235"/>
      <c r="BT653" s="235"/>
      <c r="BU653" s="235"/>
      <c r="BV653" s="235"/>
      <c r="BW653" s="235"/>
      <c r="BX653" s="235"/>
      <c r="BY653" s="235"/>
      <c r="BZ653" s="235"/>
      <c r="CA653" s="236"/>
      <c r="CB653" s="229"/>
      <c r="CC653" s="230"/>
      <c r="CD653" s="230"/>
      <c r="CE653" s="230"/>
      <c r="CF653" s="230"/>
      <c r="CG653" s="230"/>
      <c r="CH653" s="230"/>
      <c r="CI653" s="230"/>
      <c r="CJ653" s="230"/>
      <c r="CK653" s="230"/>
      <c r="CL653" s="230"/>
      <c r="CM653" s="230"/>
      <c r="CN653" s="230"/>
      <c r="CO653" s="230"/>
      <c r="CP653" s="230"/>
      <c r="CQ653" s="229"/>
      <c r="CR653" s="230"/>
      <c r="CS653" s="230"/>
      <c r="CT653" s="230"/>
      <c r="CU653" s="230"/>
      <c r="CV653" s="230"/>
      <c r="CW653" s="230"/>
      <c r="CX653" s="230"/>
      <c r="CY653" s="230"/>
      <c r="CZ653" s="230"/>
      <c r="DA653" s="230"/>
      <c r="DB653" s="230"/>
      <c r="DC653" s="230"/>
      <c r="DD653" s="230"/>
      <c r="DE653" s="230"/>
      <c r="DF653" s="230"/>
      <c r="DG653" s="230"/>
      <c r="DH653" s="230"/>
      <c r="DI653" s="230"/>
      <c r="DJ653" s="230"/>
      <c r="DK653" s="230"/>
      <c r="DL653" s="230"/>
      <c r="DM653" s="230"/>
      <c r="DN653" s="230"/>
      <c r="DO653" s="230"/>
      <c r="DP653" s="230"/>
      <c r="DQ653" s="230"/>
      <c r="DR653" s="230"/>
      <c r="DS653" s="230"/>
      <c r="DT653" s="231"/>
      <c r="DU653" s="5"/>
      <c r="DV653" s="18"/>
      <c r="DW653" s="18"/>
      <c r="DX653" s="18"/>
      <c r="DY653" s="18"/>
      <c r="DZ653" s="27"/>
    </row>
    <row r="654" spans="1:130" s="1" customFormat="1" ht="18.75" customHeight="1" x14ac:dyDescent="0.4">
      <c r="A654" s="18"/>
      <c r="B654" s="18"/>
      <c r="C654" s="18"/>
      <c r="D654" s="18"/>
      <c r="E654" s="5"/>
      <c r="F654" s="5"/>
      <c r="G654" s="5"/>
      <c r="H654" s="5"/>
      <c r="I654" s="5"/>
      <c r="J654" s="5"/>
      <c r="K654" s="5"/>
      <c r="L654" s="5"/>
      <c r="M654" s="5"/>
      <c r="N654" s="5"/>
      <c r="O654" s="5"/>
      <c r="P654" s="5"/>
      <c r="Q654" s="5"/>
      <c r="R654" s="5"/>
      <c r="S654" s="5"/>
      <c r="T654" s="18"/>
      <c r="U654" s="5"/>
      <c r="V654" s="5"/>
      <c r="W654" s="5"/>
      <c r="X654" s="5"/>
      <c r="Y654" s="5"/>
      <c r="Z654" s="5"/>
      <c r="AA654" s="5"/>
      <c r="AB654" s="5"/>
      <c r="AC654" s="5"/>
      <c r="AD654" s="5"/>
      <c r="AE654" s="5"/>
      <c r="AF654" s="5"/>
      <c r="AG654" s="18"/>
      <c r="AH654" s="5"/>
      <c r="AI654" s="5"/>
      <c r="AJ654" s="5"/>
      <c r="AK654" s="5"/>
      <c r="AL654" s="5"/>
      <c r="AM654" s="5"/>
      <c r="AN654" s="5"/>
      <c r="AO654" s="5"/>
      <c r="AP654" s="5"/>
      <c r="AQ654" s="5"/>
      <c r="AR654" s="5"/>
      <c r="AS654" s="5"/>
      <c r="AT654" s="18"/>
      <c r="AU654" s="5"/>
      <c r="AV654" s="5"/>
      <c r="AW654" s="5"/>
      <c r="AX654" s="5"/>
      <c r="AY654" s="5"/>
      <c r="AZ654" s="5"/>
      <c r="BA654" s="5"/>
      <c r="BB654" s="5"/>
      <c r="BC654" s="5"/>
      <c r="BD654" s="5"/>
      <c r="BE654" s="5"/>
      <c r="BF654" s="5"/>
      <c r="BG654" s="5"/>
      <c r="BH654" s="5"/>
      <c r="BI654" s="5"/>
      <c r="BJ654" s="5"/>
      <c r="BK654" s="5"/>
      <c r="BL654" s="5"/>
      <c r="BM654" s="18"/>
      <c r="BN654" s="18"/>
      <c r="BO654" s="18"/>
      <c r="BP654" s="18"/>
      <c r="BQ654" s="5"/>
      <c r="BR654" s="220" t="s">
        <v>135</v>
      </c>
      <c r="BS654" s="232"/>
      <c r="BT654" s="232"/>
      <c r="BU654" s="232"/>
      <c r="BV654" s="232"/>
      <c r="BW654" s="232"/>
      <c r="BX654" s="232"/>
      <c r="BY654" s="232"/>
      <c r="BZ654" s="232"/>
      <c r="CA654" s="233"/>
      <c r="CB654" s="226" t="s">
        <v>188</v>
      </c>
      <c r="CC654" s="227"/>
      <c r="CD654" s="227"/>
      <c r="CE654" s="227"/>
      <c r="CF654" s="227"/>
      <c r="CG654" s="227"/>
      <c r="CH654" s="227"/>
      <c r="CI654" s="227"/>
      <c r="CJ654" s="227"/>
      <c r="CK654" s="227"/>
      <c r="CL654" s="227"/>
      <c r="CM654" s="227"/>
      <c r="CN654" s="227"/>
      <c r="CO654" s="227"/>
      <c r="CP654" s="227"/>
      <c r="CQ654" s="226"/>
      <c r="CR654" s="227"/>
      <c r="CS654" s="227"/>
      <c r="CT654" s="227"/>
      <c r="CU654" s="227"/>
      <c r="CV654" s="227"/>
      <c r="CW654" s="227"/>
      <c r="CX654" s="227"/>
      <c r="CY654" s="227"/>
      <c r="CZ654" s="227"/>
      <c r="DA654" s="227"/>
      <c r="DB654" s="227"/>
      <c r="DC654" s="227"/>
      <c r="DD654" s="227"/>
      <c r="DE654" s="227"/>
      <c r="DF654" s="227"/>
      <c r="DG654" s="227"/>
      <c r="DH654" s="227"/>
      <c r="DI654" s="227"/>
      <c r="DJ654" s="227"/>
      <c r="DK654" s="227"/>
      <c r="DL654" s="227"/>
      <c r="DM654" s="227"/>
      <c r="DN654" s="227"/>
      <c r="DO654" s="227"/>
      <c r="DP654" s="227"/>
      <c r="DQ654" s="227"/>
      <c r="DR654" s="227"/>
      <c r="DS654" s="227"/>
      <c r="DT654" s="228"/>
      <c r="DU654" s="5"/>
      <c r="DV654" s="18"/>
      <c r="DW654" s="18"/>
      <c r="DX654" s="18"/>
      <c r="DY654" s="18"/>
      <c r="DZ654" s="27"/>
    </row>
    <row r="655" spans="1:130" s="1" customFormat="1" ht="18.75" customHeight="1" x14ac:dyDescent="0.4">
      <c r="A655" s="18"/>
      <c r="B655" s="18"/>
      <c r="C655" s="18"/>
      <c r="D655" s="18"/>
      <c r="E655" s="5"/>
      <c r="F655" s="5"/>
      <c r="G655" s="5"/>
      <c r="H655" s="5"/>
      <c r="I655" s="5"/>
      <c r="J655" s="5"/>
      <c r="K655" s="5"/>
      <c r="L655" s="5"/>
      <c r="M655" s="5"/>
      <c r="N655" s="5"/>
      <c r="O655" s="5"/>
      <c r="P655" s="5"/>
      <c r="Q655" s="5"/>
      <c r="R655" s="5"/>
      <c r="S655" s="5"/>
      <c r="T655" s="18"/>
      <c r="U655" s="5"/>
      <c r="V655" s="5"/>
      <c r="W655" s="5"/>
      <c r="X655" s="5"/>
      <c r="Y655" s="5"/>
      <c r="Z655" s="5"/>
      <c r="AA655" s="5"/>
      <c r="AB655" s="5"/>
      <c r="AC655" s="5"/>
      <c r="AD655" s="5"/>
      <c r="AE655" s="5"/>
      <c r="AF655" s="5"/>
      <c r="AG655" s="18"/>
      <c r="AH655" s="5"/>
      <c r="AI655" s="5"/>
      <c r="AJ655" s="5"/>
      <c r="AK655" s="5"/>
      <c r="AL655" s="5"/>
      <c r="AM655" s="5"/>
      <c r="AN655" s="5"/>
      <c r="AO655" s="5"/>
      <c r="AP655" s="5"/>
      <c r="AQ655" s="5"/>
      <c r="AR655" s="5"/>
      <c r="AS655" s="5"/>
      <c r="AT655" s="18"/>
      <c r="AU655" s="5"/>
      <c r="AV655" s="5"/>
      <c r="AW655" s="5"/>
      <c r="AX655" s="5"/>
      <c r="AY655" s="5"/>
      <c r="AZ655" s="5"/>
      <c r="BA655" s="5"/>
      <c r="BB655" s="5"/>
      <c r="BC655" s="5"/>
      <c r="BD655" s="5"/>
      <c r="BE655" s="5"/>
      <c r="BF655" s="5"/>
      <c r="BG655" s="5"/>
      <c r="BH655" s="5"/>
      <c r="BI655" s="5"/>
      <c r="BJ655" s="5"/>
      <c r="BK655" s="5"/>
      <c r="BL655" s="5"/>
      <c r="BM655" s="18"/>
      <c r="BN655" s="18"/>
      <c r="BO655" s="18"/>
      <c r="BP655" s="18"/>
      <c r="BQ655" s="5"/>
      <c r="BR655" s="234"/>
      <c r="BS655" s="235"/>
      <c r="BT655" s="235"/>
      <c r="BU655" s="235"/>
      <c r="BV655" s="235"/>
      <c r="BW655" s="235"/>
      <c r="BX655" s="235"/>
      <c r="BY655" s="235"/>
      <c r="BZ655" s="235"/>
      <c r="CA655" s="236"/>
      <c r="CB655" s="229"/>
      <c r="CC655" s="230"/>
      <c r="CD655" s="230"/>
      <c r="CE655" s="230"/>
      <c r="CF655" s="230"/>
      <c r="CG655" s="230"/>
      <c r="CH655" s="230"/>
      <c r="CI655" s="230"/>
      <c r="CJ655" s="230"/>
      <c r="CK655" s="230"/>
      <c r="CL655" s="230"/>
      <c r="CM655" s="230"/>
      <c r="CN655" s="230"/>
      <c r="CO655" s="230"/>
      <c r="CP655" s="230"/>
      <c r="CQ655" s="229"/>
      <c r="CR655" s="230"/>
      <c r="CS655" s="230"/>
      <c r="CT655" s="230"/>
      <c r="CU655" s="230"/>
      <c r="CV655" s="230"/>
      <c r="CW655" s="230"/>
      <c r="CX655" s="230"/>
      <c r="CY655" s="230"/>
      <c r="CZ655" s="230"/>
      <c r="DA655" s="230"/>
      <c r="DB655" s="230"/>
      <c r="DC655" s="230"/>
      <c r="DD655" s="230"/>
      <c r="DE655" s="230"/>
      <c r="DF655" s="230"/>
      <c r="DG655" s="230"/>
      <c r="DH655" s="230"/>
      <c r="DI655" s="230"/>
      <c r="DJ655" s="230"/>
      <c r="DK655" s="230"/>
      <c r="DL655" s="230"/>
      <c r="DM655" s="230"/>
      <c r="DN655" s="230"/>
      <c r="DO655" s="230"/>
      <c r="DP655" s="230"/>
      <c r="DQ655" s="230"/>
      <c r="DR655" s="230"/>
      <c r="DS655" s="230"/>
      <c r="DT655" s="231"/>
      <c r="DU655" s="5"/>
      <c r="DV655" s="18"/>
      <c r="DW655" s="18"/>
      <c r="DX655" s="18"/>
      <c r="DY655" s="18"/>
      <c r="DZ655" s="27"/>
    </row>
    <row r="656" spans="1:130" ht="18.75" customHeight="1" x14ac:dyDescent="0.4">
      <c r="E656" s="5"/>
      <c r="F656" s="5"/>
      <c r="G656" s="5"/>
      <c r="H656" s="5"/>
      <c r="I656" s="5"/>
      <c r="J656" s="5"/>
      <c r="K656" s="5"/>
      <c r="L656" s="5"/>
      <c r="M656" s="5"/>
      <c r="N656" s="5"/>
      <c r="O656" s="5"/>
      <c r="P656" s="5"/>
      <c r="Q656" s="5"/>
      <c r="R656" s="5"/>
      <c r="S656" s="5"/>
      <c r="U656" s="5"/>
      <c r="V656" s="5"/>
      <c r="W656" s="5"/>
      <c r="X656" s="5"/>
      <c r="Y656" s="5"/>
      <c r="Z656" s="5"/>
      <c r="AA656" s="5"/>
      <c r="AB656" s="5"/>
      <c r="AC656" s="5"/>
      <c r="AD656" s="5"/>
      <c r="AE656" s="5"/>
      <c r="AF656" s="5"/>
      <c r="AH656" s="5"/>
      <c r="AI656" s="5"/>
      <c r="AJ656" s="5"/>
      <c r="AK656" s="5"/>
      <c r="AL656" s="5"/>
      <c r="AM656" s="5"/>
      <c r="AN656" s="5"/>
      <c r="AO656" s="5"/>
      <c r="AP656" s="5"/>
      <c r="AQ656" s="5"/>
      <c r="AR656" s="5"/>
      <c r="AS656" s="5"/>
      <c r="AU656" s="5"/>
      <c r="AV656" s="5"/>
      <c r="AW656" s="5"/>
      <c r="AX656" s="5"/>
      <c r="AY656" s="5"/>
      <c r="AZ656" s="5"/>
      <c r="BA656" s="5"/>
      <c r="BB656" s="5"/>
      <c r="BC656" s="5"/>
      <c r="BD656" s="5"/>
      <c r="BE656" s="5"/>
      <c r="BF656" s="5"/>
      <c r="BG656" s="5"/>
      <c r="BH656" s="5"/>
      <c r="BI656" s="5"/>
      <c r="BJ656" s="5"/>
      <c r="BK656" s="5"/>
      <c r="BL656" s="5"/>
    </row>
    <row r="657" spans="1:196" ht="18.75" customHeight="1" x14ac:dyDescent="0.4">
      <c r="E657" s="5"/>
      <c r="F657" s="5"/>
      <c r="G657" s="5"/>
      <c r="H657" s="5"/>
      <c r="I657" s="5"/>
      <c r="J657" s="5"/>
      <c r="K657" s="5"/>
      <c r="L657" s="5"/>
      <c r="M657" s="5"/>
      <c r="N657" s="5"/>
      <c r="O657" s="5"/>
      <c r="P657" s="5"/>
      <c r="Q657" s="5"/>
      <c r="R657" s="5"/>
      <c r="S657" s="5"/>
      <c r="U657" s="5"/>
      <c r="V657" s="5"/>
      <c r="W657" s="5"/>
      <c r="X657" s="5"/>
      <c r="Y657" s="5"/>
      <c r="Z657" s="5"/>
      <c r="AA657" s="5"/>
      <c r="AB657" s="5"/>
      <c r="AC657" s="5"/>
      <c r="AD657" s="5"/>
      <c r="AE657" s="5"/>
      <c r="AF657" s="5"/>
      <c r="AH657" s="5"/>
      <c r="AI657" s="5"/>
      <c r="AJ657" s="5"/>
      <c r="AK657" s="5"/>
      <c r="AL657" s="5"/>
      <c r="AM657" s="5"/>
      <c r="AN657" s="5"/>
      <c r="AO657" s="5"/>
      <c r="AP657" s="5"/>
      <c r="AQ657" s="5"/>
      <c r="AR657" s="5"/>
      <c r="AS657" s="5"/>
      <c r="AU657" s="5"/>
      <c r="AV657" s="5"/>
      <c r="AW657" s="5"/>
      <c r="AX657" s="5"/>
      <c r="AY657" s="5"/>
      <c r="AZ657" s="5"/>
      <c r="BA657" s="5"/>
      <c r="BB657" s="5"/>
      <c r="BC657" s="5"/>
      <c r="BD657" s="5"/>
      <c r="BE657" s="5"/>
      <c r="BF657" s="5"/>
      <c r="BG657" s="5"/>
      <c r="BH657" s="5"/>
      <c r="BI657" s="5"/>
      <c r="BJ657" s="5"/>
      <c r="BK657" s="5"/>
      <c r="BL657" s="5"/>
    </row>
    <row r="658" spans="1:196" ht="18.75" customHeight="1" x14ac:dyDescent="0.4">
      <c r="E658" s="5"/>
      <c r="F658" s="5"/>
      <c r="G658" s="5"/>
      <c r="H658" s="5"/>
      <c r="I658" s="5"/>
      <c r="J658" s="5"/>
      <c r="K658" s="5"/>
      <c r="L658" s="5"/>
      <c r="M658" s="5"/>
      <c r="N658" s="5"/>
      <c r="O658" s="5"/>
      <c r="P658" s="5"/>
      <c r="Q658" s="5"/>
      <c r="R658" s="5"/>
      <c r="S658" s="5"/>
      <c r="U658" s="5"/>
      <c r="V658" s="5"/>
      <c r="W658" s="5"/>
      <c r="X658" s="5"/>
      <c r="Y658" s="5"/>
      <c r="Z658" s="5"/>
      <c r="AA658" s="5"/>
      <c r="AB658" s="5"/>
      <c r="AC658" s="5"/>
      <c r="AD658" s="5"/>
      <c r="AE658" s="5"/>
      <c r="AF658" s="5"/>
      <c r="AH658" s="5"/>
      <c r="AI658" s="5"/>
      <c r="AJ658" s="5"/>
      <c r="AK658" s="5"/>
      <c r="AL658" s="5"/>
      <c r="AM658" s="5"/>
      <c r="AN658" s="5"/>
      <c r="AO658" s="5"/>
      <c r="AP658" s="5"/>
      <c r="AQ658" s="5"/>
      <c r="AR658" s="5"/>
      <c r="AS658" s="5"/>
      <c r="AU658" s="5"/>
      <c r="AV658" s="5"/>
      <c r="AW658" s="5"/>
      <c r="AX658" s="5"/>
      <c r="AY658" s="5"/>
      <c r="AZ658" s="5"/>
      <c r="BA658" s="5"/>
      <c r="BB658" s="5"/>
      <c r="BC658" s="5"/>
      <c r="BD658" s="5"/>
      <c r="BE658" s="5"/>
      <c r="BF658" s="5"/>
      <c r="BG658" s="5"/>
      <c r="BH658" s="5"/>
      <c r="BI658" s="5"/>
      <c r="BJ658" s="5"/>
      <c r="BK658" s="5"/>
      <c r="BL658" s="5"/>
    </row>
    <row r="664" spans="1:196" ht="18.75" customHeight="1" x14ac:dyDescent="0.4">
      <c r="C664" s="46" t="s">
        <v>230</v>
      </c>
      <c r="BQ664" s="46" t="s">
        <v>230</v>
      </c>
    </row>
    <row r="665" spans="1:196" ht="18.75" customHeight="1" x14ac:dyDescent="0.4">
      <c r="A665" s="25"/>
      <c r="B665" s="5"/>
      <c r="C665" s="5"/>
      <c r="D665" s="5"/>
      <c r="E665" s="5"/>
      <c r="F665" s="5"/>
      <c r="G665" s="5"/>
      <c r="BE665" s="214" t="s">
        <v>314</v>
      </c>
      <c r="BF665" s="215"/>
      <c r="BG665" s="215"/>
      <c r="BH665" s="215"/>
      <c r="BI665" s="215"/>
      <c r="BJ665" s="215"/>
      <c r="BK665" s="215"/>
      <c r="BL665" s="216"/>
      <c r="BO665" s="25"/>
      <c r="BP665" s="5"/>
      <c r="BQ665" s="46"/>
      <c r="BR665" s="5"/>
      <c r="BS665" s="5"/>
      <c r="BT665" s="5"/>
      <c r="BU665" s="5"/>
      <c r="DS665" s="214" t="s">
        <v>262</v>
      </c>
      <c r="DT665" s="215"/>
      <c r="DU665" s="215"/>
      <c r="DV665" s="215"/>
      <c r="DW665" s="215"/>
      <c r="DX665" s="215"/>
      <c r="DY665" s="215"/>
      <c r="DZ665" s="216"/>
    </row>
    <row r="666" spans="1:196" ht="18.75" customHeight="1" x14ac:dyDescent="0.4">
      <c r="A666" s="5"/>
      <c r="B666" s="5"/>
      <c r="C666" s="5"/>
      <c r="D666" s="5"/>
      <c r="E666" s="5"/>
      <c r="F666" s="5"/>
      <c r="G666" s="5"/>
      <c r="BE666" s="217"/>
      <c r="BF666" s="218"/>
      <c r="BG666" s="218"/>
      <c r="BH666" s="218"/>
      <c r="BI666" s="218"/>
      <c r="BJ666" s="218"/>
      <c r="BK666" s="218"/>
      <c r="BL666" s="219"/>
      <c r="BO666" s="5"/>
      <c r="BP666" s="5"/>
      <c r="BQ666" s="5"/>
      <c r="BR666" s="5"/>
      <c r="BS666" s="5"/>
      <c r="BT666" s="5"/>
      <c r="BU666" s="5"/>
      <c r="DS666" s="217"/>
      <c r="DT666" s="218"/>
      <c r="DU666" s="218"/>
      <c r="DV666" s="218"/>
      <c r="DW666" s="218"/>
      <c r="DX666" s="218"/>
      <c r="DY666" s="218"/>
      <c r="DZ666" s="219"/>
    </row>
    <row r="667" spans="1:196" ht="18.75" customHeight="1" x14ac:dyDescent="0.4">
      <c r="B667" s="5"/>
      <c r="C667" s="47" t="s">
        <v>165</v>
      </c>
      <c r="D667" s="5"/>
      <c r="E667" s="5"/>
      <c r="F667" s="5"/>
      <c r="G667" s="5"/>
      <c r="BP667" s="5"/>
      <c r="BQ667" s="47" t="s">
        <v>165</v>
      </c>
      <c r="BR667" s="5"/>
      <c r="BS667" s="5"/>
      <c r="BT667" s="5"/>
      <c r="BU667" s="5"/>
    </row>
    <row r="668" spans="1:196" ht="18.75" customHeight="1" x14ac:dyDescent="0.4">
      <c r="A668" s="26"/>
      <c r="B668" s="5"/>
      <c r="C668" s="5"/>
      <c r="D668" s="5"/>
      <c r="E668" s="5"/>
      <c r="F668" s="5"/>
      <c r="G668" s="5"/>
      <c r="BO668" s="26"/>
      <c r="BP668" s="5"/>
      <c r="BQ668" s="5"/>
      <c r="BR668" s="5"/>
      <c r="BS668" s="5"/>
      <c r="BT668" s="5"/>
      <c r="BU668" s="5"/>
    </row>
    <row r="669" spans="1:196" ht="18.75" customHeight="1" x14ac:dyDescent="0.4">
      <c r="B669" s="5"/>
      <c r="C669" s="5"/>
      <c r="D669" s="5"/>
      <c r="E669" s="5"/>
      <c r="F669" s="5"/>
      <c r="G669" s="5"/>
      <c r="H669" s="5"/>
      <c r="I669" s="5"/>
      <c r="J669" s="5"/>
      <c r="K669" s="5"/>
      <c r="L669" s="5"/>
      <c r="M669" s="5"/>
      <c r="N669" s="5"/>
      <c r="O669" s="5"/>
      <c r="P669" s="5"/>
      <c r="Q669" s="5"/>
      <c r="R669" s="5"/>
      <c r="S669" s="5"/>
      <c r="T669" s="5"/>
      <c r="X669" s="5"/>
      <c r="Y669" s="5"/>
      <c r="Z669" s="5"/>
      <c r="AA669" s="5"/>
      <c r="AB669" s="5"/>
      <c r="AC669" s="5"/>
      <c r="AD669" s="5"/>
      <c r="AE669" s="5"/>
      <c r="AF669" s="5"/>
      <c r="AG669" s="5"/>
      <c r="AH669" s="5"/>
      <c r="AI669" s="5"/>
      <c r="AJ669" s="5"/>
      <c r="AK669" s="5"/>
      <c r="AL669" s="5"/>
      <c r="AM669" s="5"/>
      <c r="AN669" s="5"/>
      <c r="AO669" s="5"/>
      <c r="AP669" s="5"/>
      <c r="AQ669" s="5"/>
      <c r="AR669" s="5"/>
      <c r="AS669" s="26"/>
      <c r="AT669" s="5"/>
      <c r="AU669" s="5"/>
      <c r="AV669" s="5"/>
      <c r="AW669" s="5"/>
      <c r="AX669" s="5"/>
      <c r="AY669" s="5"/>
      <c r="AZ669" s="5"/>
      <c r="BA669" s="5"/>
      <c r="BB669" s="5"/>
      <c r="BC669" s="5"/>
      <c r="BD669" s="5"/>
      <c r="BE669" s="5"/>
      <c r="BF669" s="5"/>
      <c r="BG669" s="5"/>
      <c r="BH669" s="5"/>
      <c r="BI669" s="5"/>
      <c r="BJ669" s="5"/>
      <c r="BK669" s="5"/>
      <c r="BR669" s="263" t="s">
        <v>137</v>
      </c>
      <c r="BS669" s="264"/>
      <c r="BT669" s="264"/>
      <c r="BU669" s="264"/>
      <c r="BV669" s="264"/>
      <c r="BW669" s="264"/>
      <c r="BX669" s="264"/>
      <c r="BY669" s="265"/>
      <c r="BZ669" s="269" t="s">
        <v>122</v>
      </c>
      <c r="CA669" s="264"/>
      <c r="CB669" s="264"/>
      <c r="CC669" s="264"/>
      <c r="CD669" s="264"/>
      <c r="CE669" s="264"/>
      <c r="CF669" s="264"/>
      <c r="CG669" s="265"/>
      <c r="CH669" s="269" t="s">
        <v>136</v>
      </c>
      <c r="CI669" s="264"/>
      <c r="CJ669" s="264"/>
      <c r="CK669" s="264"/>
      <c r="CL669" s="264"/>
      <c r="CM669" s="264"/>
      <c r="CN669" s="264"/>
      <c r="CO669" s="265"/>
      <c r="CP669" s="479" t="s">
        <v>138</v>
      </c>
      <c r="CQ669" s="480"/>
      <c r="CR669" s="480"/>
      <c r="CS669" s="480"/>
      <c r="CT669" s="480"/>
      <c r="CU669" s="480"/>
      <c r="CV669" s="480"/>
      <c r="CW669" s="480"/>
      <c r="CX669" s="480"/>
      <c r="CY669" s="480"/>
      <c r="CZ669" s="480"/>
      <c r="DA669" s="480"/>
      <c r="DB669" s="480"/>
      <c r="DC669" s="480"/>
      <c r="DD669" s="480"/>
      <c r="DE669" s="480"/>
      <c r="DF669" s="480"/>
      <c r="DG669" s="480"/>
      <c r="DH669" s="480"/>
      <c r="DI669" s="481"/>
      <c r="DJ669" s="269" t="s">
        <v>139</v>
      </c>
      <c r="DK669" s="264"/>
      <c r="DL669" s="264"/>
      <c r="DM669" s="264"/>
      <c r="DN669" s="264"/>
      <c r="DO669" s="264"/>
      <c r="DP669" s="264"/>
      <c r="DQ669" s="265"/>
      <c r="DR669" s="269" t="s">
        <v>127</v>
      </c>
      <c r="DS669" s="264"/>
      <c r="DT669" s="264"/>
      <c r="DU669" s="264"/>
      <c r="DV669" s="264"/>
      <c r="DW669" s="264"/>
      <c r="DX669" s="264"/>
      <c r="DY669" s="271"/>
      <c r="DZ669" s="5"/>
      <c r="EA669" s="5"/>
      <c r="EE669" s="17"/>
      <c r="EF669" s="17"/>
      <c r="EG669" s="17"/>
      <c r="EH669" s="17"/>
      <c r="EI669" s="17"/>
      <c r="EJ669" s="17"/>
      <c r="EK669" s="17"/>
      <c r="EL669" s="17"/>
      <c r="EM669" s="17"/>
      <c r="EN669" s="17"/>
      <c r="EO669" s="17"/>
      <c r="EP669" s="17"/>
      <c r="EQ669" s="17"/>
      <c r="ER669" s="17"/>
      <c r="ES669" s="17"/>
      <c r="ET669" s="17"/>
      <c r="EU669" s="17"/>
      <c r="EV669" s="17"/>
      <c r="EW669" s="17"/>
      <c r="EX669" s="17"/>
      <c r="EY669" s="17"/>
      <c r="EZ669" s="17"/>
      <c r="FA669" s="17"/>
      <c r="FB669" s="17"/>
      <c r="FC669" s="17"/>
      <c r="FD669" s="17"/>
      <c r="FE669" s="17"/>
      <c r="FF669" s="17"/>
      <c r="FG669" s="17"/>
      <c r="FH669" s="17"/>
      <c r="FI669" s="17"/>
      <c r="FJ669" s="17"/>
      <c r="FK669" s="17"/>
      <c r="FL669" s="17"/>
      <c r="FM669" s="17"/>
      <c r="FN669" s="17"/>
      <c r="FO669" s="17"/>
      <c r="FP669" s="17"/>
      <c r="FQ669" s="17"/>
      <c r="FR669" s="17"/>
      <c r="FS669" s="17"/>
      <c r="FT669" s="17"/>
      <c r="FU669" s="17"/>
      <c r="FV669" s="17"/>
      <c r="FW669" s="17"/>
      <c r="FX669" s="17"/>
      <c r="FY669" s="17"/>
      <c r="FZ669" s="17"/>
      <c r="GA669" s="17"/>
      <c r="GB669" s="17"/>
      <c r="GC669" s="17"/>
      <c r="GD669" s="17"/>
      <c r="GE669" s="17"/>
      <c r="GF669" s="17"/>
      <c r="GG669" s="17"/>
      <c r="GH669" s="17"/>
      <c r="GI669" s="17"/>
      <c r="GJ669" s="17"/>
      <c r="GK669" s="17"/>
      <c r="GL669" s="17"/>
      <c r="GM669" s="17"/>
      <c r="GN669" s="185"/>
    </row>
    <row r="670" spans="1:196" ht="18.75" customHeight="1" x14ac:dyDescent="0.4">
      <c r="B670" s="5"/>
      <c r="C670" s="5"/>
      <c r="D670" s="5"/>
      <c r="E670" s="5"/>
      <c r="F670" s="5"/>
      <c r="G670" s="5"/>
      <c r="H670" s="5"/>
      <c r="I670" s="5"/>
      <c r="J670" s="5"/>
      <c r="K670" s="5"/>
      <c r="L670" s="5"/>
      <c r="M670" s="5"/>
      <c r="N670" s="5"/>
      <c r="O670" s="5"/>
      <c r="P670" s="5"/>
      <c r="Q670" s="5"/>
      <c r="R670" s="5"/>
      <c r="S670" s="5"/>
      <c r="T670" s="5"/>
      <c r="X670" s="5"/>
      <c r="Y670" s="5"/>
      <c r="Z670" s="5"/>
      <c r="AA670" s="5"/>
      <c r="AB670" s="5"/>
      <c r="AC670" s="5"/>
      <c r="AD670" s="5"/>
      <c r="AE670" s="5"/>
      <c r="AF670" s="5"/>
      <c r="AG670" s="5"/>
      <c r="AH670" s="5"/>
      <c r="AI670" s="5"/>
      <c r="AJ670" s="5"/>
      <c r="AK670" s="5"/>
      <c r="AL670" s="5"/>
      <c r="AM670" s="5"/>
      <c r="AN670" s="5"/>
      <c r="AO670" s="5"/>
      <c r="AP670" s="5"/>
      <c r="AQ670" s="5"/>
      <c r="AR670" s="5"/>
      <c r="AS670" s="5"/>
      <c r="AT670" s="5"/>
      <c r="AU670" s="5"/>
      <c r="AV670" s="5"/>
      <c r="AW670" s="5"/>
      <c r="AX670" s="5"/>
      <c r="AY670" s="5"/>
      <c r="AZ670" s="5"/>
      <c r="BA670" s="5"/>
      <c r="BB670" s="5"/>
      <c r="BC670" s="5"/>
      <c r="BD670" s="5"/>
      <c r="BE670" s="5"/>
      <c r="BF670" s="5"/>
      <c r="BG670" s="5"/>
      <c r="BH670" s="5"/>
      <c r="BI670" s="5"/>
      <c r="BJ670" s="5"/>
      <c r="BK670" s="5"/>
      <c r="BR670" s="266"/>
      <c r="BS670" s="267"/>
      <c r="BT670" s="267"/>
      <c r="BU670" s="267"/>
      <c r="BV670" s="267"/>
      <c r="BW670" s="267"/>
      <c r="BX670" s="267"/>
      <c r="BY670" s="268"/>
      <c r="BZ670" s="270"/>
      <c r="CA670" s="267"/>
      <c r="CB670" s="267"/>
      <c r="CC670" s="267"/>
      <c r="CD670" s="267"/>
      <c r="CE670" s="267"/>
      <c r="CF670" s="267"/>
      <c r="CG670" s="268"/>
      <c r="CH670" s="270"/>
      <c r="CI670" s="267"/>
      <c r="CJ670" s="267"/>
      <c r="CK670" s="267"/>
      <c r="CL670" s="267"/>
      <c r="CM670" s="267"/>
      <c r="CN670" s="267"/>
      <c r="CO670" s="268"/>
      <c r="CP670" s="482" t="s">
        <v>186</v>
      </c>
      <c r="CQ670" s="483"/>
      <c r="CR670" s="483"/>
      <c r="CS670" s="483"/>
      <c r="CT670" s="483"/>
      <c r="CU670" s="483"/>
      <c r="CV670" s="483"/>
      <c r="CW670" s="483"/>
      <c r="CX670" s="483"/>
      <c r="CY670" s="484"/>
      <c r="CZ670" s="482" t="s">
        <v>187</v>
      </c>
      <c r="DA670" s="483"/>
      <c r="DB670" s="483"/>
      <c r="DC670" s="483"/>
      <c r="DD670" s="483"/>
      <c r="DE670" s="483"/>
      <c r="DF670" s="483"/>
      <c r="DG670" s="483"/>
      <c r="DH670" s="483"/>
      <c r="DI670" s="484"/>
      <c r="DJ670" s="270"/>
      <c r="DK670" s="267"/>
      <c r="DL670" s="267"/>
      <c r="DM670" s="267"/>
      <c r="DN670" s="267"/>
      <c r="DO670" s="267"/>
      <c r="DP670" s="267"/>
      <c r="DQ670" s="268"/>
      <c r="DR670" s="270"/>
      <c r="DS670" s="267"/>
      <c r="DT670" s="267"/>
      <c r="DU670" s="267"/>
      <c r="DV670" s="267"/>
      <c r="DW670" s="267"/>
      <c r="DX670" s="267"/>
      <c r="DY670" s="272"/>
      <c r="DZ670" s="5"/>
      <c r="EA670" s="5"/>
      <c r="EE670" s="17"/>
      <c r="EF670" s="17"/>
      <c r="EG670" s="17"/>
      <c r="EH670" s="17"/>
      <c r="EI670" s="17"/>
      <c r="EJ670" s="17"/>
      <c r="EK670" s="17"/>
      <c r="EL670" s="17"/>
      <c r="EM670" s="17"/>
      <c r="EN670" s="17"/>
      <c r="EO670" s="17"/>
      <c r="EP670" s="17"/>
      <c r="EQ670" s="17"/>
      <c r="ER670" s="17"/>
      <c r="ES670" s="17"/>
      <c r="ET670" s="17"/>
      <c r="EU670" s="17"/>
      <c r="EV670" s="17"/>
      <c r="EW670" s="17"/>
      <c r="EX670" s="17"/>
      <c r="EY670" s="17"/>
      <c r="EZ670" s="17"/>
      <c r="FA670" s="17"/>
      <c r="FB670" s="17"/>
      <c r="FC670" s="17"/>
      <c r="FD670" s="17"/>
      <c r="FE670" s="17"/>
      <c r="FF670" s="17"/>
      <c r="FG670" s="17"/>
      <c r="FH670" s="17"/>
      <c r="FI670" s="17"/>
      <c r="FJ670" s="17"/>
      <c r="FK670" s="17"/>
      <c r="FL670" s="17"/>
      <c r="FM670" s="17"/>
      <c r="FN670" s="17"/>
      <c r="FO670" s="17"/>
      <c r="FP670" s="17"/>
      <c r="FQ670" s="17"/>
      <c r="FR670" s="17"/>
      <c r="FS670" s="17"/>
      <c r="FT670" s="17"/>
      <c r="FU670" s="17"/>
      <c r="FV670" s="17"/>
      <c r="FW670" s="17"/>
      <c r="FX670" s="17"/>
      <c r="FY670" s="17"/>
      <c r="FZ670" s="17"/>
      <c r="GA670" s="17"/>
      <c r="GB670" s="17"/>
      <c r="GC670" s="17"/>
      <c r="GD670" s="17"/>
      <c r="GE670" s="17"/>
      <c r="GF670" s="17"/>
      <c r="GG670" s="17"/>
      <c r="GH670" s="17"/>
      <c r="GI670" s="17"/>
      <c r="GJ670" s="17"/>
      <c r="GK670" s="17"/>
      <c r="GL670" s="17"/>
      <c r="GM670" s="17"/>
      <c r="GN670" s="185"/>
    </row>
    <row r="671" spans="1:196" ht="26.1" customHeight="1" x14ac:dyDescent="0.4">
      <c r="B671" s="5"/>
      <c r="C671" s="5"/>
      <c r="D671" s="5"/>
      <c r="E671" s="5"/>
      <c r="F671" s="5"/>
      <c r="G671" s="5"/>
      <c r="H671" s="5"/>
      <c r="I671" s="5"/>
      <c r="J671" s="5"/>
      <c r="K671" s="5"/>
      <c r="L671" s="5"/>
      <c r="M671" s="5"/>
      <c r="N671" s="5"/>
      <c r="O671" s="5"/>
      <c r="P671" s="5"/>
      <c r="Q671" s="5"/>
      <c r="R671" s="5"/>
      <c r="S671" s="5"/>
      <c r="T671" s="5"/>
      <c r="X671" s="5"/>
      <c r="Y671" s="5"/>
      <c r="Z671" s="5"/>
      <c r="AA671" s="5"/>
      <c r="AB671" s="5"/>
      <c r="AC671" s="5"/>
      <c r="AD671" s="5"/>
      <c r="AE671" s="5"/>
      <c r="AF671" s="5"/>
      <c r="AG671" s="5"/>
      <c r="AH671" s="5"/>
      <c r="AI671" s="5"/>
      <c r="AJ671" s="5"/>
      <c r="AK671" s="5"/>
      <c r="AL671" s="5"/>
      <c r="AM671" s="5"/>
      <c r="AN671" s="5"/>
      <c r="AO671" s="5"/>
      <c r="AP671" s="5"/>
      <c r="AQ671" s="5"/>
      <c r="AR671" s="5"/>
      <c r="AS671" s="5"/>
      <c r="AT671" s="5"/>
      <c r="AU671" s="5"/>
      <c r="AV671" s="5"/>
      <c r="AW671" s="5"/>
      <c r="AX671" s="5"/>
      <c r="AY671" s="5"/>
      <c r="AZ671" s="5"/>
      <c r="BA671" s="5"/>
      <c r="BB671" s="5"/>
      <c r="BC671" s="5"/>
      <c r="BD671" s="5"/>
      <c r="BE671" s="5"/>
      <c r="BF671" s="5"/>
      <c r="BG671" s="5"/>
      <c r="BH671" s="5"/>
      <c r="BI671" s="5"/>
      <c r="BJ671" s="5"/>
      <c r="BK671" s="5"/>
      <c r="BR671" s="485" t="s">
        <v>311</v>
      </c>
      <c r="BS671" s="486"/>
      <c r="BT671" s="486"/>
      <c r="BU671" s="486"/>
      <c r="BV671" s="486"/>
      <c r="BW671" s="486"/>
      <c r="BX671" s="486"/>
      <c r="BY671" s="486"/>
      <c r="BZ671" s="486" t="s">
        <v>188</v>
      </c>
      <c r="CA671" s="486"/>
      <c r="CB671" s="486"/>
      <c r="CC671" s="486"/>
      <c r="CD671" s="486"/>
      <c r="CE671" s="486"/>
      <c r="CF671" s="486"/>
      <c r="CG671" s="486"/>
      <c r="CH671" s="486">
        <v>1</v>
      </c>
      <c r="CI671" s="486"/>
      <c r="CJ671" s="486"/>
      <c r="CK671" s="486"/>
      <c r="CL671" s="486"/>
      <c r="CM671" s="486"/>
      <c r="CN671" s="486"/>
      <c r="CO671" s="486"/>
      <c r="CP671" s="487" t="s">
        <v>16</v>
      </c>
      <c r="CQ671" s="488"/>
      <c r="CR671" s="488"/>
      <c r="CS671" s="488"/>
      <c r="CT671" s="488"/>
      <c r="CU671" s="488"/>
      <c r="CV671" s="488"/>
      <c r="CW671" s="488"/>
      <c r="CX671" s="488"/>
      <c r="CY671" s="489"/>
      <c r="CZ671" s="487" t="s">
        <v>315</v>
      </c>
      <c r="DA671" s="488"/>
      <c r="DB671" s="488"/>
      <c r="DC671" s="488"/>
      <c r="DD671" s="488"/>
      <c r="DE671" s="488"/>
      <c r="DF671" s="488"/>
      <c r="DG671" s="488"/>
      <c r="DH671" s="488"/>
      <c r="DI671" s="489"/>
      <c r="DJ671" s="486" t="s">
        <v>232</v>
      </c>
      <c r="DK671" s="486"/>
      <c r="DL671" s="486"/>
      <c r="DM671" s="486"/>
      <c r="DN671" s="486"/>
      <c r="DO671" s="486"/>
      <c r="DP671" s="486"/>
      <c r="DQ671" s="486"/>
      <c r="DR671" s="486" t="s">
        <v>316</v>
      </c>
      <c r="DS671" s="486"/>
      <c r="DT671" s="486"/>
      <c r="DU671" s="486"/>
      <c r="DV671" s="486"/>
      <c r="DW671" s="486"/>
      <c r="DX671" s="486"/>
      <c r="DY671" s="490"/>
      <c r="DZ671" s="5"/>
      <c r="EA671" s="5"/>
      <c r="EE671" s="17"/>
      <c r="EF671" s="17"/>
      <c r="EG671" s="17"/>
      <c r="EH671" s="17"/>
      <c r="EI671" s="17"/>
      <c r="EJ671" s="17"/>
      <c r="EK671" s="17"/>
      <c r="EL671" s="17"/>
      <c r="EM671" s="17"/>
      <c r="EN671" s="17"/>
      <c r="EO671" s="17"/>
      <c r="EP671" s="17"/>
      <c r="EQ671" s="17"/>
      <c r="ER671" s="17"/>
      <c r="ES671" s="17"/>
      <c r="ET671" s="17"/>
      <c r="EU671" s="17"/>
      <c r="EV671" s="17"/>
      <c r="EW671" s="17"/>
      <c r="EX671" s="17"/>
      <c r="EY671" s="17"/>
      <c r="EZ671" s="17"/>
      <c r="FA671" s="17"/>
      <c r="FB671" s="17"/>
      <c r="FC671" s="17"/>
      <c r="FD671" s="17"/>
      <c r="FE671" s="17"/>
      <c r="FF671" s="17"/>
      <c r="FG671" s="17"/>
      <c r="FH671" s="17"/>
      <c r="FI671" s="17"/>
      <c r="FJ671" s="17"/>
      <c r="FK671" s="17"/>
      <c r="FL671" s="17"/>
      <c r="FM671" s="17"/>
      <c r="FN671" s="17"/>
      <c r="FO671" s="17"/>
      <c r="FP671" s="17"/>
      <c r="FQ671" s="17"/>
      <c r="FR671" s="17"/>
      <c r="FS671" s="17"/>
      <c r="FT671" s="17"/>
      <c r="FU671" s="17"/>
      <c r="FV671" s="17"/>
      <c r="FW671" s="17"/>
      <c r="FX671" s="17"/>
      <c r="FY671" s="17"/>
      <c r="FZ671" s="17"/>
      <c r="GA671" s="17"/>
      <c r="GB671" s="17"/>
      <c r="GC671" s="17"/>
      <c r="GD671" s="17"/>
      <c r="GE671" s="17"/>
      <c r="GF671" s="17"/>
      <c r="GG671" s="17"/>
      <c r="GH671" s="17"/>
      <c r="GI671" s="17"/>
      <c r="GJ671" s="17"/>
      <c r="GK671" s="17"/>
      <c r="GL671" s="17"/>
      <c r="GM671" s="17"/>
      <c r="GN671" s="186"/>
    </row>
    <row r="672" spans="1:196" ht="26.1" customHeight="1" x14ac:dyDescent="0.4">
      <c r="B672" s="5"/>
      <c r="C672" s="5"/>
      <c r="D672" s="5"/>
      <c r="E672" s="5"/>
      <c r="F672" s="5"/>
      <c r="G672" s="5"/>
      <c r="H672" s="5"/>
      <c r="I672" s="5"/>
      <c r="J672" s="5"/>
      <c r="K672" s="5"/>
      <c r="L672" s="5"/>
      <c r="M672" s="5"/>
      <c r="N672" s="5"/>
      <c r="O672" s="5"/>
      <c r="P672" s="5"/>
      <c r="Q672" s="5"/>
      <c r="R672" s="5"/>
      <c r="S672" s="5"/>
      <c r="T672" s="5"/>
      <c r="X672" s="5"/>
      <c r="Y672" s="5"/>
      <c r="Z672" s="5"/>
      <c r="AA672" s="5"/>
      <c r="AB672" s="5"/>
      <c r="AC672" s="5"/>
      <c r="AD672" s="5"/>
      <c r="AE672" s="5"/>
      <c r="AF672" s="5"/>
      <c r="AG672" s="5"/>
      <c r="AH672" s="5"/>
      <c r="AI672" s="5"/>
      <c r="AJ672" s="5"/>
      <c r="AK672" s="5"/>
      <c r="AL672" s="5"/>
      <c r="AM672" s="5"/>
      <c r="AN672" s="5"/>
      <c r="AO672" s="5"/>
      <c r="AP672" s="5"/>
      <c r="AQ672" s="5"/>
      <c r="AR672" s="5"/>
      <c r="AS672" s="5"/>
      <c r="AT672" s="5"/>
      <c r="AU672" s="5"/>
      <c r="AV672" s="5"/>
      <c r="AW672" s="5"/>
      <c r="AX672" s="5"/>
      <c r="AY672" s="5"/>
      <c r="AZ672" s="5"/>
      <c r="BA672" s="5"/>
      <c r="BB672" s="5"/>
      <c r="BC672" s="5"/>
      <c r="BD672" s="5"/>
      <c r="BE672" s="5"/>
      <c r="BF672" s="5"/>
      <c r="BG672" s="5"/>
      <c r="BH672" s="5"/>
      <c r="BI672" s="5"/>
      <c r="BJ672" s="5"/>
      <c r="BK672" s="5"/>
      <c r="BR672" s="468"/>
      <c r="BS672" s="469"/>
      <c r="BT672" s="469"/>
      <c r="BU672" s="469"/>
      <c r="BV672" s="469"/>
      <c r="BW672" s="469"/>
      <c r="BX672" s="469"/>
      <c r="BY672" s="469"/>
      <c r="BZ672" s="469"/>
      <c r="CA672" s="469"/>
      <c r="CB672" s="469"/>
      <c r="CC672" s="469"/>
      <c r="CD672" s="469"/>
      <c r="CE672" s="469"/>
      <c r="CF672" s="469"/>
      <c r="CG672" s="469"/>
      <c r="CH672" s="469"/>
      <c r="CI672" s="469"/>
      <c r="CJ672" s="469"/>
      <c r="CK672" s="469"/>
      <c r="CL672" s="469"/>
      <c r="CM672" s="469"/>
      <c r="CN672" s="469"/>
      <c r="CO672" s="469"/>
      <c r="CP672" s="239"/>
      <c r="CQ672" s="240"/>
      <c r="CR672" s="240"/>
      <c r="CS672" s="240"/>
      <c r="CT672" s="240"/>
      <c r="CU672" s="240"/>
      <c r="CV672" s="240"/>
      <c r="CW672" s="240"/>
      <c r="CX672" s="240"/>
      <c r="CY672" s="241"/>
      <c r="CZ672" s="239"/>
      <c r="DA672" s="240"/>
      <c r="DB672" s="240"/>
      <c r="DC672" s="240"/>
      <c r="DD672" s="240"/>
      <c r="DE672" s="240"/>
      <c r="DF672" s="240"/>
      <c r="DG672" s="240"/>
      <c r="DH672" s="240"/>
      <c r="DI672" s="241"/>
      <c r="DJ672" s="469"/>
      <c r="DK672" s="469"/>
      <c r="DL672" s="469"/>
      <c r="DM672" s="469"/>
      <c r="DN672" s="469"/>
      <c r="DO672" s="469"/>
      <c r="DP672" s="469"/>
      <c r="DQ672" s="469"/>
      <c r="DR672" s="469"/>
      <c r="DS672" s="469"/>
      <c r="DT672" s="469"/>
      <c r="DU672" s="469"/>
      <c r="DV672" s="469"/>
      <c r="DW672" s="469"/>
      <c r="DX672" s="469"/>
      <c r="DY672" s="473"/>
      <c r="DZ672" s="5"/>
      <c r="EA672" s="5"/>
      <c r="EE672" s="17"/>
      <c r="EF672" s="17"/>
      <c r="EG672" s="17"/>
      <c r="EH672" s="17"/>
      <c r="EI672" s="17"/>
      <c r="EJ672" s="17"/>
      <c r="EK672" s="17"/>
      <c r="EL672" s="17"/>
      <c r="EM672" s="17"/>
      <c r="EN672" s="17"/>
      <c r="EO672" s="17"/>
      <c r="EP672" s="17"/>
      <c r="EQ672" s="17"/>
      <c r="ER672" s="17"/>
      <c r="ES672" s="17"/>
      <c r="ET672" s="17"/>
      <c r="EU672" s="17"/>
      <c r="EV672" s="17"/>
      <c r="EW672" s="17"/>
      <c r="EX672" s="17"/>
      <c r="EY672" s="17"/>
      <c r="EZ672" s="17"/>
      <c r="FA672" s="17"/>
      <c r="FB672" s="17"/>
      <c r="FC672" s="17"/>
      <c r="FD672" s="17"/>
      <c r="FE672" s="17"/>
      <c r="FF672" s="17"/>
      <c r="FG672" s="17"/>
      <c r="FH672" s="17"/>
      <c r="FI672" s="17"/>
      <c r="FJ672" s="17"/>
      <c r="FK672" s="17"/>
      <c r="FL672" s="17"/>
      <c r="FM672" s="17"/>
      <c r="FN672" s="17"/>
      <c r="FO672" s="17"/>
      <c r="FP672" s="17"/>
      <c r="FQ672" s="17"/>
      <c r="FR672" s="17"/>
      <c r="FS672" s="17"/>
      <c r="FT672" s="17"/>
      <c r="FU672" s="17"/>
      <c r="FV672" s="17"/>
      <c r="FW672" s="17"/>
      <c r="FX672" s="17"/>
      <c r="FY672" s="17"/>
      <c r="FZ672" s="17"/>
      <c r="GA672" s="17"/>
      <c r="GB672" s="17"/>
      <c r="GC672" s="17"/>
      <c r="GD672" s="17"/>
      <c r="GE672" s="17"/>
      <c r="GF672" s="17"/>
      <c r="GG672" s="17"/>
      <c r="GH672" s="17"/>
      <c r="GI672" s="17"/>
      <c r="GJ672" s="17"/>
      <c r="GK672" s="17"/>
      <c r="GL672" s="17"/>
      <c r="GM672" s="17"/>
      <c r="GN672" s="186"/>
    </row>
    <row r="673" spans="2:196" ht="26.1" customHeight="1" x14ac:dyDescent="0.4">
      <c r="B673" s="5"/>
      <c r="C673" s="5"/>
      <c r="D673" s="5"/>
      <c r="E673" s="5"/>
      <c r="F673" s="5"/>
      <c r="G673" s="5"/>
      <c r="H673" s="5"/>
      <c r="I673" s="5"/>
      <c r="J673" s="5"/>
      <c r="K673" s="5"/>
      <c r="L673" s="5"/>
      <c r="M673" s="5"/>
      <c r="N673" s="5"/>
      <c r="O673" s="5"/>
      <c r="P673" s="5"/>
      <c r="Q673" s="5"/>
      <c r="R673" s="5"/>
      <c r="S673" s="5"/>
      <c r="T673" s="5"/>
      <c r="X673" s="5"/>
      <c r="Y673" s="5"/>
      <c r="Z673" s="5"/>
      <c r="AA673" s="5"/>
      <c r="AB673" s="5"/>
      <c r="AC673" s="5"/>
      <c r="AD673" s="5"/>
      <c r="AE673" s="5"/>
      <c r="AF673" s="5"/>
      <c r="AG673" s="5"/>
      <c r="AH673" s="5"/>
      <c r="AI673" s="5"/>
      <c r="AJ673" s="5"/>
      <c r="AK673" s="5"/>
      <c r="AL673" s="5"/>
      <c r="AM673" s="5"/>
      <c r="AN673" s="5"/>
      <c r="AO673" s="5"/>
      <c r="AP673" s="5"/>
      <c r="AQ673" s="5"/>
      <c r="AR673" s="5"/>
      <c r="AS673" s="5"/>
      <c r="AT673" s="5"/>
      <c r="AU673" s="5"/>
      <c r="AV673" s="5"/>
      <c r="AW673" s="5"/>
      <c r="AX673" s="5"/>
      <c r="AY673" s="5"/>
      <c r="AZ673" s="5"/>
      <c r="BA673" s="5"/>
      <c r="BB673" s="5"/>
      <c r="BC673" s="5"/>
      <c r="BD673" s="5"/>
      <c r="BE673" s="5"/>
      <c r="BF673" s="5"/>
      <c r="BG673" s="5"/>
      <c r="BH673" s="5"/>
      <c r="BI673" s="5"/>
      <c r="BJ673" s="5"/>
      <c r="BK673" s="5"/>
      <c r="BR673" s="468"/>
      <c r="BS673" s="469"/>
      <c r="BT673" s="469"/>
      <c r="BU673" s="469"/>
      <c r="BV673" s="469"/>
      <c r="BW673" s="469"/>
      <c r="BX673" s="469"/>
      <c r="BY673" s="469"/>
      <c r="BZ673" s="469"/>
      <c r="CA673" s="469"/>
      <c r="CB673" s="469"/>
      <c r="CC673" s="469"/>
      <c r="CD673" s="469"/>
      <c r="CE673" s="469"/>
      <c r="CF673" s="469"/>
      <c r="CG673" s="469"/>
      <c r="CH673" s="469"/>
      <c r="CI673" s="469"/>
      <c r="CJ673" s="469"/>
      <c r="CK673" s="469"/>
      <c r="CL673" s="469"/>
      <c r="CM673" s="469"/>
      <c r="CN673" s="469"/>
      <c r="CO673" s="469"/>
      <c r="CP673" s="239"/>
      <c r="CQ673" s="240"/>
      <c r="CR673" s="240"/>
      <c r="CS673" s="240"/>
      <c r="CT673" s="240"/>
      <c r="CU673" s="240"/>
      <c r="CV673" s="240"/>
      <c r="CW673" s="240"/>
      <c r="CX673" s="240"/>
      <c r="CY673" s="241"/>
      <c r="CZ673" s="239"/>
      <c r="DA673" s="240"/>
      <c r="DB673" s="240"/>
      <c r="DC673" s="240"/>
      <c r="DD673" s="240"/>
      <c r="DE673" s="240"/>
      <c r="DF673" s="240"/>
      <c r="DG673" s="240"/>
      <c r="DH673" s="240"/>
      <c r="DI673" s="241"/>
      <c r="DJ673" s="469"/>
      <c r="DK673" s="469"/>
      <c r="DL673" s="469"/>
      <c r="DM673" s="469"/>
      <c r="DN673" s="469"/>
      <c r="DO673" s="469"/>
      <c r="DP673" s="469"/>
      <c r="DQ673" s="469"/>
      <c r="DR673" s="469"/>
      <c r="DS673" s="469"/>
      <c r="DT673" s="469"/>
      <c r="DU673" s="469"/>
      <c r="DV673" s="469"/>
      <c r="DW673" s="469"/>
      <c r="DX673" s="469"/>
      <c r="DY673" s="473"/>
      <c r="DZ673" s="5"/>
      <c r="EA673" s="5"/>
      <c r="EE673" s="17"/>
      <c r="EF673" s="17"/>
      <c r="EG673" s="17"/>
      <c r="EH673" s="17"/>
      <c r="EI673" s="17"/>
      <c r="EJ673" s="17"/>
      <c r="EK673" s="17"/>
      <c r="EL673" s="17"/>
      <c r="EM673" s="17"/>
      <c r="EN673" s="17"/>
      <c r="EO673" s="17"/>
      <c r="EP673" s="17"/>
      <c r="EQ673" s="17"/>
      <c r="ER673" s="17"/>
      <c r="ES673" s="17"/>
      <c r="ET673" s="17"/>
      <c r="EU673" s="17"/>
      <c r="EV673" s="17"/>
      <c r="EW673" s="17"/>
      <c r="EX673" s="17"/>
      <c r="EY673" s="17"/>
      <c r="EZ673" s="17"/>
      <c r="FA673" s="17"/>
      <c r="FB673" s="17"/>
      <c r="FC673" s="17"/>
      <c r="FD673" s="17"/>
      <c r="FE673" s="17"/>
      <c r="FF673" s="17"/>
      <c r="FG673" s="17"/>
      <c r="FH673" s="17"/>
      <c r="FI673" s="17"/>
      <c r="FJ673" s="17"/>
      <c r="FK673" s="17"/>
      <c r="FL673" s="17"/>
      <c r="FM673" s="17"/>
      <c r="FN673" s="17"/>
      <c r="FO673" s="17"/>
      <c r="FP673" s="17"/>
      <c r="FQ673" s="17"/>
      <c r="FR673" s="17"/>
      <c r="FS673" s="17"/>
      <c r="FT673" s="17"/>
      <c r="FU673" s="17"/>
      <c r="FV673" s="17"/>
      <c r="FW673" s="17"/>
      <c r="FX673" s="17"/>
      <c r="FY673" s="17"/>
      <c r="FZ673" s="17"/>
      <c r="GA673" s="17"/>
      <c r="GB673" s="17"/>
      <c r="GC673" s="17"/>
      <c r="GD673" s="17"/>
      <c r="GE673" s="17"/>
      <c r="GF673" s="17"/>
      <c r="GG673" s="17"/>
      <c r="GH673" s="17"/>
      <c r="GI673" s="17"/>
      <c r="GJ673" s="17"/>
      <c r="GK673" s="17"/>
      <c r="GL673" s="17"/>
      <c r="GM673" s="17"/>
      <c r="GN673" s="186"/>
    </row>
    <row r="674" spans="2:196" ht="26.1" customHeight="1" x14ac:dyDescent="0.4">
      <c r="B674" s="5"/>
      <c r="C674" s="5"/>
      <c r="D674" s="5"/>
      <c r="E674" s="5"/>
      <c r="F674" s="5"/>
      <c r="G674" s="5"/>
      <c r="H674" s="5"/>
      <c r="I674" s="5"/>
      <c r="J674" s="5"/>
      <c r="K674" s="5"/>
      <c r="L674" s="5"/>
      <c r="M674" s="5"/>
      <c r="N674" s="5"/>
      <c r="O674" s="5"/>
      <c r="P674" s="5"/>
      <c r="Q674" s="5"/>
      <c r="R674" s="5"/>
      <c r="S674" s="5"/>
      <c r="T674" s="5"/>
      <c r="X674" s="5"/>
      <c r="Y674" s="5"/>
      <c r="Z674" s="5"/>
      <c r="AA674" s="5"/>
      <c r="AB674" s="5"/>
      <c r="AC674" s="5"/>
      <c r="AD674" s="5"/>
      <c r="AE674" s="5"/>
      <c r="AF674" s="5"/>
      <c r="AG674" s="5"/>
      <c r="AH674" s="5"/>
      <c r="AI674" s="5"/>
      <c r="AJ674" s="5"/>
      <c r="AK674" s="5"/>
      <c r="AL674" s="5"/>
      <c r="AM674" s="5"/>
      <c r="AN674" s="5"/>
      <c r="AO674" s="5"/>
      <c r="AP674" s="5"/>
      <c r="AQ674" s="5"/>
      <c r="AR674" s="5"/>
      <c r="AS674" s="5"/>
      <c r="AT674" s="5"/>
      <c r="AU674" s="5"/>
      <c r="AV674" s="5"/>
      <c r="AW674" s="5"/>
      <c r="AX674" s="5"/>
      <c r="AY674" s="5"/>
      <c r="AZ674" s="5"/>
      <c r="BA674" s="5"/>
      <c r="BB674" s="5"/>
      <c r="BC674" s="5"/>
      <c r="BD674" s="5"/>
      <c r="BE674" s="5"/>
      <c r="BF674" s="5"/>
      <c r="BG674" s="5"/>
      <c r="BH674" s="5"/>
      <c r="BI674" s="5"/>
      <c r="BJ674" s="5"/>
      <c r="BK674" s="5"/>
      <c r="BR674" s="468"/>
      <c r="BS674" s="469"/>
      <c r="BT674" s="469"/>
      <c r="BU674" s="469"/>
      <c r="BV674" s="469"/>
      <c r="BW674" s="469"/>
      <c r="BX674" s="469"/>
      <c r="BY674" s="469"/>
      <c r="BZ674" s="469"/>
      <c r="CA674" s="469"/>
      <c r="CB674" s="469"/>
      <c r="CC674" s="469"/>
      <c r="CD674" s="469"/>
      <c r="CE674" s="469"/>
      <c r="CF674" s="469"/>
      <c r="CG674" s="469"/>
      <c r="CH674" s="469"/>
      <c r="CI674" s="469"/>
      <c r="CJ674" s="469"/>
      <c r="CK674" s="469"/>
      <c r="CL674" s="469"/>
      <c r="CM674" s="469"/>
      <c r="CN674" s="469"/>
      <c r="CO674" s="469"/>
      <c r="CP674" s="239"/>
      <c r="CQ674" s="240"/>
      <c r="CR674" s="240"/>
      <c r="CS674" s="240"/>
      <c r="CT674" s="240"/>
      <c r="CU674" s="240"/>
      <c r="CV674" s="240"/>
      <c r="CW674" s="240"/>
      <c r="CX674" s="240"/>
      <c r="CY674" s="241"/>
      <c r="CZ674" s="239"/>
      <c r="DA674" s="240"/>
      <c r="DB674" s="240"/>
      <c r="DC674" s="240"/>
      <c r="DD674" s="240"/>
      <c r="DE674" s="240"/>
      <c r="DF674" s="240"/>
      <c r="DG674" s="240"/>
      <c r="DH674" s="240"/>
      <c r="DI674" s="241"/>
      <c r="DJ674" s="469"/>
      <c r="DK674" s="469"/>
      <c r="DL674" s="469"/>
      <c r="DM674" s="469"/>
      <c r="DN674" s="469"/>
      <c r="DO674" s="469"/>
      <c r="DP674" s="469"/>
      <c r="DQ674" s="469"/>
      <c r="DR674" s="469"/>
      <c r="DS674" s="469"/>
      <c r="DT674" s="469"/>
      <c r="DU674" s="469"/>
      <c r="DV674" s="469"/>
      <c r="DW674" s="469"/>
      <c r="DX674" s="469"/>
      <c r="DY674" s="473"/>
      <c r="DZ674" s="5"/>
      <c r="EA674" s="5"/>
      <c r="EE674" s="17"/>
      <c r="EF674" s="17"/>
      <c r="EG674" s="17"/>
      <c r="EH674" s="17"/>
      <c r="EI674" s="17"/>
      <c r="EJ674" s="17"/>
      <c r="EK674" s="17"/>
      <c r="EL674" s="17"/>
      <c r="EM674" s="17"/>
      <c r="EN674" s="17"/>
      <c r="EO674" s="17"/>
      <c r="EP674" s="17"/>
      <c r="EQ674" s="17"/>
      <c r="ER674" s="17"/>
      <c r="ES674" s="17"/>
      <c r="ET674" s="17"/>
      <c r="EU674" s="17"/>
      <c r="EV674" s="17"/>
      <c r="EW674" s="17"/>
      <c r="EX674" s="17"/>
      <c r="EY674" s="17"/>
      <c r="EZ674" s="17"/>
      <c r="FA674" s="17"/>
      <c r="FB674" s="17"/>
      <c r="FC674" s="17"/>
      <c r="FD674" s="17"/>
      <c r="FE674" s="17"/>
      <c r="FF674" s="17"/>
      <c r="FG674" s="17"/>
      <c r="FH674" s="17"/>
      <c r="FI674" s="17"/>
      <c r="FJ674" s="17"/>
      <c r="FK674" s="17"/>
      <c r="FL674" s="17"/>
      <c r="FM674" s="17"/>
      <c r="FN674" s="17"/>
      <c r="FO674" s="17"/>
      <c r="FP674" s="17"/>
      <c r="FQ674" s="17"/>
      <c r="FR674" s="17"/>
      <c r="FS674" s="17"/>
      <c r="FT674" s="17"/>
      <c r="FU674" s="17"/>
      <c r="FV674" s="17"/>
      <c r="FW674" s="17"/>
      <c r="FX674" s="17"/>
      <c r="FY674" s="17"/>
      <c r="FZ674" s="17"/>
      <c r="GA674" s="17"/>
      <c r="GB674" s="17"/>
      <c r="GC674" s="17"/>
      <c r="GD674" s="17"/>
      <c r="GE674" s="17"/>
      <c r="GF674" s="17"/>
      <c r="GG674" s="17"/>
      <c r="GH674" s="17"/>
      <c r="GI674" s="17"/>
      <c r="GJ674" s="17"/>
      <c r="GK674" s="17"/>
      <c r="GL674" s="17"/>
      <c r="GM674" s="17"/>
      <c r="GN674" s="186"/>
    </row>
    <row r="675" spans="2:196" ht="26.1" customHeight="1" x14ac:dyDescent="0.4">
      <c r="B675" s="5"/>
      <c r="C675" s="5"/>
      <c r="D675" s="5"/>
      <c r="E675" s="5"/>
      <c r="F675" s="5"/>
      <c r="G675" s="5"/>
      <c r="H675" s="5"/>
      <c r="I675" s="5"/>
      <c r="J675" s="5"/>
      <c r="K675" s="5"/>
      <c r="L675" s="5"/>
      <c r="M675" s="5"/>
      <c r="N675" s="5"/>
      <c r="O675" s="5"/>
      <c r="P675" s="5"/>
      <c r="Q675" s="5"/>
      <c r="R675" s="5"/>
      <c r="S675" s="5"/>
      <c r="T675" s="5"/>
      <c r="X675" s="5"/>
      <c r="Y675" s="5"/>
      <c r="Z675" s="5"/>
      <c r="AA675" s="5"/>
      <c r="AB675" s="5"/>
      <c r="AC675" s="5"/>
      <c r="AD675" s="5"/>
      <c r="AE675" s="5"/>
      <c r="AF675" s="5"/>
      <c r="AG675" s="5"/>
      <c r="AH675" s="5"/>
      <c r="AI675" s="5"/>
      <c r="AJ675" s="5"/>
      <c r="AK675" s="5"/>
      <c r="AL675" s="5"/>
      <c r="AM675" s="5"/>
      <c r="AN675" s="5"/>
      <c r="AO675" s="5"/>
      <c r="AP675" s="5"/>
      <c r="AQ675" s="5"/>
      <c r="AR675" s="5"/>
      <c r="AS675" s="5"/>
      <c r="AT675" s="5"/>
      <c r="AU675" s="5"/>
      <c r="AV675" s="5"/>
      <c r="AW675" s="5"/>
      <c r="AX675" s="5"/>
      <c r="AY675" s="5"/>
      <c r="AZ675" s="5"/>
      <c r="BA675" s="5"/>
      <c r="BB675" s="5"/>
      <c r="BC675" s="5"/>
      <c r="BD675" s="5"/>
      <c r="BE675" s="5"/>
      <c r="BF675" s="5"/>
      <c r="BG675" s="5"/>
      <c r="BH675" s="5"/>
      <c r="BI675" s="5"/>
      <c r="BJ675" s="5"/>
      <c r="BK675" s="5"/>
      <c r="BR675" s="468"/>
      <c r="BS675" s="469"/>
      <c r="BT675" s="469"/>
      <c r="BU675" s="469"/>
      <c r="BV675" s="469"/>
      <c r="BW675" s="469"/>
      <c r="BX675" s="469"/>
      <c r="BY675" s="469"/>
      <c r="BZ675" s="469"/>
      <c r="CA675" s="469"/>
      <c r="CB675" s="469"/>
      <c r="CC675" s="469"/>
      <c r="CD675" s="469"/>
      <c r="CE675" s="469"/>
      <c r="CF675" s="469"/>
      <c r="CG675" s="469"/>
      <c r="CH675" s="469"/>
      <c r="CI675" s="469"/>
      <c r="CJ675" s="469"/>
      <c r="CK675" s="469"/>
      <c r="CL675" s="469"/>
      <c r="CM675" s="469"/>
      <c r="CN675" s="469"/>
      <c r="CO675" s="469"/>
      <c r="CP675" s="239"/>
      <c r="CQ675" s="240"/>
      <c r="CR675" s="240"/>
      <c r="CS675" s="240"/>
      <c r="CT675" s="240"/>
      <c r="CU675" s="240"/>
      <c r="CV675" s="240"/>
      <c r="CW675" s="240"/>
      <c r="CX675" s="240"/>
      <c r="CY675" s="241"/>
      <c r="CZ675" s="239"/>
      <c r="DA675" s="240"/>
      <c r="DB675" s="240"/>
      <c r="DC675" s="240"/>
      <c r="DD675" s="240"/>
      <c r="DE675" s="240"/>
      <c r="DF675" s="240"/>
      <c r="DG675" s="240"/>
      <c r="DH675" s="240"/>
      <c r="DI675" s="241"/>
      <c r="DJ675" s="469"/>
      <c r="DK675" s="469"/>
      <c r="DL675" s="469"/>
      <c r="DM675" s="469"/>
      <c r="DN675" s="469"/>
      <c r="DO675" s="469"/>
      <c r="DP675" s="469"/>
      <c r="DQ675" s="469"/>
      <c r="DR675" s="469"/>
      <c r="DS675" s="469"/>
      <c r="DT675" s="469"/>
      <c r="DU675" s="469"/>
      <c r="DV675" s="469"/>
      <c r="DW675" s="469"/>
      <c r="DX675" s="469"/>
      <c r="DY675" s="473"/>
      <c r="DZ675" s="5"/>
      <c r="EA675" s="5"/>
      <c r="EE675" s="17"/>
      <c r="EF675" s="17"/>
      <c r="EG675" s="17"/>
      <c r="EH675" s="17"/>
      <c r="EI675" s="17"/>
      <c r="EJ675" s="17"/>
      <c r="EK675" s="17"/>
      <c r="EL675" s="17"/>
      <c r="EM675" s="17"/>
      <c r="EN675" s="17"/>
      <c r="EO675" s="17"/>
      <c r="EP675" s="17"/>
      <c r="EQ675" s="17"/>
      <c r="ER675" s="17"/>
      <c r="ES675" s="17"/>
      <c r="ET675" s="17"/>
      <c r="EU675" s="17"/>
      <c r="EV675" s="17"/>
      <c r="EW675" s="17"/>
      <c r="EX675" s="17"/>
      <c r="EY675" s="17"/>
      <c r="EZ675" s="17"/>
      <c r="FA675" s="17"/>
      <c r="FB675" s="17"/>
      <c r="FC675" s="17"/>
      <c r="FD675" s="17"/>
      <c r="FE675" s="17"/>
      <c r="FF675" s="17"/>
      <c r="FG675" s="17"/>
      <c r="FH675" s="17"/>
      <c r="FI675" s="17"/>
      <c r="FJ675" s="17"/>
      <c r="FK675" s="17"/>
      <c r="FL675" s="17"/>
      <c r="FM675" s="17"/>
      <c r="FN675" s="17"/>
      <c r="FO675" s="17"/>
      <c r="FP675" s="17"/>
      <c r="FQ675" s="17"/>
      <c r="FR675" s="17"/>
      <c r="FS675" s="17"/>
      <c r="FT675" s="17"/>
      <c r="FU675" s="17"/>
      <c r="FV675" s="17"/>
      <c r="FW675" s="17"/>
      <c r="FX675" s="17"/>
      <c r="FY675" s="17"/>
      <c r="FZ675" s="17"/>
      <c r="GA675" s="17"/>
      <c r="GB675" s="17"/>
      <c r="GC675" s="17"/>
      <c r="GD675" s="17"/>
      <c r="GE675" s="17"/>
      <c r="GF675" s="17"/>
      <c r="GG675" s="17"/>
      <c r="GH675" s="17"/>
      <c r="GI675" s="17"/>
      <c r="GJ675" s="17"/>
      <c r="GK675" s="17"/>
      <c r="GL675" s="17"/>
      <c r="GM675" s="17"/>
      <c r="GN675" s="186"/>
    </row>
    <row r="676" spans="2:196" ht="26.1" customHeight="1" x14ac:dyDescent="0.4">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c r="AD676" s="5"/>
      <c r="AE676" s="5"/>
      <c r="AF676" s="5"/>
      <c r="AG676" s="5"/>
      <c r="AH676" s="5"/>
      <c r="AI676" s="5"/>
      <c r="AJ676" s="5"/>
      <c r="AK676" s="5"/>
      <c r="AL676" s="5"/>
      <c r="AM676" s="5"/>
      <c r="AN676" s="5"/>
      <c r="AO676" s="5"/>
      <c r="AP676" s="5"/>
      <c r="AQ676" s="5"/>
      <c r="AR676" s="5"/>
      <c r="AS676" s="5"/>
      <c r="AT676" s="5"/>
      <c r="AU676" s="5"/>
      <c r="AV676" s="5"/>
      <c r="AW676" s="5"/>
      <c r="AX676" s="5"/>
      <c r="AY676" s="5"/>
      <c r="AZ676" s="5"/>
      <c r="BA676" s="5"/>
      <c r="BB676" s="5"/>
      <c r="BC676" s="5"/>
      <c r="BD676" s="5"/>
      <c r="BE676" s="5"/>
      <c r="BF676" s="5"/>
      <c r="BG676" s="5"/>
      <c r="BR676" s="468"/>
      <c r="BS676" s="469"/>
      <c r="BT676" s="469"/>
      <c r="BU676" s="469"/>
      <c r="BV676" s="469"/>
      <c r="BW676" s="469"/>
      <c r="BX676" s="469"/>
      <c r="BY676" s="469"/>
      <c r="BZ676" s="469"/>
      <c r="CA676" s="469"/>
      <c r="CB676" s="469"/>
      <c r="CC676" s="469"/>
      <c r="CD676" s="469"/>
      <c r="CE676" s="469"/>
      <c r="CF676" s="469"/>
      <c r="CG676" s="469"/>
      <c r="CH676" s="469"/>
      <c r="CI676" s="469"/>
      <c r="CJ676" s="469"/>
      <c r="CK676" s="469"/>
      <c r="CL676" s="469"/>
      <c r="CM676" s="469"/>
      <c r="CN676" s="469"/>
      <c r="CO676" s="469"/>
      <c r="CP676" s="239"/>
      <c r="CQ676" s="240"/>
      <c r="CR676" s="240"/>
      <c r="CS676" s="240"/>
      <c r="CT676" s="240"/>
      <c r="CU676" s="240"/>
      <c r="CV676" s="240"/>
      <c r="CW676" s="240"/>
      <c r="CX676" s="240"/>
      <c r="CY676" s="241"/>
      <c r="CZ676" s="239"/>
      <c r="DA676" s="240"/>
      <c r="DB676" s="240"/>
      <c r="DC676" s="240"/>
      <c r="DD676" s="240"/>
      <c r="DE676" s="240"/>
      <c r="DF676" s="240"/>
      <c r="DG676" s="240"/>
      <c r="DH676" s="240"/>
      <c r="DI676" s="241"/>
      <c r="DJ676" s="469"/>
      <c r="DK676" s="469"/>
      <c r="DL676" s="469"/>
      <c r="DM676" s="469"/>
      <c r="DN676" s="469"/>
      <c r="DO676" s="469"/>
      <c r="DP676" s="469"/>
      <c r="DQ676" s="469"/>
      <c r="DR676" s="469"/>
      <c r="DS676" s="469"/>
      <c r="DT676" s="469"/>
      <c r="DU676" s="469"/>
      <c r="DV676" s="469"/>
      <c r="DW676" s="469"/>
      <c r="DX676" s="469"/>
      <c r="DY676" s="473"/>
      <c r="DZ676" s="5"/>
      <c r="EA676" s="5"/>
      <c r="EE676" s="17"/>
      <c r="EF676" s="17"/>
      <c r="EG676" s="17"/>
      <c r="EH676" s="17"/>
      <c r="EI676" s="17"/>
      <c r="EJ676" s="17"/>
      <c r="EK676" s="17"/>
      <c r="EL676" s="17"/>
      <c r="EM676" s="17"/>
      <c r="EN676" s="17"/>
      <c r="EO676" s="17"/>
      <c r="EP676" s="17"/>
      <c r="EQ676" s="17"/>
      <c r="ER676" s="17"/>
      <c r="ES676" s="17"/>
      <c r="ET676" s="17"/>
      <c r="EU676" s="17"/>
      <c r="EV676" s="17"/>
      <c r="EW676" s="17"/>
      <c r="EX676" s="17"/>
      <c r="EY676" s="17"/>
      <c r="EZ676" s="17"/>
      <c r="FA676" s="17"/>
      <c r="FB676" s="17"/>
      <c r="FC676" s="17"/>
      <c r="FD676" s="17"/>
      <c r="FE676" s="17"/>
      <c r="FF676" s="17"/>
      <c r="FG676" s="17"/>
      <c r="FH676" s="17"/>
      <c r="FI676" s="17"/>
      <c r="FJ676" s="17"/>
      <c r="FK676" s="17"/>
      <c r="FL676" s="17"/>
      <c r="FM676" s="17"/>
      <c r="FN676" s="17"/>
      <c r="FO676" s="17"/>
      <c r="FP676" s="17"/>
      <c r="FQ676" s="17"/>
      <c r="FR676" s="17"/>
      <c r="FS676" s="17"/>
      <c r="FT676" s="17"/>
      <c r="FU676" s="17"/>
      <c r="FV676" s="17"/>
      <c r="FW676" s="17"/>
      <c r="FX676" s="17"/>
      <c r="FY676" s="17"/>
      <c r="FZ676" s="17"/>
      <c r="GA676" s="17"/>
      <c r="GB676" s="17"/>
      <c r="GC676" s="17"/>
      <c r="GD676" s="17"/>
      <c r="GE676" s="17"/>
      <c r="GF676" s="17"/>
      <c r="GG676" s="17"/>
      <c r="GH676" s="17"/>
      <c r="GI676" s="17"/>
      <c r="GJ676" s="17"/>
      <c r="GK676" s="17"/>
      <c r="GL676" s="17"/>
      <c r="GM676" s="17"/>
      <c r="GN676" s="186"/>
    </row>
    <row r="677" spans="2:196" ht="26.1" customHeight="1" x14ac:dyDescent="0.4">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c r="AD677" s="5"/>
      <c r="AE677" s="5"/>
      <c r="AF677" s="5"/>
      <c r="AG677" s="5"/>
      <c r="AH677" s="5"/>
      <c r="AI677" s="5"/>
      <c r="AJ677" s="5"/>
      <c r="AK677" s="5"/>
      <c r="AL677" s="5"/>
      <c r="AM677" s="5"/>
      <c r="AN677" s="5"/>
      <c r="AO677" s="5"/>
      <c r="AP677" s="5"/>
      <c r="AQ677" s="5"/>
      <c r="AR677" s="5"/>
      <c r="AS677" s="5"/>
      <c r="AT677" s="5"/>
      <c r="AU677" s="5"/>
      <c r="AV677" s="5"/>
      <c r="AW677" s="5"/>
      <c r="AX677" s="5"/>
      <c r="AY677" s="5"/>
      <c r="AZ677" s="5"/>
      <c r="BA677" s="5"/>
      <c r="BB677" s="5"/>
      <c r="BC677" s="5"/>
      <c r="BD677" s="5"/>
      <c r="BE677" s="5"/>
      <c r="BF677" s="5"/>
      <c r="BG677" s="5"/>
      <c r="BH677" s="5"/>
      <c r="BI677" s="5"/>
      <c r="BJ677" s="5"/>
      <c r="BK677" s="5"/>
      <c r="BR677" s="468"/>
      <c r="BS677" s="469"/>
      <c r="BT677" s="469"/>
      <c r="BU677" s="469"/>
      <c r="BV677" s="469"/>
      <c r="BW677" s="469"/>
      <c r="BX677" s="469"/>
      <c r="BY677" s="469"/>
      <c r="BZ677" s="469"/>
      <c r="CA677" s="469"/>
      <c r="CB677" s="469"/>
      <c r="CC677" s="469"/>
      <c r="CD677" s="469"/>
      <c r="CE677" s="469"/>
      <c r="CF677" s="469"/>
      <c r="CG677" s="469"/>
      <c r="CH677" s="469"/>
      <c r="CI677" s="469"/>
      <c r="CJ677" s="469"/>
      <c r="CK677" s="469"/>
      <c r="CL677" s="469"/>
      <c r="CM677" s="469"/>
      <c r="CN677" s="469"/>
      <c r="CO677" s="469"/>
      <c r="CP677" s="239"/>
      <c r="CQ677" s="240"/>
      <c r="CR677" s="240"/>
      <c r="CS677" s="240"/>
      <c r="CT677" s="240"/>
      <c r="CU677" s="240"/>
      <c r="CV677" s="240"/>
      <c r="CW677" s="240"/>
      <c r="CX677" s="240"/>
      <c r="CY677" s="241"/>
      <c r="CZ677" s="239"/>
      <c r="DA677" s="240"/>
      <c r="DB677" s="240"/>
      <c r="DC677" s="240"/>
      <c r="DD677" s="240"/>
      <c r="DE677" s="240"/>
      <c r="DF677" s="240"/>
      <c r="DG677" s="240"/>
      <c r="DH677" s="240"/>
      <c r="DI677" s="241"/>
      <c r="DJ677" s="469"/>
      <c r="DK677" s="469"/>
      <c r="DL677" s="469"/>
      <c r="DM677" s="469"/>
      <c r="DN677" s="469"/>
      <c r="DO677" s="469"/>
      <c r="DP677" s="469"/>
      <c r="DQ677" s="469"/>
      <c r="DR677" s="469"/>
      <c r="DS677" s="469"/>
      <c r="DT677" s="469"/>
      <c r="DU677" s="469"/>
      <c r="DV677" s="469"/>
      <c r="DW677" s="469"/>
      <c r="DX677" s="469"/>
      <c r="DY677" s="473"/>
      <c r="DZ677" s="5"/>
      <c r="EA677" s="5"/>
      <c r="EE677" s="17"/>
      <c r="EF677" s="17"/>
      <c r="EG677" s="17"/>
      <c r="EH677" s="17"/>
      <c r="EI677" s="17"/>
      <c r="EJ677" s="17"/>
      <c r="EK677" s="17"/>
      <c r="EL677" s="17"/>
      <c r="EM677" s="17"/>
      <c r="EN677" s="17"/>
      <c r="EO677" s="17"/>
      <c r="EP677" s="17"/>
      <c r="EQ677" s="17"/>
      <c r="ER677" s="17"/>
      <c r="ES677" s="17"/>
      <c r="ET677" s="17"/>
      <c r="EU677" s="17"/>
      <c r="EV677" s="17"/>
      <c r="EW677" s="17"/>
      <c r="EX677" s="17"/>
      <c r="EY677" s="17"/>
      <c r="EZ677" s="17"/>
      <c r="FA677" s="17"/>
      <c r="FB677" s="17"/>
      <c r="FC677" s="17"/>
      <c r="FD677" s="17"/>
      <c r="FE677" s="17"/>
      <c r="FF677" s="17"/>
      <c r="FG677" s="17"/>
      <c r="FH677" s="17"/>
      <c r="FI677" s="17"/>
      <c r="FJ677" s="17"/>
      <c r="FK677" s="17"/>
      <c r="FL677" s="17"/>
      <c r="FM677" s="17"/>
      <c r="FN677" s="17"/>
      <c r="FO677" s="17"/>
      <c r="FP677" s="17"/>
      <c r="FQ677" s="17"/>
      <c r="FR677" s="17"/>
      <c r="FS677" s="17"/>
      <c r="FT677" s="17"/>
      <c r="FU677" s="17"/>
      <c r="FV677" s="17"/>
      <c r="FW677" s="17"/>
      <c r="FX677" s="17"/>
      <c r="FY677" s="17"/>
      <c r="FZ677" s="17"/>
      <c r="GA677" s="17"/>
      <c r="GB677" s="17"/>
      <c r="GC677" s="17"/>
      <c r="GD677" s="17"/>
      <c r="GE677" s="17"/>
      <c r="GF677" s="17"/>
      <c r="GG677" s="17"/>
      <c r="GH677" s="17"/>
      <c r="GI677" s="17"/>
      <c r="GJ677" s="17"/>
      <c r="GK677" s="17"/>
      <c r="GL677" s="17"/>
      <c r="GM677" s="17"/>
      <c r="GN677" s="186"/>
    </row>
    <row r="678" spans="2:196" ht="26.1" customHeight="1" x14ac:dyDescent="0.4">
      <c r="D678" s="5"/>
      <c r="E678" s="5"/>
      <c r="F678" s="5"/>
      <c r="G678" s="5"/>
      <c r="H678" s="5"/>
      <c r="I678" s="5"/>
      <c r="J678" s="5"/>
      <c r="K678" s="5"/>
      <c r="L678" s="5"/>
      <c r="M678" s="5"/>
      <c r="N678" s="5"/>
      <c r="O678" s="5"/>
      <c r="P678" s="5"/>
      <c r="Q678" s="5"/>
      <c r="R678" s="5"/>
      <c r="T678" s="5"/>
      <c r="U678" s="5"/>
      <c r="V678" s="5"/>
      <c r="W678" s="5"/>
      <c r="X678" s="5"/>
      <c r="Y678" s="5"/>
      <c r="Z678" s="5"/>
      <c r="AA678" s="5"/>
      <c r="AB678" s="5"/>
      <c r="AC678" s="5"/>
      <c r="AD678" s="5"/>
      <c r="AE678" s="5"/>
      <c r="AG678" s="5"/>
      <c r="AH678" s="5"/>
      <c r="AI678" s="5"/>
      <c r="AJ678" s="5"/>
      <c r="AK678" s="5"/>
      <c r="AL678" s="5"/>
      <c r="AM678" s="5"/>
      <c r="AN678" s="5"/>
      <c r="AO678" s="5"/>
      <c r="AP678" s="5"/>
      <c r="AQ678" s="5"/>
      <c r="AR678" s="5"/>
      <c r="AT678" s="5"/>
      <c r="AU678" s="5"/>
      <c r="AV678" s="5"/>
      <c r="AW678" s="5"/>
      <c r="AX678" s="5"/>
      <c r="AY678" s="5"/>
      <c r="AZ678" s="5"/>
      <c r="BA678" s="5"/>
      <c r="BB678" s="5"/>
      <c r="BC678" s="5"/>
      <c r="BD678" s="5"/>
      <c r="BE678" s="5"/>
      <c r="BF678" s="5"/>
      <c r="BG678" s="5"/>
      <c r="BH678" s="5"/>
      <c r="BI678" s="5"/>
      <c r="BJ678" s="5"/>
      <c r="BK678" s="5"/>
      <c r="BR678" s="468"/>
      <c r="BS678" s="469"/>
      <c r="BT678" s="469"/>
      <c r="BU678" s="469"/>
      <c r="BV678" s="469"/>
      <c r="BW678" s="469"/>
      <c r="BX678" s="469"/>
      <c r="BY678" s="469"/>
      <c r="BZ678" s="469"/>
      <c r="CA678" s="469"/>
      <c r="CB678" s="469"/>
      <c r="CC678" s="469"/>
      <c r="CD678" s="469"/>
      <c r="CE678" s="469"/>
      <c r="CF678" s="469"/>
      <c r="CG678" s="469"/>
      <c r="CH678" s="469"/>
      <c r="CI678" s="469"/>
      <c r="CJ678" s="469"/>
      <c r="CK678" s="469"/>
      <c r="CL678" s="469"/>
      <c r="CM678" s="469"/>
      <c r="CN678" s="469"/>
      <c r="CO678" s="469"/>
      <c r="CP678" s="239"/>
      <c r="CQ678" s="240"/>
      <c r="CR678" s="240"/>
      <c r="CS678" s="240"/>
      <c r="CT678" s="240"/>
      <c r="CU678" s="240"/>
      <c r="CV678" s="240"/>
      <c r="CW678" s="240"/>
      <c r="CX678" s="240"/>
      <c r="CY678" s="241"/>
      <c r="CZ678" s="239"/>
      <c r="DA678" s="240"/>
      <c r="DB678" s="240"/>
      <c r="DC678" s="240"/>
      <c r="DD678" s="240"/>
      <c r="DE678" s="240"/>
      <c r="DF678" s="240"/>
      <c r="DG678" s="240"/>
      <c r="DH678" s="240"/>
      <c r="DI678" s="241"/>
      <c r="DJ678" s="469"/>
      <c r="DK678" s="469"/>
      <c r="DL678" s="469"/>
      <c r="DM678" s="469"/>
      <c r="DN678" s="469"/>
      <c r="DO678" s="469"/>
      <c r="DP678" s="469"/>
      <c r="DQ678" s="469"/>
      <c r="DR678" s="469"/>
      <c r="DS678" s="469"/>
      <c r="DT678" s="469"/>
      <c r="DU678" s="469"/>
      <c r="DV678" s="469"/>
      <c r="DW678" s="469"/>
      <c r="DX678" s="469"/>
      <c r="DY678" s="473"/>
      <c r="DZ678" s="5"/>
      <c r="EA678" s="5"/>
      <c r="EE678" s="17"/>
      <c r="EF678" s="17"/>
      <c r="EG678" s="17"/>
      <c r="EH678" s="17"/>
      <c r="EI678" s="17"/>
      <c r="EJ678" s="17"/>
      <c r="EK678" s="17"/>
      <c r="EL678" s="17"/>
      <c r="EM678" s="17"/>
      <c r="EN678" s="17"/>
      <c r="EO678" s="17"/>
      <c r="EP678" s="17"/>
      <c r="EQ678" s="17"/>
      <c r="ER678" s="17"/>
      <c r="ES678" s="17"/>
      <c r="ET678" s="17"/>
      <c r="EU678" s="17"/>
      <c r="EV678" s="17"/>
      <c r="EW678" s="17"/>
      <c r="EX678" s="17"/>
      <c r="EY678" s="17"/>
      <c r="EZ678" s="17"/>
      <c r="FA678" s="17"/>
      <c r="FB678" s="17"/>
      <c r="FC678" s="17"/>
      <c r="FD678" s="17"/>
      <c r="FE678" s="17"/>
      <c r="FF678" s="17"/>
      <c r="FG678" s="17"/>
      <c r="FH678" s="17"/>
      <c r="FI678" s="17"/>
      <c r="FJ678" s="17"/>
      <c r="FK678" s="17"/>
      <c r="FL678" s="17"/>
      <c r="FM678" s="17"/>
      <c r="FN678" s="17"/>
      <c r="FO678" s="17"/>
      <c r="FP678" s="17"/>
      <c r="FQ678" s="17"/>
      <c r="FR678" s="17"/>
      <c r="FS678" s="17"/>
      <c r="FT678" s="17"/>
      <c r="FU678" s="17"/>
      <c r="FV678" s="17"/>
      <c r="FW678" s="17"/>
      <c r="FX678" s="17"/>
      <c r="FY678" s="17"/>
      <c r="FZ678" s="17"/>
      <c r="GA678" s="17"/>
      <c r="GB678" s="17"/>
      <c r="GC678" s="17"/>
      <c r="GD678" s="17"/>
      <c r="GE678" s="17"/>
      <c r="GF678" s="17"/>
      <c r="GG678" s="17"/>
      <c r="GH678" s="17"/>
      <c r="GI678" s="17"/>
      <c r="GJ678" s="17"/>
      <c r="GK678" s="17"/>
      <c r="GL678" s="17"/>
      <c r="GM678" s="17"/>
      <c r="GN678" s="186"/>
    </row>
    <row r="679" spans="2:196" ht="26.1" customHeight="1" x14ac:dyDescent="0.4">
      <c r="D679" s="5"/>
      <c r="E679" s="5"/>
      <c r="F679" s="5"/>
      <c r="G679" s="5"/>
      <c r="H679" s="5"/>
      <c r="I679" s="5"/>
      <c r="J679" s="5"/>
      <c r="K679" s="5"/>
      <c r="L679" s="5"/>
      <c r="M679" s="5"/>
      <c r="N679" s="5"/>
      <c r="O679" s="5"/>
      <c r="P679" s="5"/>
      <c r="Q679" s="5"/>
      <c r="R679" s="5"/>
      <c r="T679" s="5"/>
      <c r="U679" s="5"/>
      <c r="V679" s="5"/>
      <c r="W679" s="5"/>
      <c r="X679" s="5"/>
      <c r="Y679" s="5"/>
      <c r="Z679" s="5"/>
      <c r="AA679" s="5"/>
      <c r="AB679" s="5"/>
      <c r="AC679" s="5"/>
      <c r="AD679" s="5"/>
      <c r="AE679" s="5"/>
      <c r="AG679" s="5"/>
      <c r="AH679" s="5"/>
      <c r="AI679" s="5"/>
      <c r="AJ679" s="5"/>
      <c r="AK679" s="5"/>
      <c r="AL679" s="5"/>
      <c r="AM679" s="5"/>
      <c r="AN679" s="5"/>
      <c r="AO679" s="5"/>
      <c r="AP679" s="5"/>
      <c r="AQ679" s="5"/>
      <c r="AR679" s="5"/>
      <c r="AT679" s="5"/>
      <c r="AU679" s="5"/>
      <c r="AV679" s="5"/>
      <c r="AW679" s="5"/>
      <c r="AX679" s="5"/>
      <c r="AY679" s="5"/>
      <c r="AZ679" s="5"/>
      <c r="BA679" s="5"/>
      <c r="BB679" s="5"/>
      <c r="BC679" s="5"/>
      <c r="BD679" s="5"/>
      <c r="BE679" s="5"/>
      <c r="BF679" s="5"/>
      <c r="BG679" s="5"/>
      <c r="BH679" s="5"/>
      <c r="BI679" s="5"/>
      <c r="BJ679" s="5"/>
      <c r="BK679" s="5"/>
      <c r="BR679" s="468"/>
      <c r="BS679" s="469"/>
      <c r="BT679" s="469"/>
      <c r="BU679" s="469"/>
      <c r="BV679" s="469"/>
      <c r="BW679" s="469"/>
      <c r="BX679" s="469"/>
      <c r="BY679" s="469"/>
      <c r="BZ679" s="469"/>
      <c r="CA679" s="469"/>
      <c r="CB679" s="469"/>
      <c r="CC679" s="469"/>
      <c r="CD679" s="469"/>
      <c r="CE679" s="469"/>
      <c r="CF679" s="469"/>
      <c r="CG679" s="469"/>
      <c r="CH679" s="469"/>
      <c r="CI679" s="469"/>
      <c r="CJ679" s="469"/>
      <c r="CK679" s="469"/>
      <c r="CL679" s="469"/>
      <c r="CM679" s="469"/>
      <c r="CN679" s="469"/>
      <c r="CO679" s="469"/>
      <c r="CP679" s="239"/>
      <c r="CQ679" s="240"/>
      <c r="CR679" s="240"/>
      <c r="CS679" s="240"/>
      <c r="CT679" s="240"/>
      <c r="CU679" s="240"/>
      <c r="CV679" s="240"/>
      <c r="CW679" s="240"/>
      <c r="CX679" s="240"/>
      <c r="CY679" s="241"/>
      <c r="CZ679" s="239"/>
      <c r="DA679" s="240"/>
      <c r="DB679" s="240"/>
      <c r="DC679" s="240"/>
      <c r="DD679" s="240"/>
      <c r="DE679" s="240"/>
      <c r="DF679" s="240"/>
      <c r="DG679" s="240"/>
      <c r="DH679" s="240"/>
      <c r="DI679" s="241"/>
      <c r="DJ679" s="469"/>
      <c r="DK679" s="469"/>
      <c r="DL679" s="469"/>
      <c r="DM679" s="469"/>
      <c r="DN679" s="469"/>
      <c r="DO679" s="469"/>
      <c r="DP679" s="469"/>
      <c r="DQ679" s="469"/>
      <c r="DR679" s="469"/>
      <c r="DS679" s="469"/>
      <c r="DT679" s="469"/>
      <c r="DU679" s="469"/>
      <c r="DV679" s="469"/>
      <c r="DW679" s="469"/>
      <c r="DX679" s="469"/>
      <c r="DY679" s="473"/>
      <c r="DZ679" s="5"/>
      <c r="EA679" s="5"/>
      <c r="EE679" s="17"/>
      <c r="EF679" s="17"/>
      <c r="EG679" s="17"/>
      <c r="EH679" s="17"/>
      <c r="EI679" s="17"/>
      <c r="EJ679" s="17"/>
      <c r="EK679" s="17"/>
      <c r="EL679" s="17"/>
      <c r="EM679" s="17"/>
      <c r="EN679" s="17"/>
      <c r="EO679" s="17"/>
      <c r="EP679" s="17"/>
      <c r="EQ679" s="17"/>
      <c r="ER679" s="17"/>
      <c r="ES679" s="17"/>
      <c r="ET679" s="17"/>
      <c r="EU679" s="17"/>
      <c r="EV679" s="17"/>
      <c r="EW679" s="17"/>
      <c r="EX679" s="17"/>
      <c r="EY679" s="17"/>
      <c r="EZ679" s="17"/>
      <c r="FA679" s="17"/>
      <c r="FB679" s="17"/>
      <c r="FC679" s="17"/>
      <c r="FD679" s="17"/>
      <c r="FE679" s="17"/>
      <c r="FF679" s="17"/>
      <c r="FG679" s="17"/>
      <c r="FH679" s="17"/>
      <c r="FI679" s="17"/>
      <c r="FJ679" s="17"/>
      <c r="FK679" s="17"/>
      <c r="FL679" s="17"/>
      <c r="FM679" s="17"/>
      <c r="FN679" s="17"/>
      <c r="FO679" s="17"/>
      <c r="FP679" s="17"/>
      <c r="FQ679" s="17"/>
      <c r="FR679" s="17"/>
      <c r="FS679" s="17"/>
      <c r="FT679" s="17"/>
      <c r="FU679" s="17"/>
      <c r="FV679" s="17"/>
      <c r="FW679" s="17"/>
      <c r="FX679" s="17"/>
      <c r="FY679" s="17"/>
      <c r="FZ679" s="17"/>
      <c r="GA679" s="17"/>
      <c r="GB679" s="17"/>
      <c r="GC679" s="17"/>
      <c r="GD679" s="17"/>
      <c r="GE679" s="17"/>
      <c r="GF679" s="17"/>
      <c r="GG679" s="17"/>
      <c r="GH679" s="17"/>
      <c r="GI679" s="17"/>
      <c r="GJ679" s="17"/>
      <c r="GK679" s="17"/>
      <c r="GL679" s="17"/>
      <c r="GM679" s="17"/>
      <c r="GN679" s="186"/>
    </row>
    <row r="680" spans="2:196" ht="26.1" customHeight="1" x14ac:dyDescent="0.4">
      <c r="D680" s="5"/>
      <c r="E680" s="5"/>
      <c r="F680" s="5"/>
      <c r="G680" s="5"/>
      <c r="H680" s="5"/>
      <c r="I680" s="5"/>
      <c r="J680" s="5"/>
      <c r="K680" s="5"/>
      <c r="L680" s="5"/>
      <c r="M680" s="5"/>
      <c r="N680" s="5"/>
      <c r="O680" s="5"/>
      <c r="P680" s="5"/>
      <c r="Q680" s="5"/>
      <c r="R680" s="5"/>
      <c r="T680" s="5"/>
      <c r="U680" s="5"/>
      <c r="V680" s="5"/>
      <c r="W680" s="5"/>
      <c r="X680" s="5"/>
      <c r="Y680" s="5"/>
      <c r="Z680" s="5"/>
      <c r="AA680" s="5"/>
      <c r="AB680" s="5"/>
      <c r="AC680" s="5"/>
      <c r="AD680" s="5"/>
      <c r="AE680" s="5"/>
      <c r="AG680" s="5"/>
      <c r="AH680" s="5"/>
      <c r="AI680" s="5"/>
      <c r="AJ680" s="5"/>
      <c r="AK680" s="5"/>
      <c r="AL680" s="5"/>
      <c r="AM680" s="5"/>
      <c r="AN680" s="5"/>
      <c r="AO680" s="5"/>
      <c r="AP680" s="5"/>
      <c r="AQ680" s="5"/>
      <c r="AR680" s="5"/>
      <c r="AT680" s="5"/>
      <c r="AU680" s="5"/>
      <c r="AV680" s="5"/>
      <c r="AW680" s="5"/>
      <c r="AX680" s="5"/>
      <c r="AY680" s="5"/>
      <c r="AZ680" s="5"/>
      <c r="BA680" s="5"/>
      <c r="BB680" s="5"/>
      <c r="BC680" s="5"/>
      <c r="BD680" s="5"/>
      <c r="BE680" s="5"/>
      <c r="BF680" s="5"/>
      <c r="BG680" s="5"/>
      <c r="BH680" s="5"/>
      <c r="BI680" s="5"/>
      <c r="BJ680" s="5"/>
      <c r="BK680" s="5"/>
      <c r="BR680" s="468"/>
      <c r="BS680" s="469"/>
      <c r="BT680" s="469"/>
      <c r="BU680" s="469"/>
      <c r="BV680" s="469"/>
      <c r="BW680" s="469"/>
      <c r="BX680" s="469"/>
      <c r="BY680" s="469"/>
      <c r="BZ680" s="469"/>
      <c r="CA680" s="469"/>
      <c r="CB680" s="469"/>
      <c r="CC680" s="469"/>
      <c r="CD680" s="469"/>
      <c r="CE680" s="469"/>
      <c r="CF680" s="469"/>
      <c r="CG680" s="469"/>
      <c r="CH680" s="469"/>
      <c r="CI680" s="469"/>
      <c r="CJ680" s="469"/>
      <c r="CK680" s="469"/>
      <c r="CL680" s="469"/>
      <c r="CM680" s="469"/>
      <c r="CN680" s="469"/>
      <c r="CO680" s="469"/>
      <c r="CP680" s="239"/>
      <c r="CQ680" s="240"/>
      <c r="CR680" s="240"/>
      <c r="CS680" s="240"/>
      <c r="CT680" s="240"/>
      <c r="CU680" s="240"/>
      <c r="CV680" s="240"/>
      <c r="CW680" s="240"/>
      <c r="CX680" s="240"/>
      <c r="CY680" s="241"/>
      <c r="CZ680" s="239"/>
      <c r="DA680" s="240"/>
      <c r="DB680" s="240"/>
      <c r="DC680" s="240"/>
      <c r="DD680" s="240"/>
      <c r="DE680" s="240"/>
      <c r="DF680" s="240"/>
      <c r="DG680" s="240"/>
      <c r="DH680" s="240"/>
      <c r="DI680" s="241"/>
      <c r="DJ680" s="469"/>
      <c r="DK680" s="469"/>
      <c r="DL680" s="469"/>
      <c r="DM680" s="469"/>
      <c r="DN680" s="469"/>
      <c r="DO680" s="469"/>
      <c r="DP680" s="469"/>
      <c r="DQ680" s="469"/>
      <c r="DR680" s="469"/>
      <c r="DS680" s="469"/>
      <c r="DT680" s="469"/>
      <c r="DU680" s="469"/>
      <c r="DV680" s="469"/>
      <c r="DW680" s="469"/>
      <c r="DX680" s="469"/>
      <c r="DY680" s="473"/>
      <c r="DZ680" s="5"/>
      <c r="EA680" s="5"/>
      <c r="EE680" s="17"/>
      <c r="EF680" s="17"/>
      <c r="EG680" s="17"/>
      <c r="EH680" s="17"/>
      <c r="EI680" s="17"/>
      <c r="EJ680" s="17"/>
      <c r="EK680" s="17"/>
      <c r="EL680" s="17"/>
      <c r="EM680" s="17"/>
      <c r="EN680" s="17"/>
      <c r="EO680" s="17"/>
      <c r="EP680" s="17"/>
      <c r="EQ680" s="17"/>
      <c r="ER680" s="17"/>
      <c r="ES680" s="17"/>
      <c r="ET680" s="17"/>
      <c r="EU680" s="17"/>
      <c r="EV680" s="17"/>
      <c r="EW680" s="17"/>
      <c r="EX680" s="17"/>
      <c r="EY680" s="17"/>
      <c r="EZ680" s="17"/>
      <c r="FA680" s="17"/>
      <c r="FB680" s="17"/>
      <c r="FC680" s="17"/>
      <c r="FD680" s="17"/>
      <c r="FE680" s="17"/>
      <c r="FF680" s="17"/>
      <c r="FG680" s="17"/>
      <c r="FH680" s="17"/>
      <c r="FI680" s="17"/>
      <c r="FJ680" s="17"/>
      <c r="FK680" s="17"/>
      <c r="FL680" s="17"/>
      <c r="FM680" s="17"/>
      <c r="FN680" s="17"/>
      <c r="FO680" s="17"/>
      <c r="FP680" s="17"/>
      <c r="FQ680" s="17"/>
      <c r="FR680" s="17"/>
      <c r="FS680" s="17"/>
      <c r="FT680" s="17"/>
      <c r="FU680" s="17"/>
      <c r="FV680" s="17"/>
      <c r="FW680" s="17"/>
      <c r="FX680" s="17"/>
      <c r="FY680" s="17"/>
      <c r="FZ680" s="17"/>
      <c r="GA680" s="17"/>
      <c r="GB680" s="17"/>
      <c r="GC680" s="17"/>
      <c r="GD680" s="17"/>
      <c r="GE680" s="17"/>
      <c r="GF680" s="17"/>
      <c r="GG680" s="17"/>
      <c r="GH680" s="17"/>
      <c r="GI680" s="17"/>
      <c r="GJ680" s="17"/>
      <c r="GK680" s="17"/>
      <c r="GL680" s="17"/>
      <c r="GM680" s="17"/>
      <c r="GN680" s="186"/>
    </row>
    <row r="681" spans="2:196" ht="26.1" customHeight="1" x14ac:dyDescent="0.4">
      <c r="D681" s="5"/>
      <c r="E681" s="5"/>
      <c r="F681" s="5"/>
      <c r="G681" s="5"/>
      <c r="H681" s="5"/>
      <c r="I681" s="5"/>
      <c r="J681" s="5"/>
      <c r="K681" s="5"/>
      <c r="L681" s="5"/>
      <c r="M681" s="5"/>
      <c r="N681" s="5"/>
      <c r="O681" s="5"/>
      <c r="P681" s="5"/>
      <c r="Q681" s="5"/>
      <c r="R681" s="5"/>
      <c r="T681" s="5"/>
      <c r="U681" s="5"/>
      <c r="V681" s="5"/>
      <c r="W681" s="5"/>
      <c r="X681" s="5"/>
      <c r="Y681" s="5"/>
      <c r="Z681" s="5"/>
      <c r="AA681" s="5"/>
      <c r="AB681" s="5"/>
      <c r="AC681" s="5"/>
      <c r="AD681" s="5"/>
      <c r="AE681" s="5"/>
      <c r="AG681" s="5"/>
      <c r="AH681" s="5"/>
      <c r="AI681" s="5"/>
      <c r="AJ681" s="5"/>
      <c r="AK681" s="5"/>
      <c r="AL681" s="5"/>
      <c r="AM681" s="5"/>
      <c r="AN681" s="5"/>
      <c r="AO681" s="5"/>
      <c r="AP681" s="5"/>
      <c r="AQ681" s="5"/>
      <c r="AR681" s="5"/>
      <c r="AT681" s="5"/>
      <c r="AU681" s="5"/>
      <c r="AV681" s="5"/>
      <c r="AW681" s="5"/>
      <c r="AX681" s="5"/>
      <c r="AY681" s="5"/>
      <c r="AZ681" s="5"/>
      <c r="BA681" s="5"/>
      <c r="BB681" s="5"/>
      <c r="BC681" s="5"/>
      <c r="BD681" s="5"/>
      <c r="BE681" s="5"/>
      <c r="BF681" s="5"/>
      <c r="BG681" s="5"/>
      <c r="BH681" s="5"/>
      <c r="BI681" s="5"/>
      <c r="BJ681" s="5"/>
      <c r="BK681" s="5"/>
      <c r="BR681" s="468"/>
      <c r="BS681" s="469"/>
      <c r="BT681" s="469"/>
      <c r="BU681" s="469"/>
      <c r="BV681" s="469"/>
      <c r="BW681" s="469"/>
      <c r="BX681" s="469"/>
      <c r="BY681" s="469"/>
      <c r="BZ681" s="469"/>
      <c r="CA681" s="469"/>
      <c r="CB681" s="469"/>
      <c r="CC681" s="469"/>
      <c r="CD681" s="469"/>
      <c r="CE681" s="469"/>
      <c r="CF681" s="469"/>
      <c r="CG681" s="469"/>
      <c r="CH681" s="469"/>
      <c r="CI681" s="469"/>
      <c r="CJ681" s="469"/>
      <c r="CK681" s="469"/>
      <c r="CL681" s="469"/>
      <c r="CM681" s="469"/>
      <c r="CN681" s="469"/>
      <c r="CO681" s="469"/>
      <c r="CP681" s="239"/>
      <c r="CQ681" s="240"/>
      <c r="CR681" s="240"/>
      <c r="CS681" s="240"/>
      <c r="CT681" s="240"/>
      <c r="CU681" s="240"/>
      <c r="CV681" s="240"/>
      <c r="CW681" s="240"/>
      <c r="CX681" s="240"/>
      <c r="CY681" s="241"/>
      <c r="CZ681" s="239"/>
      <c r="DA681" s="240"/>
      <c r="DB681" s="240"/>
      <c r="DC681" s="240"/>
      <c r="DD681" s="240"/>
      <c r="DE681" s="240"/>
      <c r="DF681" s="240"/>
      <c r="DG681" s="240"/>
      <c r="DH681" s="240"/>
      <c r="DI681" s="241"/>
      <c r="DJ681" s="469"/>
      <c r="DK681" s="469"/>
      <c r="DL681" s="469"/>
      <c r="DM681" s="469"/>
      <c r="DN681" s="469"/>
      <c r="DO681" s="469"/>
      <c r="DP681" s="469"/>
      <c r="DQ681" s="469"/>
      <c r="DR681" s="469"/>
      <c r="DS681" s="469"/>
      <c r="DT681" s="469"/>
      <c r="DU681" s="469"/>
      <c r="DV681" s="469"/>
      <c r="DW681" s="469"/>
      <c r="DX681" s="469"/>
      <c r="DY681" s="473"/>
      <c r="DZ681" s="5"/>
      <c r="EA681" s="5"/>
      <c r="EE681" s="17"/>
      <c r="EF681" s="17"/>
      <c r="EG681" s="17"/>
      <c r="EH681" s="17"/>
      <c r="EI681" s="17"/>
      <c r="EJ681" s="17"/>
      <c r="EK681" s="17"/>
      <c r="EL681" s="17"/>
      <c r="EM681" s="17"/>
      <c r="EN681" s="17"/>
      <c r="EO681" s="17"/>
      <c r="EP681" s="17"/>
      <c r="EQ681" s="17"/>
      <c r="ER681" s="17"/>
      <c r="ES681" s="17"/>
      <c r="ET681" s="17"/>
      <c r="EU681" s="17"/>
      <c r="EV681" s="17"/>
      <c r="EW681" s="17"/>
      <c r="EX681" s="17"/>
      <c r="EY681" s="17"/>
      <c r="EZ681" s="17"/>
      <c r="FA681" s="17"/>
      <c r="FB681" s="17"/>
      <c r="FC681" s="17"/>
      <c r="FD681" s="17"/>
      <c r="FE681" s="17"/>
      <c r="FF681" s="17"/>
      <c r="FG681" s="17"/>
      <c r="FH681" s="17"/>
      <c r="FI681" s="17"/>
      <c r="FJ681" s="17"/>
      <c r="FK681" s="17"/>
      <c r="FL681" s="17"/>
      <c r="FM681" s="17"/>
      <c r="FN681" s="17"/>
      <c r="FO681" s="17"/>
      <c r="FP681" s="17"/>
      <c r="FQ681" s="17"/>
      <c r="FR681" s="17"/>
      <c r="FS681" s="17"/>
      <c r="FT681" s="17"/>
      <c r="FU681" s="17"/>
      <c r="FV681" s="17"/>
      <c r="FW681" s="17"/>
      <c r="FX681" s="17"/>
      <c r="FY681" s="17"/>
      <c r="FZ681" s="17"/>
      <c r="GA681" s="17"/>
      <c r="GB681" s="17"/>
      <c r="GC681" s="17"/>
      <c r="GD681" s="17"/>
      <c r="GE681" s="17"/>
      <c r="GF681" s="17"/>
      <c r="GG681" s="17"/>
      <c r="GH681" s="17"/>
      <c r="GI681" s="17"/>
      <c r="GJ681" s="17"/>
      <c r="GK681" s="17"/>
      <c r="GL681" s="17"/>
      <c r="GM681" s="17"/>
      <c r="GN681" s="186"/>
    </row>
    <row r="682" spans="2:196" ht="26.1" customHeight="1" x14ac:dyDescent="0.4">
      <c r="D682" s="5"/>
      <c r="E682" s="5"/>
      <c r="F682" s="5"/>
      <c r="G682" s="5"/>
      <c r="H682" s="5"/>
      <c r="I682" s="5"/>
      <c r="J682" s="5"/>
      <c r="K682" s="5"/>
      <c r="L682" s="5"/>
      <c r="M682" s="5"/>
      <c r="N682" s="5"/>
      <c r="O682" s="5"/>
      <c r="P682" s="5"/>
      <c r="Q682" s="5"/>
      <c r="R682" s="5"/>
      <c r="T682" s="5"/>
      <c r="U682" s="5"/>
      <c r="V682" s="5"/>
      <c r="W682" s="5"/>
      <c r="X682" s="5"/>
      <c r="Y682" s="5"/>
      <c r="Z682" s="5"/>
      <c r="AA682" s="5"/>
      <c r="AB682" s="5"/>
      <c r="AC682" s="5"/>
      <c r="AD682" s="5"/>
      <c r="AE682" s="5"/>
      <c r="AG682" s="5"/>
      <c r="AH682" s="5"/>
      <c r="AI682" s="5"/>
      <c r="AJ682" s="5"/>
      <c r="AK682" s="5"/>
      <c r="AL682" s="5"/>
      <c r="AM682" s="5"/>
      <c r="AN682" s="5"/>
      <c r="AO682" s="5"/>
      <c r="AP682" s="5"/>
      <c r="AQ682" s="5"/>
      <c r="AR682" s="5"/>
      <c r="AT682" s="5"/>
      <c r="AU682" s="5"/>
      <c r="AV682" s="5"/>
      <c r="AW682" s="5"/>
      <c r="AX682" s="5"/>
      <c r="AY682" s="5"/>
      <c r="AZ682" s="5"/>
      <c r="BA682" s="5"/>
      <c r="BB682" s="5"/>
      <c r="BC682" s="5"/>
      <c r="BD682" s="5"/>
      <c r="BE682" s="5"/>
      <c r="BF682" s="5"/>
      <c r="BG682" s="5"/>
      <c r="BH682" s="5"/>
      <c r="BI682" s="5"/>
      <c r="BJ682" s="5"/>
      <c r="BK682" s="5"/>
      <c r="BR682" s="468"/>
      <c r="BS682" s="469"/>
      <c r="BT682" s="469"/>
      <c r="BU682" s="469"/>
      <c r="BV682" s="469"/>
      <c r="BW682" s="469"/>
      <c r="BX682" s="469"/>
      <c r="BY682" s="469"/>
      <c r="BZ682" s="469"/>
      <c r="CA682" s="469"/>
      <c r="CB682" s="469"/>
      <c r="CC682" s="469"/>
      <c r="CD682" s="469"/>
      <c r="CE682" s="469"/>
      <c r="CF682" s="469"/>
      <c r="CG682" s="469"/>
      <c r="CH682" s="469"/>
      <c r="CI682" s="469"/>
      <c r="CJ682" s="469"/>
      <c r="CK682" s="469"/>
      <c r="CL682" s="469"/>
      <c r="CM682" s="469"/>
      <c r="CN682" s="469"/>
      <c r="CO682" s="469"/>
      <c r="CP682" s="239"/>
      <c r="CQ682" s="240"/>
      <c r="CR682" s="240"/>
      <c r="CS682" s="240"/>
      <c r="CT682" s="240"/>
      <c r="CU682" s="240"/>
      <c r="CV682" s="240"/>
      <c r="CW682" s="240"/>
      <c r="CX682" s="240"/>
      <c r="CY682" s="241"/>
      <c r="CZ682" s="239"/>
      <c r="DA682" s="240"/>
      <c r="DB682" s="240"/>
      <c r="DC682" s="240"/>
      <c r="DD682" s="240"/>
      <c r="DE682" s="240"/>
      <c r="DF682" s="240"/>
      <c r="DG682" s="240"/>
      <c r="DH682" s="240"/>
      <c r="DI682" s="241"/>
      <c r="DJ682" s="469"/>
      <c r="DK682" s="469"/>
      <c r="DL682" s="469"/>
      <c r="DM682" s="469"/>
      <c r="DN682" s="469"/>
      <c r="DO682" s="469"/>
      <c r="DP682" s="469"/>
      <c r="DQ682" s="469"/>
      <c r="DR682" s="469"/>
      <c r="DS682" s="469"/>
      <c r="DT682" s="469"/>
      <c r="DU682" s="469"/>
      <c r="DV682" s="469"/>
      <c r="DW682" s="469"/>
      <c r="DX682" s="469"/>
      <c r="DY682" s="473"/>
      <c r="DZ682" s="5"/>
      <c r="EA682" s="5"/>
      <c r="EE682" s="17"/>
      <c r="EF682" s="17"/>
      <c r="EG682" s="17"/>
      <c r="EH682" s="17"/>
      <c r="EI682" s="17"/>
      <c r="EJ682" s="17"/>
      <c r="EK682" s="17"/>
      <c r="EL682" s="17"/>
      <c r="EM682" s="17"/>
      <c r="EN682" s="17"/>
      <c r="EO682" s="17"/>
      <c r="EP682" s="17"/>
      <c r="EQ682" s="17"/>
      <c r="ER682" s="17"/>
      <c r="ES682" s="17"/>
      <c r="ET682" s="17"/>
      <c r="EU682" s="17"/>
      <c r="EV682" s="17"/>
      <c r="EW682" s="17"/>
      <c r="EX682" s="17"/>
      <c r="EY682" s="17"/>
      <c r="EZ682" s="17"/>
      <c r="FA682" s="17"/>
      <c r="FB682" s="17"/>
      <c r="FC682" s="17"/>
      <c r="FD682" s="17"/>
      <c r="FE682" s="17"/>
      <c r="FF682" s="17"/>
      <c r="FG682" s="17"/>
      <c r="FH682" s="17"/>
      <c r="FI682" s="17"/>
      <c r="FJ682" s="17"/>
      <c r="FK682" s="17"/>
      <c r="FL682" s="17"/>
      <c r="FM682" s="17"/>
      <c r="FN682" s="17"/>
      <c r="FO682" s="17"/>
      <c r="FP682" s="17"/>
      <c r="FQ682" s="17"/>
      <c r="FR682" s="17"/>
      <c r="FS682" s="17"/>
      <c r="FT682" s="17"/>
      <c r="FU682" s="17"/>
      <c r="FV682" s="17"/>
      <c r="FW682" s="17"/>
      <c r="FX682" s="17"/>
      <c r="FY682" s="17"/>
      <c r="FZ682" s="17"/>
      <c r="GA682" s="17"/>
      <c r="GB682" s="17"/>
      <c r="GC682" s="17"/>
      <c r="GD682" s="17"/>
      <c r="GE682" s="17"/>
      <c r="GF682" s="17"/>
      <c r="GG682" s="17"/>
      <c r="GH682" s="17"/>
      <c r="GI682" s="17"/>
      <c r="GJ682" s="17"/>
      <c r="GK682" s="17"/>
      <c r="GL682" s="17"/>
      <c r="GM682" s="17"/>
      <c r="GN682" s="186"/>
    </row>
    <row r="683" spans="2:196" ht="26.1" customHeight="1" x14ac:dyDescent="0.4">
      <c r="D683" s="5"/>
      <c r="E683" s="5"/>
      <c r="F683" s="5"/>
      <c r="G683" s="5"/>
      <c r="H683" s="5"/>
      <c r="I683" s="5"/>
      <c r="J683" s="5"/>
      <c r="K683" s="5"/>
      <c r="L683" s="5"/>
      <c r="M683" s="5"/>
      <c r="N683" s="5"/>
      <c r="O683" s="5"/>
      <c r="P683" s="5"/>
      <c r="Q683" s="5"/>
      <c r="R683" s="5"/>
      <c r="T683" s="5"/>
      <c r="U683" s="5"/>
      <c r="V683" s="5"/>
      <c r="W683" s="5"/>
      <c r="X683" s="5"/>
      <c r="Y683" s="5"/>
      <c r="Z683" s="5"/>
      <c r="AA683" s="5"/>
      <c r="AB683" s="5"/>
      <c r="AC683" s="5"/>
      <c r="AD683" s="5"/>
      <c r="AE683" s="5"/>
      <c r="AG683" s="5"/>
      <c r="AH683" s="5"/>
      <c r="AI683" s="5"/>
      <c r="AJ683" s="5"/>
      <c r="AK683" s="5"/>
      <c r="AL683" s="5"/>
      <c r="AM683" s="5"/>
      <c r="AN683" s="5"/>
      <c r="AO683" s="5"/>
      <c r="AP683" s="5"/>
      <c r="AQ683" s="5"/>
      <c r="AR683" s="5"/>
      <c r="AT683" s="5"/>
      <c r="AU683" s="5"/>
      <c r="AV683" s="5"/>
      <c r="AW683" s="5"/>
      <c r="AX683" s="5"/>
      <c r="AY683" s="5"/>
      <c r="AZ683" s="5"/>
      <c r="BA683" s="5"/>
      <c r="BB683" s="5"/>
      <c r="BC683" s="5"/>
      <c r="BD683" s="5"/>
      <c r="BE683" s="5"/>
      <c r="BF683" s="5"/>
      <c r="BG683" s="5"/>
      <c r="BH683" s="5"/>
      <c r="BI683" s="5"/>
      <c r="BJ683" s="5"/>
      <c r="BK683" s="5"/>
      <c r="BR683" s="468"/>
      <c r="BS683" s="469"/>
      <c r="BT683" s="469"/>
      <c r="BU683" s="469"/>
      <c r="BV683" s="469"/>
      <c r="BW683" s="469"/>
      <c r="BX683" s="469"/>
      <c r="BY683" s="469"/>
      <c r="BZ683" s="469"/>
      <c r="CA683" s="469"/>
      <c r="CB683" s="469"/>
      <c r="CC683" s="469"/>
      <c r="CD683" s="469"/>
      <c r="CE683" s="469"/>
      <c r="CF683" s="469"/>
      <c r="CG683" s="469"/>
      <c r="CH683" s="469"/>
      <c r="CI683" s="469"/>
      <c r="CJ683" s="469"/>
      <c r="CK683" s="469"/>
      <c r="CL683" s="469"/>
      <c r="CM683" s="469"/>
      <c r="CN683" s="469"/>
      <c r="CO683" s="469"/>
      <c r="CP683" s="239"/>
      <c r="CQ683" s="240"/>
      <c r="CR683" s="240"/>
      <c r="CS683" s="240"/>
      <c r="CT683" s="240"/>
      <c r="CU683" s="240"/>
      <c r="CV683" s="240"/>
      <c r="CW683" s="240"/>
      <c r="CX683" s="240"/>
      <c r="CY683" s="241"/>
      <c r="CZ683" s="239"/>
      <c r="DA683" s="240"/>
      <c r="DB683" s="240"/>
      <c r="DC683" s="240"/>
      <c r="DD683" s="240"/>
      <c r="DE683" s="240"/>
      <c r="DF683" s="240"/>
      <c r="DG683" s="240"/>
      <c r="DH683" s="240"/>
      <c r="DI683" s="241"/>
      <c r="DJ683" s="469"/>
      <c r="DK683" s="469"/>
      <c r="DL683" s="469"/>
      <c r="DM683" s="469"/>
      <c r="DN683" s="469"/>
      <c r="DO683" s="469"/>
      <c r="DP683" s="469"/>
      <c r="DQ683" s="469"/>
      <c r="DR683" s="469"/>
      <c r="DS683" s="469"/>
      <c r="DT683" s="469"/>
      <c r="DU683" s="469"/>
      <c r="DV683" s="469"/>
      <c r="DW683" s="469"/>
      <c r="DX683" s="469"/>
      <c r="DY683" s="473"/>
      <c r="DZ683" s="5"/>
      <c r="EA683" s="5"/>
      <c r="EE683" s="17"/>
      <c r="EF683" s="17"/>
      <c r="EG683" s="17"/>
      <c r="EH683" s="17"/>
      <c r="EI683" s="17"/>
      <c r="EJ683" s="17"/>
      <c r="EK683" s="17"/>
      <c r="EL683" s="17"/>
      <c r="EM683" s="17"/>
      <c r="EN683" s="17"/>
      <c r="EO683" s="17"/>
      <c r="EP683" s="17"/>
      <c r="EQ683" s="17"/>
      <c r="ER683" s="17"/>
      <c r="ES683" s="17"/>
      <c r="ET683" s="17"/>
      <c r="EU683" s="17"/>
      <c r="EV683" s="17"/>
      <c r="EW683" s="17"/>
      <c r="EX683" s="17"/>
      <c r="EY683" s="17"/>
      <c r="EZ683" s="17"/>
      <c r="FA683" s="17"/>
      <c r="FB683" s="17"/>
      <c r="FC683" s="17"/>
      <c r="FD683" s="17"/>
      <c r="FE683" s="17"/>
      <c r="FF683" s="17"/>
      <c r="FG683" s="17"/>
      <c r="FH683" s="17"/>
      <c r="FI683" s="17"/>
      <c r="FJ683" s="17"/>
      <c r="FK683" s="17"/>
      <c r="FL683" s="17"/>
      <c r="FM683" s="17"/>
      <c r="FN683" s="17"/>
      <c r="FO683" s="17"/>
      <c r="FP683" s="17"/>
      <c r="FQ683" s="17"/>
      <c r="FR683" s="17"/>
      <c r="FS683" s="17"/>
      <c r="FT683" s="17"/>
      <c r="FU683" s="17"/>
      <c r="FV683" s="17"/>
      <c r="FW683" s="17"/>
      <c r="FX683" s="17"/>
      <c r="FY683" s="17"/>
      <c r="FZ683" s="17"/>
      <c r="GA683" s="17"/>
      <c r="GB683" s="17"/>
      <c r="GC683" s="17"/>
      <c r="GD683" s="17"/>
      <c r="GE683" s="17"/>
      <c r="GF683" s="17"/>
      <c r="GG683" s="17"/>
      <c r="GH683" s="17"/>
      <c r="GI683" s="17"/>
      <c r="GJ683" s="17"/>
      <c r="GK683" s="17"/>
      <c r="GL683" s="17"/>
      <c r="GM683" s="17"/>
      <c r="GN683" s="186"/>
    </row>
    <row r="684" spans="2:196" ht="26.1" customHeight="1" x14ac:dyDescent="0.4">
      <c r="D684" s="5"/>
      <c r="E684" s="5"/>
      <c r="F684" s="5"/>
      <c r="G684" s="5"/>
      <c r="H684" s="5"/>
      <c r="I684" s="5"/>
      <c r="J684" s="5"/>
      <c r="K684" s="5"/>
      <c r="L684" s="5"/>
      <c r="M684" s="5"/>
      <c r="N684" s="5"/>
      <c r="O684" s="5"/>
      <c r="P684" s="5"/>
      <c r="Q684" s="5"/>
      <c r="R684" s="5"/>
      <c r="T684" s="5"/>
      <c r="U684" s="5"/>
      <c r="V684" s="5"/>
      <c r="W684" s="5"/>
      <c r="X684" s="5"/>
      <c r="Y684" s="5"/>
      <c r="Z684" s="5"/>
      <c r="AA684" s="5"/>
      <c r="AB684" s="5"/>
      <c r="AC684" s="5"/>
      <c r="AD684" s="5"/>
      <c r="AE684" s="5"/>
      <c r="AG684" s="5"/>
      <c r="AH684" s="5"/>
      <c r="AI684" s="5"/>
      <c r="AJ684" s="5"/>
      <c r="AK684" s="5"/>
      <c r="AL684" s="5"/>
      <c r="AM684" s="5"/>
      <c r="AN684" s="5"/>
      <c r="AO684" s="5"/>
      <c r="AP684" s="5"/>
      <c r="AQ684" s="5"/>
      <c r="AR684" s="5"/>
      <c r="AT684" s="5"/>
      <c r="AU684" s="5"/>
      <c r="AV684" s="5"/>
      <c r="AW684" s="5"/>
      <c r="AX684" s="5"/>
      <c r="AY684" s="5"/>
      <c r="AZ684" s="5"/>
      <c r="BA684" s="5"/>
      <c r="BB684" s="5"/>
      <c r="BC684" s="5"/>
      <c r="BD684" s="5"/>
      <c r="BE684" s="5"/>
      <c r="BF684" s="5"/>
      <c r="BG684" s="5"/>
      <c r="BH684" s="5"/>
      <c r="BI684" s="5"/>
      <c r="BJ684" s="5"/>
      <c r="BK684" s="5"/>
      <c r="BR684" s="468"/>
      <c r="BS684" s="469"/>
      <c r="BT684" s="469"/>
      <c r="BU684" s="469"/>
      <c r="BV684" s="469"/>
      <c r="BW684" s="469"/>
      <c r="BX684" s="469"/>
      <c r="BY684" s="469"/>
      <c r="BZ684" s="469"/>
      <c r="CA684" s="469"/>
      <c r="CB684" s="469"/>
      <c r="CC684" s="469"/>
      <c r="CD684" s="469"/>
      <c r="CE684" s="469"/>
      <c r="CF684" s="469"/>
      <c r="CG684" s="469"/>
      <c r="CH684" s="469"/>
      <c r="CI684" s="469"/>
      <c r="CJ684" s="469"/>
      <c r="CK684" s="469"/>
      <c r="CL684" s="469"/>
      <c r="CM684" s="469"/>
      <c r="CN684" s="469"/>
      <c r="CO684" s="469"/>
      <c r="CP684" s="239"/>
      <c r="CQ684" s="240"/>
      <c r="CR684" s="240"/>
      <c r="CS684" s="240"/>
      <c r="CT684" s="240"/>
      <c r="CU684" s="240"/>
      <c r="CV684" s="240"/>
      <c r="CW684" s="240"/>
      <c r="CX684" s="240"/>
      <c r="CY684" s="241"/>
      <c r="CZ684" s="239"/>
      <c r="DA684" s="240"/>
      <c r="DB684" s="240"/>
      <c r="DC684" s="240"/>
      <c r="DD684" s="240"/>
      <c r="DE684" s="240"/>
      <c r="DF684" s="240"/>
      <c r="DG684" s="240"/>
      <c r="DH684" s="240"/>
      <c r="DI684" s="241"/>
      <c r="DJ684" s="469"/>
      <c r="DK684" s="469"/>
      <c r="DL684" s="469"/>
      <c r="DM684" s="469"/>
      <c r="DN684" s="469"/>
      <c r="DO684" s="469"/>
      <c r="DP684" s="469"/>
      <c r="DQ684" s="469"/>
      <c r="DR684" s="469"/>
      <c r="DS684" s="469"/>
      <c r="DT684" s="469"/>
      <c r="DU684" s="469"/>
      <c r="DV684" s="469"/>
      <c r="DW684" s="469"/>
      <c r="DX684" s="469"/>
      <c r="DY684" s="473"/>
      <c r="DZ684" s="5"/>
      <c r="EA684" s="5"/>
      <c r="EE684" s="17"/>
      <c r="EF684" s="17"/>
      <c r="EG684" s="17"/>
      <c r="EH684" s="17"/>
      <c r="EI684" s="17"/>
      <c r="EJ684" s="17"/>
      <c r="EK684" s="17"/>
      <c r="EL684" s="17"/>
      <c r="EM684" s="17"/>
      <c r="EN684" s="17"/>
      <c r="EO684" s="17"/>
      <c r="EP684" s="17"/>
      <c r="EQ684" s="17"/>
      <c r="ER684" s="17"/>
      <c r="ES684" s="17"/>
      <c r="ET684" s="17"/>
      <c r="EU684" s="17"/>
      <c r="EV684" s="17"/>
      <c r="EW684" s="17"/>
      <c r="EX684" s="17"/>
      <c r="EY684" s="17"/>
      <c r="EZ684" s="17"/>
      <c r="FA684" s="17"/>
      <c r="FB684" s="17"/>
      <c r="FC684" s="17"/>
      <c r="FD684" s="17"/>
      <c r="FE684" s="17"/>
      <c r="FF684" s="17"/>
      <c r="FG684" s="17"/>
      <c r="FH684" s="17"/>
      <c r="FI684" s="17"/>
      <c r="FJ684" s="17"/>
      <c r="FK684" s="17"/>
      <c r="FL684" s="17"/>
      <c r="FM684" s="17"/>
      <c r="FN684" s="17"/>
      <c r="FO684" s="17"/>
      <c r="FP684" s="17"/>
      <c r="FQ684" s="17"/>
      <c r="FR684" s="17"/>
      <c r="FS684" s="17"/>
      <c r="FT684" s="17"/>
      <c r="FU684" s="17"/>
      <c r="FV684" s="17"/>
      <c r="FW684" s="17"/>
      <c r="FX684" s="17"/>
      <c r="FY684" s="17"/>
      <c r="FZ684" s="17"/>
      <c r="GA684" s="17"/>
      <c r="GB684" s="17"/>
      <c r="GC684" s="17"/>
      <c r="GD684" s="17"/>
      <c r="GE684" s="17"/>
      <c r="GF684" s="17"/>
      <c r="GG684" s="17"/>
      <c r="GH684" s="17"/>
      <c r="GI684" s="17"/>
      <c r="GJ684" s="17"/>
      <c r="GK684" s="17"/>
      <c r="GL684" s="17"/>
      <c r="GM684" s="17"/>
      <c r="GN684" s="186"/>
    </row>
    <row r="685" spans="2:196" ht="26.1" customHeight="1" x14ac:dyDescent="0.4">
      <c r="D685" s="5"/>
      <c r="E685" s="5"/>
      <c r="F685" s="5"/>
      <c r="G685" s="5"/>
      <c r="H685" s="5"/>
      <c r="I685" s="5"/>
      <c r="J685" s="5"/>
      <c r="K685" s="5"/>
      <c r="L685" s="5"/>
      <c r="M685" s="5"/>
      <c r="N685" s="5"/>
      <c r="O685" s="5"/>
      <c r="P685" s="5"/>
      <c r="Q685" s="5"/>
      <c r="R685" s="5"/>
      <c r="T685" s="5"/>
      <c r="U685" s="5"/>
      <c r="V685" s="5"/>
      <c r="W685" s="5"/>
      <c r="X685" s="5"/>
      <c r="Y685" s="5"/>
      <c r="Z685" s="5"/>
      <c r="AA685" s="5"/>
      <c r="AB685" s="5"/>
      <c r="AC685" s="5"/>
      <c r="AD685" s="5"/>
      <c r="AE685" s="5"/>
      <c r="AG685" s="5"/>
      <c r="AH685" s="5"/>
      <c r="AI685" s="5"/>
      <c r="AJ685" s="5"/>
      <c r="AK685" s="5"/>
      <c r="AL685" s="5"/>
      <c r="AM685" s="5"/>
      <c r="AN685" s="5"/>
      <c r="AO685" s="5"/>
      <c r="AP685" s="5"/>
      <c r="AQ685" s="5"/>
      <c r="AR685" s="5"/>
      <c r="AT685" s="5"/>
      <c r="AU685" s="5"/>
      <c r="AV685" s="5"/>
      <c r="AW685" s="5"/>
      <c r="AX685" s="5"/>
      <c r="AY685" s="5"/>
      <c r="AZ685" s="5"/>
      <c r="BA685" s="5"/>
      <c r="BB685" s="5"/>
      <c r="BC685" s="5"/>
      <c r="BD685" s="5"/>
      <c r="BE685" s="5"/>
      <c r="BF685" s="5"/>
      <c r="BG685" s="5"/>
      <c r="BH685" s="5"/>
      <c r="BI685" s="5"/>
      <c r="BJ685" s="5"/>
      <c r="BK685" s="5"/>
      <c r="BR685" s="468"/>
      <c r="BS685" s="469"/>
      <c r="BT685" s="469"/>
      <c r="BU685" s="469"/>
      <c r="BV685" s="469"/>
      <c r="BW685" s="469"/>
      <c r="BX685" s="469"/>
      <c r="BY685" s="469"/>
      <c r="BZ685" s="469"/>
      <c r="CA685" s="469"/>
      <c r="CB685" s="469"/>
      <c r="CC685" s="469"/>
      <c r="CD685" s="469"/>
      <c r="CE685" s="469"/>
      <c r="CF685" s="469"/>
      <c r="CG685" s="469"/>
      <c r="CH685" s="469"/>
      <c r="CI685" s="469"/>
      <c r="CJ685" s="469"/>
      <c r="CK685" s="469"/>
      <c r="CL685" s="469"/>
      <c r="CM685" s="469"/>
      <c r="CN685" s="469"/>
      <c r="CO685" s="469"/>
      <c r="CP685" s="239"/>
      <c r="CQ685" s="240"/>
      <c r="CR685" s="240"/>
      <c r="CS685" s="240"/>
      <c r="CT685" s="240"/>
      <c r="CU685" s="240"/>
      <c r="CV685" s="240"/>
      <c r="CW685" s="240"/>
      <c r="CX685" s="240"/>
      <c r="CY685" s="241"/>
      <c r="CZ685" s="239"/>
      <c r="DA685" s="240"/>
      <c r="DB685" s="240"/>
      <c r="DC685" s="240"/>
      <c r="DD685" s="240"/>
      <c r="DE685" s="240"/>
      <c r="DF685" s="240"/>
      <c r="DG685" s="240"/>
      <c r="DH685" s="240"/>
      <c r="DI685" s="241"/>
      <c r="DJ685" s="469"/>
      <c r="DK685" s="469"/>
      <c r="DL685" s="469"/>
      <c r="DM685" s="469"/>
      <c r="DN685" s="469"/>
      <c r="DO685" s="469"/>
      <c r="DP685" s="469"/>
      <c r="DQ685" s="469"/>
      <c r="DR685" s="469"/>
      <c r="DS685" s="469"/>
      <c r="DT685" s="469"/>
      <c r="DU685" s="469"/>
      <c r="DV685" s="469"/>
      <c r="DW685" s="469"/>
      <c r="DX685" s="469"/>
      <c r="DY685" s="473"/>
      <c r="DZ685" s="5"/>
      <c r="EA685" s="5"/>
      <c r="EE685" s="17"/>
      <c r="EF685" s="17"/>
      <c r="EG685" s="17"/>
      <c r="EH685" s="17"/>
      <c r="EI685" s="17"/>
      <c r="EJ685" s="17"/>
      <c r="EK685" s="17"/>
      <c r="EL685" s="17"/>
      <c r="EM685" s="17"/>
      <c r="EN685" s="17"/>
      <c r="EO685" s="17"/>
      <c r="EP685" s="17"/>
      <c r="EQ685" s="17"/>
      <c r="ER685" s="17"/>
      <c r="ES685" s="17"/>
      <c r="ET685" s="17"/>
      <c r="EU685" s="17"/>
      <c r="EV685" s="17"/>
      <c r="EW685" s="17"/>
      <c r="EX685" s="17"/>
      <c r="EY685" s="17"/>
      <c r="EZ685" s="17"/>
      <c r="FA685" s="17"/>
      <c r="FB685" s="17"/>
      <c r="FC685" s="17"/>
      <c r="FD685" s="17"/>
      <c r="FE685" s="17"/>
      <c r="FF685" s="17"/>
      <c r="FG685" s="17"/>
      <c r="FH685" s="17"/>
      <c r="FI685" s="17"/>
      <c r="FJ685" s="17"/>
      <c r="FK685" s="17"/>
      <c r="FL685" s="17"/>
      <c r="FM685" s="17"/>
      <c r="FN685" s="17"/>
      <c r="FO685" s="17"/>
      <c r="FP685" s="17"/>
      <c r="FQ685" s="17"/>
      <c r="FR685" s="17"/>
      <c r="FS685" s="17"/>
      <c r="FT685" s="17"/>
      <c r="FU685" s="17"/>
      <c r="FV685" s="17"/>
      <c r="FW685" s="17"/>
      <c r="FX685" s="17"/>
      <c r="FY685" s="17"/>
      <c r="FZ685" s="17"/>
      <c r="GA685" s="17"/>
      <c r="GB685" s="17"/>
      <c r="GC685" s="17"/>
      <c r="GD685" s="17"/>
      <c r="GE685" s="17"/>
      <c r="GF685" s="17"/>
      <c r="GG685" s="17"/>
      <c r="GH685" s="17"/>
      <c r="GI685" s="17"/>
      <c r="GJ685" s="17"/>
      <c r="GK685" s="17"/>
      <c r="GL685" s="17"/>
      <c r="GM685" s="17"/>
      <c r="GN685" s="186"/>
    </row>
    <row r="686" spans="2:196" ht="26.1" customHeight="1" x14ac:dyDescent="0.4">
      <c r="B686" s="5"/>
      <c r="C686" s="5"/>
      <c r="D686" s="5"/>
      <c r="E686" s="5"/>
      <c r="F686" s="5"/>
      <c r="G686" s="5"/>
      <c r="H686" s="5"/>
      <c r="I686" s="5"/>
      <c r="J686" s="5"/>
      <c r="K686" s="5"/>
      <c r="L686" s="5"/>
      <c r="M686" s="5"/>
      <c r="N686" s="5"/>
      <c r="O686" s="5"/>
      <c r="P686" s="5"/>
      <c r="Q686" s="5"/>
      <c r="R686" s="5"/>
      <c r="S686" s="5"/>
      <c r="T686" s="5"/>
      <c r="X686" s="5"/>
      <c r="Y686" s="5"/>
      <c r="Z686" s="5"/>
      <c r="AA686" s="5"/>
      <c r="AB686" s="5"/>
      <c r="AC686" s="5"/>
      <c r="AD686" s="5"/>
      <c r="AE686" s="5"/>
      <c r="AF686" s="5"/>
      <c r="AG686" s="5"/>
      <c r="AH686" s="5"/>
      <c r="AI686" s="5"/>
      <c r="AJ686" s="5"/>
      <c r="AK686" s="5"/>
      <c r="AL686" s="5"/>
      <c r="AM686" s="5"/>
      <c r="AN686" s="5"/>
      <c r="AO686" s="5"/>
      <c r="AP686" s="5"/>
      <c r="AQ686" s="5"/>
      <c r="AR686" s="5"/>
      <c r="AS686" s="26"/>
      <c r="AT686" s="5"/>
      <c r="AU686" s="5"/>
      <c r="AV686" s="5"/>
      <c r="AW686" s="5"/>
      <c r="AX686" s="5"/>
      <c r="AY686" s="5"/>
      <c r="AZ686" s="5"/>
      <c r="BA686" s="5"/>
      <c r="BB686" s="5"/>
      <c r="BC686" s="5"/>
      <c r="BD686" s="5"/>
      <c r="BE686" s="5"/>
      <c r="BF686" s="5"/>
      <c r="BG686" s="5"/>
      <c r="BH686" s="5"/>
      <c r="BI686" s="5"/>
      <c r="BJ686" s="5"/>
      <c r="BK686" s="5"/>
      <c r="BR686" s="468"/>
      <c r="BS686" s="469"/>
      <c r="BT686" s="469"/>
      <c r="BU686" s="469"/>
      <c r="BV686" s="469"/>
      <c r="BW686" s="469"/>
      <c r="BX686" s="469"/>
      <c r="BY686" s="469"/>
      <c r="BZ686" s="469"/>
      <c r="CA686" s="469"/>
      <c r="CB686" s="469"/>
      <c r="CC686" s="469"/>
      <c r="CD686" s="469"/>
      <c r="CE686" s="469"/>
      <c r="CF686" s="469"/>
      <c r="CG686" s="469"/>
      <c r="CH686" s="469"/>
      <c r="CI686" s="469"/>
      <c r="CJ686" s="469"/>
      <c r="CK686" s="469"/>
      <c r="CL686" s="469"/>
      <c r="CM686" s="469"/>
      <c r="CN686" s="469"/>
      <c r="CO686" s="469"/>
      <c r="CP686" s="239"/>
      <c r="CQ686" s="240"/>
      <c r="CR686" s="240"/>
      <c r="CS686" s="240"/>
      <c r="CT686" s="240"/>
      <c r="CU686" s="240"/>
      <c r="CV686" s="240"/>
      <c r="CW686" s="240"/>
      <c r="CX686" s="240"/>
      <c r="CY686" s="241"/>
      <c r="CZ686" s="239"/>
      <c r="DA686" s="240"/>
      <c r="DB686" s="240"/>
      <c r="DC686" s="240"/>
      <c r="DD686" s="240"/>
      <c r="DE686" s="240"/>
      <c r="DF686" s="240"/>
      <c r="DG686" s="240"/>
      <c r="DH686" s="240"/>
      <c r="DI686" s="241"/>
      <c r="DJ686" s="469"/>
      <c r="DK686" s="469"/>
      <c r="DL686" s="469"/>
      <c r="DM686" s="469"/>
      <c r="DN686" s="469"/>
      <c r="DO686" s="469"/>
      <c r="DP686" s="469"/>
      <c r="DQ686" s="469"/>
      <c r="DR686" s="469"/>
      <c r="DS686" s="469"/>
      <c r="DT686" s="469"/>
      <c r="DU686" s="469"/>
      <c r="DV686" s="469"/>
      <c r="DW686" s="469"/>
      <c r="DX686" s="469"/>
      <c r="DY686" s="473"/>
      <c r="DZ686" s="5"/>
      <c r="EA686" s="5"/>
      <c r="EE686" s="17"/>
      <c r="EF686" s="17"/>
      <c r="EG686" s="17"/>
      <c r="EH686" s="17"/>
      <c r="EI686" s="17"/>
      <c r="EJ686" s="17"/>
      <c r="EK686" s="17"/>
      <c r="EL686" s="17"/>
      <c r="EM686" s="17"/>
      <c r="EN686" s="17"/>
      <c r="EO686" s="17"/>
      <c r="EP686" s="17"/>
      <c r="EQ686" s="17"/>
      <c r="ER686" s="17"/>
      <c r="ES686" s="17"/>
      <c r="ET686" s="17"/>
      <c r="EU686" s="17"/>
      <c r="EV686" s="17"/>
      <c r="EW686" s="17"/>
      <c r="EX686" s="17"/>
      <c r="EY686" s="17"/>
      <c r="EZ686" s="17"/>
      <c r="FA686" s="17"/>
      <c r="FB686" s="17"/>
      <c r="FC686" s="17"/>
      <c r="FD686" s="17"/>
      <c r="FE686" s="17"/>
      <c r="FF686" s="17"/>
      <c r="FG686" s="17"/>
      <c r="FH686" s="17"/>
      <c r="FI686" s="17"/>
      <c r="FJ686" s="17"/>
      <c r="FK686" s="17"/>
      <c r="FL686" s="17"/>
      <c r="FM686" s="17"/>
      <c r="FN686" s="17"/>
      <c r="FO686" s="17"/>
      <c r="FP686" s="17"/>
      <c r="FQ686" s="17"/>
      <c r="FR686" s="17"/>
      <c r="FS686" s="17"/>
      <c r="FT686" s="17"/>
      <c r="FU686" s="17"/>
      <c r="FV686" s="17"/>
      <c r="FW686" s="17"/>
      <c r="FX686" s="17"/>
      <c r="FY686" s="17"/>
      <c r="FZ686" s="17"/>
      <c r="GA686" s="17"/>
      <c r="GB686" s="17"/>
      <c r="GC686" s="17"/>
      <c r="GD686" s="17"/>
      <c r="GE686" s="17"/>
      <c r="GF686" s="17"/>
      <c r="GG686" s="17"/>
      <c r="GH686" s="17"/>
      <c r="GI686" s="17"/>
      <c r="GJ686" s="17"/>
      <c r="GK686" s="17"/>
      <c r="GL686" s="17"/>
      <c r="GM686" s="17"/>
      <c r="GN686" s="186"/>
    </row>
    <row r="687" spans="2:196" ht="26.1" customHeight="1" x14ac:dyDescent="0.4">
      <c r="B687" s="5"/>
      <c r="C687" s="5"/>
      <c r="D687" s="5"/>
      <c r="E687" s="5"/>
      <c r="F687" s="5"/>
      <c r="G687" s="5"/>
      <c r="H687" s="5"/>
      <c r="I687" s="5"/>
      <c r="J687" s="5"/>
      <c r="K687" s="5"/>
      <c r="L687" s="5"/>
      <c r="M687" s="5"/>
      <c r="N687" s="5"/>
      <c r="O687" s="5"/>
      <c r="P687" s="5"/>
      <c r="Q687" s="5"/>
      <c r="R687" s="5"/>
      <c r="S687" s="5"/>
      <c r="T687" s="5"/>
      <c r="X687" s="5"/>
      <c r="Y687" s="5"/>
      <c r="Z687" s="5"/>
      <c r="AA687" s="5"/>
      <c r="AB687" s="5"/>
      <c r="AC687" s="5"/>
      <c r="AD687" s="5"/>
      <c r="AE687" s="5"/>
      <c r="AF687" s="5"/>
      <c r="AG687" s="5"/>
      <c r="AH687" s="5"/>
      <c r="AI687" s="5"/>
      <c r="AJ687" s="5"/>
      <c r="AK687" s="5"/>
      <c r="AL687" s="5"/>
      <c r="AM687" s="5"/>
      <c r="AN687" s="5"/>
      <c r="AO687" s="5"/>
      <c r="AP687" s="5"/>
      <c r="AQ687" s="5"/>
      <c r="AR687" s="5"/>
      <c r="AS687" s="5"/>
      <c r="AT687" s="5"/>
      <c r="AU687" s="5"/>
      <c r="AV687" s="5"/>
      <c r="AW687" s="5"/>
      <c r="AX687" s="5"/>
      <c r="AY687" s="5"/>
      <c r="AZ687" s="5"/>
      <c r="BA687" s="5"/>
      <c r="BB687" s="5"/>
      <c r="BC687" s="5"/>
      <c r="BD687" s="5"/>
      <c r="BE687" s="5"/>
      <c r="BF687" s="5"/>
      <c r="BG687" s="5"/>
      <c r="BH687" s="5"/>
      <c r="BI687" s="5"/>
      <c r="BJ687" s="5"/>
      <c r="BK687" s="5"/>
      <c r="BR687" s="468"/>
      <c r="BS687" s="469"/>
      <c r="BT687" s="469"/>
      <c r="BU687" s="469"/>
      <c r="BV687" s="469"/>
      <c r="BW687" s="469"/>
      <c r="BX687" s="469"/>
      <c r="BY687" s="469"/>
      <c r="BZ687" s="469"/>
      <c r="CA687" s="469"/>
      <c r="CB687" s="469"/>
      <c r="CC687" s="469"/>
      <c r="CD687" s="469"/>
      <c r="CE687" s="469"/>
      <c r="CF687" s="469"/>
      <c r="CG687" s="469"/>
      <c r="CH687" s="469"/>
      <c r="CI687" s="469"/>
      <c r="CJ687" s="469"/>
      <c r="CK687" s="469"/>
      <c r="CL687" s="469"/>
      <c r="CM687" s="469"/>
      <c r="CN687" s="469"/>
      <c r="CO687" s="469"/>
      <c r="CP687" s="239"/>
      <c r="CQ687" s="240"/>
      <c r="CR687" s="240"/>
      <c r="CS687" s="240"/>
      <c r="CT687" s="240"/>
      <c r="CU687" s="240"/>
      <c r="CV687" s="240"/>
      <c r="CW687" s="240"/>
      <c r="CX687" s="240"/>
      <c r="CY687" s="241"/>
      <c r="CZ687" s="239"/>
      <c r="DA687" s="240"/>
      <c r="DB687" s="240"/>
      <c r="DC687" s="240"/>
      <c r="DD687" s="240"/>
      <c r="DE687" s="240"/>
      <c r="DF687" s="240"/>
      <c r="DG687" s="240"/>
      <c r="DH687" s="240"/>
      <c r="DI687" s="241"/>
      <c r="DJ687" s="469"/>
      <c r="DK687" s="469"/>
      <c r="DL687" s="469"/>
      <c r="DM687" s="469"/>
      <c r="DN687" s="469"/>
      <c r="DO687" s="469"/>
      <c r="DP687" s="469"/>
      <c r="DQ687" s="469"/>
      <c r="DR687" s="469"/>
      <c r="DS687" s="469"/>
      <c r="DT687" s="469"/>
      <c r="DU687" s="469"/>
      <c r="DV687" s="469"/>
      <c r="DW687" s="469"/>
      <c r="DX687" s="469"/>
      <c r="DY687" s="473"/>
      <c r="DZ687" s="5"/>
      <c r="EA687" s="5"/>
      <c r="EE687" s="17"/>
      <c r="EF687" s="17"/>
      <c r="EG687" s="17"/>
      <c r="EH687" s="17"/>
      <c r="EI687" s="17"/>
      <c r="EJ687" s="17"/>
      <c r="EK687" s="17"/>
      <c r="EL687" s="17"/>
      <c r="EM687" s="17"/>
      <c r="EN687" s="17"/>
      <c r="EO687" s="17"/>
      <c r="EP687" s="17"/>
      <c r="EQ687" s="17"/>
      <c r="ER687" s="17"/>
      <c r="ES687" s="17"/>
      <c r="ET687" s="17"/>
      <c r="EU687" s="17"/>
      <c r="EV687" s="17"/>
      <c r="EW687" s="17"/>
      <c r="EX687" s="17"/>
      <c r="EY687" s="17"/>
      <c r="EZ687" s="17"/>
      <c r="FA687" s="17"/>
      <c r="FB687" s="17"/>
      <c r="FC687" s="17"/>
      <c r="FD687" s="17"/>
      <c r="FE687" s="17"/>
      <c r="FF687" s="17"/>
      <c r="FG687" s="17"/>
      <c r="FH687" s="17"/>
      <c r="FI687" s="17"/>
      <c r="FJ687" s="17"/>
      <c r="FK687" s="17"/>
      <c r="FL687" s="17"/>
      <c r="FM687" s="17"/>
      <c r="FN687" s="17"/>
      <c r="FO687" s="17"/>
      <c r="FP687" s="17"/>
      <c r="FQ687" s="17"/>
      <c r="FR687" s="17"/>
      <c r="FS687" s="17"/>
      <c r="FT687" s="17"/>
      <c r="FU687" s="17"/>
      <c r="FV687" s="17"/>
      <c r="FW687" s="17"/>
      <c r="FX687" s="17"/>
      <c r="FY687" s="17"/>
      <c r="FZ687" s="17"/>
      <c r="GA687" s="17"/>
      <c r="GB687" s="17"/>
      <c r="GC687" s="17"/>
      <c r="GD687" s="17"/>
      <c r="GE687" s="17"/>
      <c r="GF687" s="17"/>
      <c r="GG687" s="17"/>
      <c r="GH687" s="17"/>
      <c r="GI687" s="17"/>
      <c r="GJ687" s="17"/>
      <c r="GK687" s="17"/>
      <c r="GL687" s="17"/>
      <c r="GM687" s="17"/>
      <c r="GN687" s="186"/>
    </row>
    <row r="688" spans="2:196" ht="26.1" customHeight="1" x14ac:dyDescent="0.4">
      <c r="B688" s="5"/>
      <c r="C688" s="5"/>
      <c r="D688" s="5"/>
      <c r="E688" s="5"/>
      <c r="F688" s="5"/>
      <c r="G688" s="5"/>
      <c r="H688" s="5"/>
      <c r="I688" s="5"/>
      <c r="J688" s="5"/>
      <c r="K688" s="5"/>
      <c r="L688" s="5"/>
      <c r="M688" s="5"/>
      <c r="N688" s="5"/>
      <c r="O688" s="5"/>
      <c r="P688" s="5"/>
      <c r="Q688" s="5"/>
      <c r="R688" s="5"/>
      <c r="S688" s="5"/>
      <c r="T688" s="5"/>
      <c r="X688" s="5"/>
      <c r="Y688" s="5"/>
      <c r="Z688" s="5"/>
      <c r="AA688" s="5"/>
      <c r="AB688" s="5"/>
      <c r="AC688" s="5"/>
      <c r="AD688" s="5"/>
      <c r="AE688" s="5"/>
      <c r="AF688" s="5"/>
      <c r="AG688" s="5"/>
      <c r="AH688" s="5"/>
      <c r="AI688" s="5"/>
      <c r="AJ688" s="5"/>
      <c r="AK688" s="5"/>
      <c r="AL688" s="5"/>
      <c r="AM688" s="5"/>
      <c r="AN688" s="5"/>
      <c r="AO688" s="5"/>
      <c r="AP688" s="5"/>
      <c r="AQ688" s="5"/>
      <c r="AR688" s="5"/>
      <c r="AS688" s="5"/>
      <c r="AT688" s="5"/>
      <c r="AU688" s="5"/>
      <c r="AV688" s="5"/>
      <c r="AW688" s="5"/>
      <c r="AX688" s="5"/>
      <c r="AY688" s="5"/>
      <c r="AZ688" s="5"/>
      <c r="BA688" s="5"/>
      <c r="BB688" s="5"/>
      <c r="BC688" s="5"/>
      <c r="BD688" s="5"/>
      <c r="BE688" s="5"/>
      <c r="BF688" s="5"/>
      <c r="BG688" s="5"/>
      <c r="BH688" s="5"/>
      <c r="BI688" s="5"/>
      <c r="BJ688" s="5"/>
      <c r="BK688" s="5"/>
      <c r="BR688" s="468"/>
      <c r="BS688" s="469"/>
      <c r="BT688" s="469"/>
      <c r="BU688" s="469"/>
      <c r="BV688" s="469"/>
      <c r="BW688" s="469"/>
      <c r="BX688" s="469"/>
      <c r="BY688" s="469"/>
      <c r="BZ688" s="469"/>
      <c r="CA688" s="469"/>
      <c r="CB688" s="469"/>
      <c r="CC688" s="469"/>
      <c r="CD688" s="469"/>
      <c r="CE688" s="469"/>
      <c r="CF688" s="469"/>
      <c r="CG688" s="469"/>
      <c r="CH688" s="469"/>
      <c r="CI688" s="469"/>
      <c r="CJ688" s="469"/>
      <c r="CK688" s="469"/>
      <c r="CL688" s="469"/>
      <c r="CM688" s="469"/>
      <c r="CN688" s="469"/>
      <c r="CO688" s="469"/>
      <c r="CP688" s="239"/>
      <c r="CQ688" s="240"/>
      <c r="CR688" s="240"/>
      <c r="CS688" s="240"/>
      <c r="CT688" s="240"/>
      <c r="CU688" s="240"/>
      <c r="CV688" s="240"/>
      <c r="CW688" s="240"/>
      <c r="CX688" s="240"/>
      <c r="CY688" s="241"/>
      <c r="CZ688" s="239"/>
      <c r="DA688" s="240"/>
      <c r="DB688" s="240"/>
      <c r="DC688" s="240"/>
      <c r="DD688" s="240"/>
      <c r="DE688" s="240"/>
      <c r="DF688" s="240"/>
      <c r="DG688" s="240"/>
      <c r="DH688" s="240"/>
      <c r="DI688" s="241"/>
      <c r="DJ688" s="469"/>
      <c r="DK688" s="469"/>
      <c r="DL688" s="469"/>
      <c r="DM688" s="469"/>
      <c r="DN688" s="469"/>
      <c r="DO688" s="469"/>
      <c r="DP688" s="469"/>
      <c r="DQ688" s="469"/>
      <c r="DR688" s="469"/>
      <c r="DS688" s="469"/>
      <c r="DT688" s="469"/>
      <c r="DU688" s="469"/>
      <c r="DV688" s="469"/>
      <c r="DW688" s="469"/>
      <c r="DX688" s="469"/>
      <c r="DY688" s="473"/>
      <c r="DZ688" s="5"/>
      <c r="EA688" s="5"/>
      <c r="EE688" s="17"/>
      <c r="EF688" s="17"/>
      <c r="EG688" s="17"/>
      <c r="EH688" s="17"/>
      <c r="EI688" s="17"/>
      <c r="EJ688" s="17"/>
      <c r="EK688" s="17"/>
      <c r="EL688" s="17"/>
      <c r="EM688" s="17"/>
      <c r="EN688" s="17"/>
      <c r="EO688" s="17"/>
      <c r="EP688" s="17"/>
      <c r="EQ688" s="17"/>
      <c r="ER688" s="17"/>
      <c r="ES688" s="17"/>
      <c r="ET688" s="17"/>
      <c r="EU688" s="17"/>
      <c r="EV688" s="17"/>
      <c r="EW688" s="17"/>
      <c r="EX688" s="17"/>
      <c r="EY688" s="17"/>
      <c r="EZ688" s="17"/>
      <c r="FA688" s="17"/>
      <c r="FB688" s="17"/>
      <c r="FC688" s="17"/>
      <c r="FD688" s="17"/>
      <c r="FE688" s="17"/>
      <c r="FF688" s="17"/>
      <c r="FG688" s="17"/>
      <c r="FH688" s="17"/>
      <c r="FI688" s="17"/>
      <c r="FJ688" s="17"/>
      <c r="FK688" s="17"/>
      <c r="FL688" s="17"/>
      <c r="FM688" s="17"/>
      <c r="FN688" s="17"/>
      <c r="FO688" s="17"/>
      <c r="FP688" s="17"/>
      <c r="FQ688" s="17"/>
      <c r="FR688" s="17"/>
      <c r="FS688" s="17"/>
      <c r="FT688" s="17"/>
      <c r="FU688" s="17"/>
      <c r="FV688" s="17"/>
      <c r="FW688" s="17"/>
      <c r="FX688" s="17"/>
      <c r="FY688" s="17"/>
      <c r="FZ688" s="17"/>
      <c r="GA688" s="17"/>
      <c r="GB688" s="17"/>
      <c r="GC688" s="17"/>
      <c r="GD688" s="17"/>
      <c r="GE688" s="17"/>
      <c r="GF688" s="17"/>
      <c r="GG688" s="17"/>
      <c r="GH688" s="17"/>
      <c r="GI688" s="17"/>
      <c r="GJ688" s="17"/>
      <c r="GK688" s="17"/>
      <c r="GL688" s="17"/>
      <c r="GM688" s="17"/>
      <c r="GN688" s="186"/>
    </row>
    <row r="689" spans="1:196" ht="26.1" customHeight="1" x14ac:dyDescent="0.4">
      <c r="B689" s="5"/>
      <c r="C689" s="5"/>
      <c r="D689" s="5"/>
      <c r="E689" s="5"/>
      <c r="F689" s="5"/>
      <c r="G689" s="5"/>
      <c r="H689" s="5"/>
      <c r="I689" s="5"/>
      <c r="J689" s="5"/>
      <c r="K689" s="5"/>
      <c r="L689" s="5"/>
      <c r="M689" s="5"/>
      <c r="N689" s="5"/>
      <c r="O689" s="5"/>
      <c r="P689" s="5"/>
      <c r="Q689" s="5"/>
      <c r="R689" s="5"/>
      <c r="S689" s="5"/>
      <c r="T689" s="5"/>
      <c r="X689" s="5"/>
      <c r="Y689" s="5"/>
      <c r="Z689" s="5"/>
      <c r="AA689" s="5"/>
      <c r="AB689" s="5"/>
      <c r="AC689" s="5"/>
      <c r="AD689" s="5"/>
      <c r="AE689" s="5"/>
      <c r="AF689" s="5"/>
      <c r="AG689" s="5"/>
      <c r="AH689" s="5"/>
      <c r="AI689" s="5"/>
      <c r="AJ689" s="5"/>
      <c r="AK689" s="5"/>
      <c r="AL689" s="5"/>
      <c r="AM689" s="5"/>
      <c r="AN689" s="5"/>
      <c r="AO689" s="5"/>
      <c r="AP689" s="5"/>
      <c r="AQ689" s="5"/>
      <c r="AR689" s="5"/>
      <c r="AS689" s="5"/>
      <c r="AT689" s="5"/>
      <c r="AU689" s="5"/>
      <c r="AV689" s="5"/>
      <c r="AW689" s="5"/>
      <c r="AX689" s="5"/>
      <c r="AY689" s="5"/>
      <c r="AZ689" s="5"/>
      <c r="BA689" s="5"/>
      <c r="BB689" s="5"/>
      <c r="BC689" s="5"/>
      <c r="BD689" s="5"/>
      <c r="BE689" s="5"/>
      <c r="BF689" s="5"/>
      <c r="BG689" s="5"/>
      <c r="BH689" s="5"/>
      <c r="BI689" s="5"/>
      <c r="BJ689" s="5"/>
      <c r="BK689" s="5"/>
      <c r="BR689" s="468"/>
      <c r="BS689" s="469"/>
      <c r="BT689" s="469"/>
      <c r="BU689" s="469"/>
      <c r="BV689" s="469"/>
      <c r="BW689" s="469"/>
      <c r="BX689" s="469"/>
      <c r="BY689" s="469"/>
      <c r="BZ689" s="469"/>
      <c r="CA689" s="469"/>
      <c r="CB689" s="469"/>
      <c r="CC689" s="469"/>
      <c r="CD689" s="469"/>
      <c r="CE689" s="469"/>
      <c r="CF689" s="469"/>
      <c r="CG689" s="469"/>
      <c r="CH689" s="469"/>
      <c r="CI689" s="469"/>
      <c r="CJ689" s="469"/>
      <c r="CK689" s="469"/>
      <c r="CL689" s="469"/>
      <c r="CM689" s="469"/>
      <c r="CN689" s="469"/>
      <c r="CO689" s="469"/>
      <c r="CP689" s="239"/>
      <c r="CQ689" s="240"/>
      <c r="CR689" s="240"/>
      <c r="CS689" s="240"/>
      <c r="CT689" s="240"/>
      <c r="CU689" s="240"/>
      <c r="CV689" s="240"/>
      <c r="CW689" s="240"/>
      <c r="CX689" s="240"/>
      <c r="CY689" s="241"/>
      <c r="CZ689" s="239"/>
      <c r="DA689" s="240"/>
      <c r="DB689" s="240"/>
      <c r="DC689" s="240"/>
      <c r="DD689" s="240"/>
      <c r="DE689" s="240"/>
      <c r="DF689" s="240"/>
      <c r="DG689" s="240"/>
      <c r="DH689" s="240"/>
      <c r="DI689" s="241"/>
      <c r="DJ689" s="469"/>
      <c r="DK689" s="469"/>
      <c r="DL689" s="469"/>
      <c r="DM689" s="469"/>
      <c r="DN689" s="469"/>
      <c r="DO689" s="469"/>
      <c r="DP689" s="469"/>
      <c r="DQ689" s="469"/>
      <c r="DR689" s="469"/>
      <c r="DS689" s="469"/>
      <c r="DT689" s="469"/>
      <c r="DU689" s="469"/>
      <c r="DV689" s="469"/>
      <c r="DW689" s="469"/>
      <c r="DX689" s="469"/>
      <c r="DY689" s="473"/>
      <c r="DZ689" s="5"/>
      <c r="EA689" s="5"/>
      <c r="EE689" s="17"/>
      <c r="EF689" s="17"/>
      <c r="EG689" s="17"/>
      <c r="EH689" s="17"/>
      <c r="EI689" s="17"/>
      <c r="EJ689" s="17"/>
      <c r="EK689" s="17"/>
      <c r="EL689" s="17"/>
      <c r="EM689" s="17"/>
      <c r="EN689" s="17"/>
      <c r="EO689" s="17"/>
      <c r="EP689" s="17"/>
      <c r="EQ689" s="17"/>
      <c r="ER689" s="17"/>
      <c r="ES689" s="17"/>
      <c r="ET689" s="17"/>
      <c r="EU689" s="17"/>
      <c r="EV689" s="17"/>
      <c r="EW689" s="17"/>
      <c r="EX689" s="17"/>
      <c r="EY689" s="17"/>
      <c r="EZ689" s="17"/>
      <c r="FA689" s="17"/>
      <c r="FB689" s="17"/>
      <c r="FC689" s="17"/>
      <c r="FD689" s="17"/>
      <c r="FE689" s="17"/>
      <c r="FF689" s="17"/>
      <c r="FG689" s="17"/>
      <c r="FH689" s="17"/>
      <c r="FI689" s="17"/>
      <c r="FJ689" s="17"/>
      <c r="FK689" s="17"/>
      <c r="FL689" s="17"/>
      <c r="FM689" s="17"/>
      <c r="FN689" s="17"/>
      <c r="FO689" s="17"/>
      <c r="FP689" s="17"/>
      <c r="FQ689" s="17"/>
      <c r="FR689" s="17"/>
      <c r="FS689" s="17"/>
      <c r="FT689" s="17"/>
      <c r="FU689" s="17"/>
      <c r="FV689" s="17"/>
      <c r="FW689" s="17"/>
      <c r="FX689" s="17"/>
      <c r="FY689" s="17"/>
      <c r="FZ689" s="17"/>
      <c r="GA689" s="17"/>
      <c r="GB689" s="17"/>
      <c r="GC689" s="17"/>
      <c r="GD689" s="17"/>
      <c r="GE689" s="17"/>
      <c r="GF689" s="17"/>
      <c r="GG689" s="17"/>
      <c r="GH689" s="17"/>
      <c r="GI689" s="17"/>
      <c r="GJ689" s="17"/>
      <c r="GK689" s="17"/>
      <c r="GL689" s="17"/>
      <c r="GM689" s="17"/>
      <c r="GN689" s="186"/>
    </row>
    <row r="690" spans="1:196" ht="26.1" customHeight="1" x14ac:dyDescent="0.4">
      <c r="B690" s="5"/>
      <c r="C690" s="5"/>
      <c r="D690" s="5"/>
      <c r="E690" s="5"/>
      <c r="F690" s="5"/>
      <c r="G690" s="5"/>
      <c r="H690" s="5"/>
      <c r="I690" s="5"/>
      <c r="J690" s="5"/>
      <c r="K690" s="5"/>
      <c r="L690" s="5"/>
      <c r="M690" s="5"/>
      <c r="N690" s="5"/>
      <c r="O690" s="5"/>
      <c r="P690" s="5"/>
      <c r="Q690" s="5"/>
      <c r="R690" s="5"/>
      <c r="S690" s="5"/>
      <c r="T690" s="5"/>
      <c r="X690" s="5"/>
      <c r="Y690" s="5"/>
      <c r="Z690" s="5"/>
      <c r="AA690" s="5"/>
      <c r="AB690" s="5"/>
      <c r="AC690" s="5"/>
      <c r="AD690" s="5"/>
      <c r="AE690" s="5"/>
      <c r="AF690" s="5"/>
      <c r="AG690" s="5"/>
      <c r="AH690" s="5"/>
      <c r="AI690" s="5"/>
      <c r="AJ690" s="5"/>
      <c r="AK690" s="5"/>
      <c r="AL690" s="5"/>
      <c r="AM690" s="5"/>
      <c r="AN690" s="5"/>
      <c r="AO690" s="5"/>
      <c r="AP690" s="5"/>
      <c r="AQ690" s="5"/>
      <c r="AR690" s="5"/>
      <c r="AS690" s="5"/>
      <c r="AT690" s="5"/>
      <c r="AU690" s="5"/>
      <c r="AV690" s="5"/>
      <c r="AW690" s="5"/>
      <c r="AX690" s="5"/>
      <c r="AY690" s="5"/>
      <c r="AZ690" s="5"/>
      <c r="BA690" s="5"/>
      <c r="BB690" s="5"/>
      <c r="BC690" s="5"/>
      <c r="BD690" s="5"/>
      <c r="BE690" s="5"/>
      <c r="BF690" s="5"/>
      <c r="BG690" s="5"/>
      <c r="BH690" s="5"/>
      <c r="BI690" s="5"/>
      <c r="BJ690" s="5"/>
      <c r="BK690" s="5"/>
      <c r="BR690" s="468"/>
      <c r="BS690" s="469"/>
      <c r="BT690" s="469"/>
      <c r="BU690" s="469"/>
      <c r="BV690" s="469"/>
      <c r="BW690" s="469"/>
      <c r="BX690" s="469"/>
      <c r="BY690" s="469"/>
      <c r="BZ690" s="469"/>
      <c r="CA690" s="469"/>
      <c r="CB690" s="469"/>
      <c r="CC690" s="469"/>
      <c r="CD690" s="469"/>
      <c r="CE690" s="469"/>
      <c r="CF690" s="469"/>
      <c r="CG690" s="469"/>
      <c r="CH690" s="469"/>
      <c r="CI690" s="469"/>
      <c r="CJ690" s="469"/>
      <c r="CK690" s="469"/>
      <c r="CL690" s="469"/>
      <c r="CM690" s="469"/>
      <c r="CN690" s="469"/>
      <c r="CO690" s="469"/>
      <c r="CP690" s="239"/>
      <c r="CQ690" s="240"/>
      <c r="CR690" s="240"/>
      <c r="CS690" s="240"/>
      <c r="CT690" s="240"/>
      <c r="CU690" s="240"/>
      <c r="CV690" s="240"/>
      <c r="CW690" s="240"/>
      <c r="CX690" s="240"/>
      <c r="CY690" s="241"/>
      <c r="CZ690" s="239"/>
      <c r="DA690" s="240"/>
      <c r="DB690" s="240"/>
      <c r="DC690" s="240"/>
      <c r="DD690" s="240"/>
      <c r="DE690" s="240"/>
      <c r="DF690" s="240"/>
      <c r="DG690" s="240"/>
      <c r="DH690" s="240"/>
      <c r="DI690" s="241"/>
      <c r="DJ690" s="469"/>
      <c r="DK690" s="469"/>
      <c r="DL690" s="469"/>
      <c r="DM690" s="469"/>
      <c r="DN690" s="469"/>
      <c r="DO690" s="469"/>
      <c r="DP690" s="469"/>
      <c r="DQ690" s="469"/>
      <c r="DR690" s="469"/>
      <c r="DS690" s="469"/>
      <c r="DT690" s="469"/>
      <c r="DU690" s="469"/>
      <c r="DV690" s="469"/>
      <c r="DW690" s="469"/>
      <c r="DX690" s="469"/>
      <c r="DY690" s="473"/>
      <c r="DZ690" s="5"/>
      <c r="EA690" s="5"/>
      <c r="EE690" s="17"/>
      <c r="EF690" s="17"/>
      <c r="EG690" s="17"/>
      <c r="EH690" s="17"/>
      <c r="EI690" s="17"/>
      <c r="EJ690" s="17"/>
      <c r="EK690" s="17"/>
      <c r="EL690" s="17"/>
      <c r="EM690" s="17"/>
      <c r="EN690" s="17"/>
      <c r="EO690" s="17"/>
      <c r="EP690" s="17"/>
      <c r="EQ690" s="17"/>
      <c r="ER690" s="17"/>
      <c r="ES690" s="17"/>
      <c r="ET690" s="17"/>
      <c r="EU690" s="17"/>
      <c r="EV690" s="17"/>
      <c r="EW690" s="17"/>
      <c r="EX690" s="17"/>
      <c r="EY690" s="17"/>
      <c r="EZ690" s="17"/>
      <c r="FA690" s="17"/>
      <c r="FB690" s="17"/>
      <c r="FC690" s="17"/>
      <c r="FD690" s="17"/>
      <c r="FE690" s="17"/>
      <c r="FF690" s="17"/>
      <c r="FG690" s="17"/>
      <c r="FH690" s="17"/>
      <c r="FI690" s="17"/>
      <c r="FJ690" s="17"/>
      <c r="FK690" s="17"/>
      <c r="FL690" s="17"/>
      <c r="FM690" s="17"/>
      <c r="FN690" s="17"/>
      <c r="FO690" s="17"/>
      <c r="FP690" s="17"/>
      <c r="FQ690" s="17"/>
      <c r="FR690" s="17"/>
      <c r="FS690" s="17"/>
      <c r="FT690" s="17"/>
      <c r="FU690" s="17"/>
      <c r="FV690" s="17"/>
      <c r="FW690" s="17"/>
      <c r="FX690" s="17"/>
      <c r="FY690" s="17"/>
      <c r="FZ690" s="17"/>
      <c r="GA690" s="17"/>
      <c r="GB690" s="17"/>
      <c r="GC690" s="17"/>
      <c r="GD690" s="17"/>
      <c r="GE690" s="17"/>
      <c r="GF690" s="17"/>
      <c r="GG690" s="17"/>
      <c r="GH690" s="17"/>
      <c r="GI690" s="17"/>
      <c r="GJ690" s="17"/>
      <c r="GK690" s="17"/>
      <c r="GL690" s="17"/>
      <c r="GM690" s="17"/>
      <c r="GN690" s="186"/>
    </row>
    <row r="691" spans="1:196" ht="26.1" customHeight="1" x14ac:dyDescent="0.4">
      <c r="B691" s="5"/>
      <c r="C691" s="5"/>
      <c r="D691" s="5"/>
      <c r="E691" s="5"/>
      <c r="F691" s="5"/>
      <c r="G691" s="5"/>
      <c r="H691" s="5"/>
      <c r="I691" s="5"/>
      <c r="J691" s="5"/>
      <c r="K691" s="5"/>
      <c r="L691" s="5"/>
      <c r="M691" s="5"/>
      <c r="N691" s="5"/>
      <c r="O691" s="5"/>
      <c r="P691" s="5"/>
      <c r="Q691" s="5"/>
      <c r="R691" s="5"/>
      <c r="S691" s="5"/>
      <c r="T691" s="5"/>
      <c r="X691" s="5"/>
      <c r="Y691" s="5"/>
      <c r="Z691" s="5"/>
      <c r="AA691" s="5"/>
      <c r="AB691" s="5"/>
      <c r="AC691" s="5"/>
      <c r="AD691" s="5"/>
      <c r="AE691" s="5"/>
      <c r="AF691" s="5"/>
      <c r="AG691" s="5"/>
      <c r="AH691" s="5"/>
      <c r="AI691" s="5"/>
      <c r="AJ691" s="5"/>
      <c r="AK691" s="5"/>
      <c r="AL691" s="5"/>
      <c r="AM691" s="5"/>
      <c r="AN691" s="5"/>
      <c r="AO691" s="5"/>
      <c r="AP691" s="5"/>
      <c r="AQ691" s="5"/>
      <c r="AR691" s="5"/>
      <c r="AS691" s="5"/>
      <c r="AT691" s="5"/>
      <c r="AU691" s="5"/>
      <c r="AV691" s="5"/>
      <c r="AW691" s="5"/>
      <c r="AX691" s="5"/>
      <c r="AY691" s="5"/>
      <c r="AZ691" s="5"/>
      <c r="BA691" s="5"/>
      <c r="BB691" s="5"/>
      <c r="BC691" s="5"/>
      <c r="BD691" s="5"/>
      <c r="BE691" s="5"/>
      <c r="BF691" s="5"/>
      <c r="BG691" s="5"/>
      <c r="BH691" s="5"/>
      <c r="BI691" s="5"/>
      <c r="BJ691" s="5"/>
      <c r="BK691" s="5"/>
      <c r="BR691" s="468"/>
      <c r="BS691" s="469"/>
      <c r="BT691" s="469"/>
      <c r="BU691" s="469"/>
      <c r="BV691" s="469"/>
      <c r="BW691" s="469"/>
      <c r="BX691" s="469"/>
      <c r="BY691" s="469"/>
      <c r="BZ691" s="469"/>
      <c r="CA691" s="469"/>
      <c r="CB691" s="469"/>
      <c r="CC691" s="469"/>
      <c r="CD691" s="469"/>
      <c r="CE691" s="469"/>
      <c r="CF691" s="469"/>
      <c r="CG691" s="469"/>
      <c r="CH691" s="469"/>
      <c r="CI691" s="469"/>
      <c r="CJ691" s="469"/>
      <c r="CK691" s="469"/>
      <c r="CL691" s="469"/>
      <c r="CM691" s="469"/>
      <c r="CN691" s="469"/>
      <c r="CO691" s="469"/>
      <c r="CP691" s="239"/>
      <c r="CQ691" s="240"/>
      <c r="CR691" s="240"/>
      <c r="CS691" s="240"/>
      <c r="CT691" s="240"/>
      <c r="CU691" s="240"/>
      <c r="CV691" s="240"/>
      <c r="CW691" s="240"/>
      <c r="CX691" s="240"/>
      <c r="CY691" s="241"/>
      <c r="CZ691" s="239"/>
      <c r="DA691" s="240"/>
      <c r="DB691" s="240"/>
      <c r="DC691" s="240"/>
      <c r="DD691" s="240"/>
      <c r="DE691" s="240"/>
      <c r="DF691" s="240"/>
      <c r="DG691" s="240"/>
      <c r="DH691" s="240"/>
      <c r="DI691" s="241"/>
      <c r="DJ691" s="469"/>
      <c r="DK691" s="469"/>
      <c r="DL691" s="469"/>
      <c r="DM691" s="469"/>
      <c r="DN691" s="469"/>
      <c r="DO691" s="469"/>
      <c r="DP691" s="469"/>
      <c r="DQ691" s="469"/>
      <c r="DR691" s="469"/>
      <c r="DS691" s="469"/>
      <c r="DT691" s="469"/>
      <c r="DU691" s="469"/>
      <c r="DV691" s="469"/>
      <c r="DW691" s="469"/>
      <c r="DX691" s="469"/>
      <c r="DY691" s="473"/>
      <c r="DZ691" s="5"/>
      <c r="EA691" s="5"/>
      <c r="EE691" s="17"/>
      <c r="EF691" s="17"/>
      <c r="EG691" s="17"/>
      <c r="EH691" s="17"/>
      <c r="EI691" s="17"/>
      <c r="EJ691" s="17"/>
      <c r="EK691" s="17"/>
      <c r="EL691" s="17"/>
      <c r="EM691" s="17"/>
      <c r="EN691" s="17"/>
      <c r="EO691" s="17"/>
      <c r="EP691" s="17"/>
      <c r="EQ691" s="17"/>
      <c r="ER691" s="17"/>
      <c r="ES691" s="17"/>
      <c r="ET691" s="17"/>
      <c r="EU691" s="17"/>
      <c r="EV691" s="17"/>
      <c r="EW691" s="17"/>
      <c r="EX691" s="17"/>
      <c r="EY691" s="17"/>
      <c r="EZ691" s="17"/>
      <c r="FA691" s="17"/>
      <c r="FB691" s="17"/>
      <c r="FC691" s="17"/>
      <c r="FD691" s="17"/>
      <c r="FE691" s="17"/>
      <c r="FF691" s="17"/>
      <c r="FG691" s="17"/>
      <c r="FH691" s="17"/>
      <c r="FI691" s="17"/>
      <c r="FJ691" s="17"/>
      <c r="FK691" s="17"/>
      <c r="FL691" s="17"/>
      <c r="FM691" s="17"/>
      <c r="FN691" s="17"/>
      <c r="FO691" s="17"/>
      <c r="FP691" s="17"/>
      <c r="FQ691" s="17"/>
      <c r="FR691" s="17"/>
      <c r="FS691" s="17"/>
      <c r="FT691" s="17"/>
      <c r="FU691" s="17"/>
      <c r="FV691" s="17"/>
      <c r="FW691" s="17"/>
      <c r="FX691" s="17"/>
      <c r="FY691" s="17"/>
      <c r="FZ691" s="17"/>
      <c r="GA691" s="17"/>
      <c r="GB691" s="17"/>
      <c r="GC691" s="17"/>
      <c r="GD691" s="17"/>
      <c r="GE691" s="17"/>
      <c r="GF691" s="17"/>
      <c r="GG691" s="17"/>
      <c r="GH691" s="17"/>
      <c r="GI691" s="17"/>
      <c r="GJ691" s="17"/>
      <c r="GK691" s="17"/>
      <c r="GL691" s="17"/>
      <c r="GM691" s="17"/>
      <c r="GN691" s="186"/>
    </row>
    <row r="692" spans="1:196" ht="26.1" customHeight="1" x14ac:dyDescent="0.4">
      <c r="B692" s="5"/>
      <c r="C692" s="5"/>
      <c r="D692" s="5"/>
      <c r="E692" s="5"/>
      <c r="F692" s="5"/>
      <c r="G692" s="5"/>
      <c r="H692" s="5"/>
      <c r="I692" s="5"/>
      <c r="J692" s="5"/>
      <c r="K692" s="5"/>
      <c r="L692" s="5"/>
      <c r="M692" s="5"/>
      <c r="N692" s="5"/>
      <c r="O692" s="5"/>
      <c r="P692" s="5"/>
      <c r="Q692" s="5"/>
      <c r="R692" s="5"/>
      <c r="S692" s="5"/>
      <c r="T692" s="5"/>
      <c r="X692" s="5"/>
      <c r="Y692" s="5"/>
      <c r="Z692" s="5"/>
      <c r="AA692" s="5"/>
      <c r="AB692" s="5"/>
      <c r="AC692" s="5"/>
      <c r="AD692" s="5"/>
      <c r="AE692" s="5"/>
      <c r="AF692" s="5"/>
      <c r="AG692" s="5"/>
      <c r="AH692" s="5"/>
      <c r="AI692" s="5"/>
      <c r="AJ692" s="5"/>
      <c r="AK692" s="5"/>
      <c r="AL692" s="5"/>
      <c r="AM692" s="5"/>
      <c r="AN692" s="5"/>
      <c r="AO692" s="5"/>
      <c r="AP692" s="5"/>
      <c r="AQ692" s="5"/>
      <c r="AR692" s="5"/>
      <c r="AS692" s="5"/>
      <c r="AT692" s="5"/>
      <c r="AU692" s="5"/>
      <c r="AV692" s="5"/>
      <c r="AW692" s="5"/>
      <c r="AX692" s="5"/>
      <c r="AY692" s="5"/>
      <c r="AZ692" s="5"/>
      <c r="BA692" s="5"/>
      <c r="BB692" s="5"/>
      <c r="BC692" s="5"/>
      <c r="BD692" s="5"/>
      <c r="BE692" s="5"/>
      <c r="BF692" s="5"/>
      <c r="BG692" s="5"/>
      <c r="BH692" s="5"/>
      <c r="BI692" s="5"/>
      <c r="BJ692" s="5"/>
      <c r="BK692" s="5"/>
      <c r="BR692" s="468"/>
      <c r="BS692" s="469"/>
      <c r="BT692" s="469"/>
      <c r="BU692" s="469"/>
      <c r="BV692" s="469"/>
      <c r="BW692" s="469"/>
      <c r="BX692" s="469"/>
      <c r="BY692" s="469"/>
      <c r="BZ692" s="469"/>
      <c r="CA692" s="469"/>
      <c r="CB692" s="469"/>
      <c r="CC692" s="469"/>
      <c r="CD692" s="469"/>
      <c r="CE692" s="469"/>
      <c r="CF692" s="469"/>
      <c r="CG692" s="469"/>
      <c r="CH692" s="469"/>
      <c r="CI692" s="469"/>
      <c r="CJ692" s="469"/>
      <c r="CK692" s="469"/>
      <c r="CL692" s="469"/>
      <c r="CM692" s="469"/>
      <c r="CN692" s="469"/>
      <c r="CO692" s="469"/>
      <c r="CP692" s="239"/>
      <c r="CQ692" s="240"/>
      <c r="CR692" s="240"/>
      <c r="CS692" s="240"/>
      <c r="CT692" s="240"/>
      <c r="CU692" s="240"/>
      <c r="CV692" s="240"/>
      <c r="CW692" s="240"/>
      <c r="CX692" s="240"/>
      <c r="CY692" s="241"/>
      <c r="CZ692" s="239"/>
      <c r="DA692" s="240"/>
      <c r="DB692" s="240"/>
      <c r="DC692" s="240"/>
      <c r="DD692" s="240"/>
      <c r="DE692" s="240"/>
      <c r="DF692" s="240"/>
      <c r="DG692" s="240"/>
      <c r="DH692" s="240"/>
      <c r="DI692" s="241"/>
      <c r="DJ692" s="469"/>
      <c r="DK692" s="469"/>
      <c r="DL692" s="469"/>
      <c r="DM692" s="469"/>
      <c r="DN692" s="469"/>
      <c r="DO692" s="469"/>
      <c r="DP692" s="469"/>
      <c r="DQ692" s="469"/>
      <c r="DR692" s="469"/>
      <c r="DS692" s="469"/>
      <c r="DT692" s="469"/>
      <c r="DU692" s="469"/>
      <c r="DV692" s="469"/>
      <c r="DW692" s="469"/>
      <c r="DX692" s="469"/>
      <c r="DY692" s="473"/>
      <c r="DZ692" s="5"/>
      <c r="EA692" s="5"/>
      <c r="EE692" s="17"/>
      <c r="EF692" s="17"/>
      <c r="EG692" s="17"/>
      <c r="EH692" s="17"/>
      <c r="EI692" s="17"/>
      <c r="EJ692" s="17"/>
      <c r="EK692" s="17"/>
      <c r="EL692" s="17"/>
      <c r="EM692" s="17"/>
      <c r="EN692" s="17"/>
      <c r="EO692" s="17"/>
      <c r="EP692" s="17"/>
      <c r="EQ692" s="17"/>
      <c r="ER692" s="17"/>
      <c r="ES692" s="17"/>
      <c r="ET692" s="17"/>
      <c r="EU692" s="17"/>
      <c r="EV692" s="17"/>
      <c r="EW692" s="17"/>
      <c r="EX692" s="17"/>
      <c r="EY692" s="17"/>
      <c r="EZ692" s="17"/>
      <c r="FA692" s="17"/>
      <c r="FB692" s="17"/>
      <c r="FC692" s="17"/>
      <c r="FD692" s="17"/>
      <c r="FE692" s="17"/>
      <c r="FF692" s="17"/>
      <c r="FG692" s="17"/>
      <c r="FH692" s="17"/>
      <c r="FI692" s="17"/>
      <c r="FJ692" s="17"/>
      <c r="FK692" s="17"/>
      <c r="FL692" s="17"/>
      <c r="FM692" s="17"/>
      <c r="FN692" s="17"/>
      <c r="FO692" s="17"/>
      <c r="FP692" s="17"/>
      <c r="FQ692" s="17"/>
      <c r="FR692" s="17"/>
      <c r="FS692" s="17"/>
      <c r="FT692" s="17"/>
      <c r="FU692" s="17"/>
      <c r="FV692" s="17"/>
      <c r="FW692" s="17"/>
      <c r="FX692" s="17"/>
      <c r="FY692" s="17"/>
      <c r="FZ692" s="17"/>
      <c r="GA692" s="17"/>
      <c r="GB692" s="17"/>
      <c r="GC692" s="17"/>
      <c r="GD692" s="17"/>
      <c r="GE692" s="17"/>
      <c r="GF692" s="17"/>
      <c r="GG692" s="17"/>
      <c r="GH692" s="17"/>
      <c r="GI692" s="17"/>
      <c r="GJ692" s="17"/>
      <c r="GK692" s="17"/>
      <c r="GL692" s="17"/>
      <c r="GM692" s="17"/>
      <c r="GN692" s="186"/>
    </row>
    <row r="693" spans="1:196" ht="26.1" customHeight="1" x14ac:dyDescent="0.4">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c r="AD693" s="5"/>
      <c r="AE693" s="5"/>
      <c r="AF693" s="5"/>
      <c r="AG693" s="5"/>
      <c r="AH693" s="5"/>
      <c r="AI693" s="5"/>
      <c r="AJ693" s="5"/>
      <c r="AK693" s="5"/>
      <c r="AL693" s="5"/>
      <c r="AM693" s="5"/>
      <c r="AN693" s="5"/>
      <c r="AO693" s="5"/>
      <c r="AP693" s="5"/>
      <c r="AQ693" s="5"/>
      <c r="AR693" s="5"/>
      <c r="AS693" s="5"/>
      <c r="AT693" s="5"/>
      <c r="AU693" s="5"/>
      <c r="AV693" s="5"/>
      <c r="AW693" s="5"/>
      <c r="AX693" s="5"/>
      <c r="AY693" s="5"/>
      <c r="AZ693" s="5"/>
      <c r="BA693" s="5"/>
      <c r="BB693" s="5"/>
      <c r="BC693" s="5"/>
      <c r="BD693" s="5"/>
      <c r="BE693" s="5"/>
      <c r="BF693" s="5"/>
      <c r="BG693" s="5"/>
      <c r="BR693" s="468"/>
      <c r="BS693" s="469"/>
      <c r="BT693" s="469"/>
      <c r="BU693" s="469"/>
      <c r="BV693" s="469"/>
      <c r="BW693" s="469"/>
      <c r="BX693" s="469"/>
      <c r="BY693" s="469"/>
      <c r="BZ693" s="469"/>
      <c r="CA693" s="469"/>
      <c r="CB693" s="469"/>
      <c r="CC693" s="469"/>
      <c r="CD693" s="469"/>
      <c r="CE693" s="469"/>
      <c r="CF693" s="469"/>
      <c r="CG693" s="469"/>
      <c r="CH693" s="469"/>
      <c r="CI693" s="469"/>
      <c r="CJ693" s="469"/>
      <c r="CK693" s="469"/>
      <c r="CL693" s="469"/>
      <c r="CM693" s="469"/>
      <c r="CN693" s="469"/>
      <c r="CO693" s="469"/>
      <c r="CP693" s="239"/>
      <c r="CQ693" s="240"/>
      <c r="CR693" s="240"/>
      <c r="CS693" s="240"/>
      <c r="CT693" s="240"/>
      <c r="CU693" s="240"/>
      <c r="CV693" s="240"/>
      <c r="CW693" s="240"/>
      <c r="CX693" s="240"/>
      <c r="CY693" s="241"/>
      <c r="CZ693" s="239"/>
      <c r="DA693" s="240"/>
      <c r="DB693" s="240"/>
      <c r="DC693" s="240"/>
      <c r="DD693" s="240"/>
      <c r="DE693" s="240"/>
      <c r="DF693" s="240"/>
      <c r="DG693" s="240"/>
      <c r="DH693" s="240"/>
      <c r="DI693" s="241"/>
      <c r="DJ693" s="469"/>
      <c r="DK693" s="469"/>
      <c r="DL693" s="469"/>
      <c r="DM693" s="469"/>
      <c r="DN693" s="469"/>
      <c r="DO693" s="469"/>
      <c r="DP693" s="469"/>
      <c r="DQ693" s="469"/>
      <c r="DR693" s="469"/>
      <c r="DS693" s="469"/>
      <c r="DT693" s="469"/>
      <c r="DU693" s="469"/>
      <c r="DV693" s="469"/>
      <c r="DW693" s="469"/>
      <c r="DX693" s="469"/>
      <c r="DY693" s="473"/>
      <c r="DZ693" s="5"/>
      <c r="EA693" s="5"/>
      <c r="EE693" s="17"/>
      <c r="EF693" s="17"/>
      <c r="EG693" s="17"/>
      <c r="EH693" s="17"/>
      <c r="EI693" s="17"/>
      <c r="EJ693" s="17"/>
      <c r="EK693" s="17"/>
      <c r="EL693" s="17"/>
      <c r="EM693" s="17"/>
      <c r="EN693" s="17"/>
      <c r="EO693" s="17"/>
      <c r="EP693" s="17"/>
      <c r="EQ693" s="17"/>
      <c r="ER693" s="17"/>
      <c r="ES693" s="17"/>
      <c r="ET693" s="17"/>
      <c r="EU693" s="17"/>
      <c r="EV693" s="17"/>
      <c r="EW693" s="17"/>
      <c r="EX693" s="17"/>
      <c r="EY693" s="17"/>
      <c r="EZ693" s="17"/>
      <c r="FA693" s="17"/>
      <c r="FB693" s="17"/>
      <c r="FC693" s="17"/>
      <c r="FD693" s="17"/>
      <c r="FE693" s="17"/>
      <c r="FF693" s="17"/>
      <c r="FG693" s="17"/>
      <c r="FH693" s="17"/>
      <c r="FI693" s="17"/>
      <c r="FJ693" s="17"/>
      <c r="FK693" s="17"/>
      <c r="FL693" s="17"/>
      <c r="FM693" s="17"/>
      <c r="FN693" s="17"/>
      <c r="FO693" s="17"/>
      <c r="FP693" s="17"/>
      <c r="FQ693" s="17"/>
      <c r="FR693" s="17"/>
      <c r="FS693" s="17"/>
      <c r="FT693" s="17"/>
      <c r="FU693" s="17"/>
      <c r="FV693" s="17"/>
      <c r="FW693" s="17"/>
      <c r="FX693" s="17"/>
      <c r="FY693" s="17"/>
      <c r="FZ693" s="17"/>
      <c r="GA693" s="17"/>
      <c r="GB693" s="17"/>
      <c r="GC693" s="17"/>
      <c r="GD693" s="17"/>
      <c r="GE693" s="17"/>
      <c r="GF693" s="17"/>
      <c r="GG693" s="17"/>
      <c r="GH693" s="17"/>
      <c r="GI693" s="17"/>
      <c r="GJ693" s="17"/>
      <c r="GK693" s="17"/>
      <c r="GL693" s="17"/>
      <c r="GM693" s="17"/>
      <c r="GN693" s="186"/>
    </row>
    <row r="694" spans="1:196" ht="26.1" customHeight="1" x14ac:dyDescent="0.4">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c r="AD694" s="5"/>
      <c r="AE694" s="5"/>
      <c r="AF694" s="5"/>
      <c r="AG694" s="5"/>
      <c r="AH694" s="5"/>
      <c r="AI694" s="5"/>
      <c r="AJ694" s="5"/>
      <c r="AK694" s="5"/>
      <c r="AL694" s="5"/>
      <c r="AM694" s="5"/>
      <c r="AN694" s="5"/>
      <c r="AO694" s="5"/>
      <c r="AP694" s="5"/>
      <c r="AQ694" s="5"/>
      <c r="AR694" s="5"/>
      <c r="AS694" s="5"/>
      <c r="AT694" s="5"/>
      <c r="AU694" s="5"/>
      <c r="AV694" s="5"/>
      <c r="AW694" s="5"/>
      <c r="AX694" s="5"/>
      <c r="AY694" s="5"/>
      <c r="AZ694" s="5"/>
      <c r="BA694" s="5"/>
      <c r="BB694" s="5"/>
      <c r="BC694" s="5"/>
      <c r="BD694" s="5"/>
      <c r="BE694" s="5"/>
      <c r="BF694" s="5"/>
      <c r="BG694" s="5"/>
      <c r="BH694" s="5"/>
      <c r="BI694" s="5"/>
      <c r="BJ694" s="5"/>
      <c r="BK694" s="5"/>
      <c r="BR694" s="468"/>
      <c r="BS694" s="469"/>
      <c r="BT694" s="469"/>
      <c r="BU694" s="469"/>
      <c r="BV694" s="469"/>
      <c r="BW694" s="469"/>
      <c r="BX694" s="469"/>
      <c r="BY694" s="469"/>
      <c r="BZ694" s="469"/>
      <c r="CA694" s="469"/>
      <c r="CB694" s="469"/>
      <c r="CC694" s="469"/>
      <c r="CD694" s="469"/>
      <c r="CE694" s="469"/>
      <c r="CF694" s="469"/>
      <c r="CG694" s="469"/>
      <c r="CH694" s="469"/>
      <c r="CI694" s="469"/>
      <c r="CJ694" s="469"/>
      <c r="CK694" s="469"/>
      <c r="CL694" s="469"/>
      <c r="CM694" s="469"/>
      <c r="CN694" s="469"/>
      <c r="CO694" s="469"/>
      <c r="CP694" s="239"/>
      <c r="CQ694" s="240"/>
      <c r="CR694" s="240"/>
      <c r="CS694" s="240"/>
      <c r="CT694" s="240"/>
      <c r="CU694" s="240"/>
      <c r="CV694" s="240"/>
      <c r="CW694" s="240"/>
      <c r="CX694" s="240"/>
      <c r="CY694" s="241"/>
      <c r="CZ694" s="239"/>
      <c r="DA694" s="240"/>
      <c r="DB694" s="240"/>
      <c r="DC694" s="240"/>
      <c r="DD694" s="240"/>
      <c r="DE694" s="240"/>
      <c r="DF694" s="240"/>
      <c r="DG694" s="240"/>
      <c r="DH694" s="240"/>
      <c r="DI694" s="241"/>
      <c r="DJ694" s="469"/>
      <c r="DK694" s="469"/>
      <c r="DL694" s="469"/>
      <c r="DM694" s="469"/>
      <c r="DN694" s="469"/>
      <c r="DO694" s="469"/>
      <c r="DP694" s="469"/>
      <c r="DQ694" s="469"/>
      <c r="DR694" s="469"/>
      <c r="DS694" s="469"/>
      <c r="DT694" s="469"/>
      <c r="DU694" s="469"/>
      <c r="DV694" s="469"/>
      <c r="DW694" s="469"/>
      <c r="DX694" s="469"/>
      <c r="DY694" s="473"/>
      <c r="DZ694" s="5"/>
      <c r="EA694" s="5"/>
      <c r="EE694" s="17"/>
      <c r="EF694" s="17"/>
      <c r="EG694" s="17"/>
      <c r="EH694" s="17"/>
      <c r="EI694" s="17"/>
      <c r="EJ694" s="17"/>
      <c r="EK694" s="17"/>
      <c r="EL694" s="17"/>
      <c r="EM694" s="17"/>
      <c r="EN694" s="17"/>
      <c r="EO694" s="17"/>
      <c r="EP694" s="17"/>
      <c r="EQ694" s="17"/>
      <c r="ER694" s="17"/>
      <c r="ES694" s="17"/>
      <c r="ET694" s="17"/>
      <c r="EU694" s="17"/>
      <c r="EV694" s="17"/>
      <c r="EW694" s="17"/>
      <c r="EX694" s="17"/>
      <c r="EY694" s="17"/>
      <c r="EZ694" s="17"/>
      <c r="FA694" s="17"/>
      <c r="FB694" s="17"/>
      <c r="FC694" s="17"/>
      <c r="FD694" s="17"/>
      <c r="FE694" s="17"/>
      <c r="FF694" s="17"/>
      <c r="FG694" s="17"/>
      <c r="FH694" s="17"/>
      <c r="FI694" s="17"/>
      <c r="FJ694" s="17"/>
      <c r="FK694" s="17"/>
      <c r="FL694" s="17"/>
      <c r="FM694" s="17"/>
      <c r="FN694" s="17"/>
      <c r="FO694" s="17"/>
      <c r="FP694" s="17"/>
      <c r="FQ694" s="17"/>
      <c r="FR694" s="17"/>
      <c r="FS694" s="17"/>
      <c r="FT694" s="17"/>
      <c r="FU694" s="17"/>
      <c r="FV694" s="17"/>
      <c r="FW694" s="17"/>
      <c r="FX694" s="17"/>
      <c r="FY694" s="17"/>
      <c r="FZ694" s="17"/>
      <c r="GA694" s="17"/>
      <c r="GB694" s="17"/>
      <c r="GC694" s="17"/>
      <c r="GD694" s="17"/>
      <c r="GE694" s="17"/>
      <c r="GF694" s="17"/>
      <c r="GG694" s="17"/>
      <c r="GH694" s="17"/>
      <c r="GI694" s="17"/>
      <c r="GJ694" s="17"/>
      <c r="GK694" s="17"/>
      <c r="GL694" s="17"/>
      <c r="GM694" s="17"/>
      <c r="GN694" s="186"/>
    </row>
    <row r="695" spans="1:196" ht="26.1" customHeight="1" x14ac:dyDescent="0.4">
      <c r="D695" s="5"/>
      <c r="E695" s="5"/>
      <c r="F695" s="5"/>
      <c r="G695" s="5"/>
      <c r="H695" s="5"/>
      <c r="I695" s="5"/>
      <c r="J695" s="5"/>
      <c r="K695" s="5"/>
      <c r="L695" s="5"/>
      <c r="M695" s="5"/>
      <c r="N695" s="5"/>
      <c r="O695" s="5"/>
      <c r="P695" s="5"/>
      <c r="Q695" s="5"/>
      <c r="R695" s="5"/>
      <c r="T695" s="5"/>
      <c r="U695" s="5"/>
      <c r="V695" s="5"/>
      <c r="W695" s="5"/>
      <c r="X695" s="5"/>
      <c r="Y695" s="5"/>
      <c r="Z695" s="5"/>
      <c r="AA695" s="5"/>
      <c r="AB695" s="5"/>
      <c r="AC695" s="5"/>
      <c r="AD695" s="5"/>
      <c r="AE695" s="5"/>
      <c r="AG695" s="5"/>
      <c r="AH695" s="5"/>
      <c r="AI695" s="5"/>
      <c r="AJ695" s="5"/>
      <c r="AK695" s="5"/>
      <c r="AL695" s="5"/>
      <c r="AM695" s="5"/>
      <c r="AN695" s="5"/>
      <c r="AO695" s="5"/>
      <c r="AP695" s="5"/>
      <c r="AQ695" s="5"/>
      <c r="AR695" s="5"/>
      <c r="AT695" s="5"/>
      <c r="AU695" s="5"/>
      <c r="AV695" s="5"/>
      <c r="AW695" s="5"/>
      <c r="AX695" s="5"/>
      <c r="AY695" s="5"/>
      <c r="AZ695" s="5"/>
      <c r="BA695" s="5"/>
      <c r="BB695" s="5"/>
      <c r="BC695" s="5"/>
      <c r="BD695" s="5"/>
      <c r="BE695" s="5"/>
      <c r="BF695" s="5"/>
      <c r="BG695" s="5"/>
      <c r="BH695" s="5"/>
      <c r="BI695" s="5"/>
      <c r="BJ695" s="5"/>
      <c r="BK695" s="5"/>
      <c r="BR695" s="468"/>
      <c r="BS695" s="469"/>
      <c r="BT695" s="469"/>
      <c r="BU695" s="469"/>
      <c r="BV695" s="469"/>
      <c r="BW695" s="469"/>
      <c r="BX695" s="469"/>
      <c r="BY695" s="469"/>
      <c r="BZ695" s="469"/>
      <c r="CA695" s="469"/>
      <c r="CB695" s="469"/>
      <c r="CC695" s="469"/>
      <c r="CD695" s="469"/>
      <c r="CE695" s="469"/>
      <c r="CF695" s="469"/>
      <c r="CG695" s="469"/>
      <c r="CH695" s="469"/>
      <c r="CI695" s="469"/>
      <c r="CJ695" s="469"/>
      <c r="CK695" s="469"/>
      <c r="CL695" s="469"/>
      <c r="CM695" s="469"/>
      <c r="CN695" s="469"/>
      <c r="CO695" s="469"/>
      <c r="CP695" s="239"/>
      <c r="CQ695" s="240"/>
      <c r="CR695" s="240"/>
      <c r="CS695" s="240"/>
      <c r="CT695" s="240"/>
      <c r="CU695" s="240"/>
      <c r="CV695" s="240"/>
      <c r="CW695" s="240"/>
      <c r="CX695" s="240"/>
      <c r="CY695" s="241"/>
      <c r="CZ695" s="239"/>
      <c r="DA695" s="240"/>
      <c r="DB695" s="240"/>
      <c r="DC695" s="240"/>
      <c r="DD695" s="240"/>
      <c r="DE695" s="240"/>
      <c r="DF695" s="240"/>
      <c r="DG695" s="240"/>
      <c r="DH695" s="240"/>
      <c r="DI695" s="241"/>
      <c r="DJ695" s="469"/>
      <c r="DK695" s="469"/>
      <c r="DL695" s="469"/>
      <c r="DM695" s="469"/>
      <c r="DN695" s="469"/>
      <c r="DO695" s="469"/>
      <c r="DP695" s="469"/>
      <c r="DQ695" s="469"/>
      <c r="DR695" s="469"/>
      <c r="DS695" s="469"/>
      <c r="DT695" s="469"/>
      <c r="DU695" s="469"/>
      <c r="DV695" s="469"/>
      <c r="DW695" s="469"/>
      <c r="DX695" s="469"/>
      <c r="DY695" s="473"/>
      <c r="DZ695" s="5"/>
      <c r="EA695" s="5"/>
      <c r="EE695" s="17"/>
      <c r="EF695" s="17"/>
      <c r="EG695" s="17"/>
      <c r="EH695" s="17"/>
      <c r="EI695" s="17"/>
      <c r="EJ695" s="17"/>
      <c r="EK695" s="17"/>
      <c r="EL695" s="17"/>
      <c r="EM695" s="17"/>
      <c r="EN695" s="17"/>
      <c r="EO695" s="17"/>
      <c r="EP695" s="17"/>
      <c r="EQ695" s="17"/>
      <c r="ER695" s="17"/>
      <c r="ES695" s="17"/>
      <c r="ET695" s="17"/>
      <c r="EU695" s="17"/>
      <c r="EV695" s="17"/>
      <c r="EW695" s="17"/>
      <c r="EX695" s="17"/>
      <c r="EY695" s="17"/>
      <c r="EZ695" s="17"/>
      <c r="FA695" s="17"/>
      <c r="FB695" s="17"/>
      <c r="FC695" s="17"/>
      <c r="FD695" s="17"/>
      <c r="FE695" s="17"/>
      <c r="FF695" s="17"/>
      <c r="FG695" s="17"/>
      <c r="FH695" s="17"/>
      <c r="FI695" s="17"/>
      <c r="FJ695" s="17"/>
      <c r="FK695" s="17"/>
      <c r="FL695" s="17"/>
      <c r="FM695" s="17"/>
      <c r="FN695" s="17"/>
      <c r="FO695" s="17"/>
      <c r="FP695" s="17"/>
      <c r="FQ695" s="17"/>
      <c r="FR695" s="17"/>
      <c r="FS695" s="17"/>
      <c r="FT695" s="17"/>
      <c r="FU695" s="17"/>
      <c r="FV695" s="17"/>
      <c r="FW695" s="17"/>
      <c r="FX695" s="17"/>
      <c r="FY695" s="17"/>
      <c r="FZ695" s="17"/>
      <c r="GA695" s="17"/>
      <c r="GB695" s="17"/>
      <c r="GC695" s="17"/>
      <c r="GD695" s="17"/>
      <c r="GE695" s="17"/>
      <c r="GF695" s="17"/>
      <c r="GG695" s="17"/>
      <c r="GH695" s="17"/>
      <c r="GI695" s="17"/>
      <c r="GJ695" s="17"/>
      <c r="GK695" s="17"/>
      <c r="GL695" s="17"/>
      <c r="GM695" s="17"/>
      <c r="GN695" s="186"/>
    </row>
    <row r="696" spans="1:196" ht="26.1" customHeight="1" x14ac:dyDescent="0.4">
      <c r="D696" s="5"/>
      <c r="E696" s="5"/>
      <c r="F696" s="5"/>
      <c r="G696" s="5"/>
      <c r="H696" s="5"/>
      <c r="I696" s="5"/>
      <c r="J696" s="5"/>
      <c r="K696" s="5"/>
      <c r="L696" s="5"/>
      <c r="M696" s="5"/>
      <c r="N696" s="5"/>
      <c r="O696" s="5"/>
      <c r="P696" s="5"/>
      <c r="Q696" s="5"/>
      <c r="R696" s="5"/>
      <c r="T696" s="5"/>
      <c r="U696" s="5"/>
      <c r="V696" s="5"/>
      <c r="W696" s="5"/>
      <c r="X696" s="5"/>
      <c r="Y696" s="5"/>
      <c r="Z696" s="5"/>
      <c r="AA696" s="5"/>
      <c r="AB696" s="5"/>
      <c r="AC696" s="5"/>
      <c r="AD696" s="5"/>
      <c r="AE696" s="5"/>
      <c r="AG696" s="5"/>
      <c r="AH696" s="5"/>
      <c r="AI696" s="5"/>
      <c r="AJ696" s="5"/>
      <c r="AK696" s="5"/>
      <c r="AL696" s="5"/>
      <c r="AM696" s="5"/>
      <c r="AN696" s="5"/>
      <c r="AO696" s="5"/>
      <c r="AP696" s="5"/>
      <c r="AQ696" s="5"/>
      <c r="AR696" s="5"/>
      <c r="AT696" s="5"/>
      <c r="AU696" s="5"/>
      <c r="AV696" s="5"/>
      <c r="AW696" s="5"/>
      <c r="AX696" s="5"/>
      <c r="AY696" s="5"/>
      <c r="AZ696" s="5"/>
      <c r="BA696" s="5"/>
      <c r="BB696" s="5"/>
      <c r="BC696" s="5"/>
      <c r="BD696" s="5"/>
      <c r="BE696" s="5"/>
      <c r="BF696" s="5"/>
      <c r="BG696" s="5"/>
      <c r="BH696" s="5"/>
      <c r="BI696" s="5"/>
      <c r="BJ696" s="5"/>
      <c r="BK696" s="5"/>
      <c r="BR696" s="468"/>
      <c r="BS696" s="469"/>
      <c r="BT696" s="469"/>
      <c r="BU696" s="469"/>
      <c r="BV696" s="469"/>
      <c r="BW696" s="469"/>
      <c r="BX696" s="469"/>
      <c r="BY696" s="469"/>
      <c r="BZ696" s="469"/>
      <c r="CA696" s="469"/>
      <c r="CB696" s="469"/>
      <c r="CC696" s="469"/>
      <c r="CD696" s="469"/>
      <c r="CE696" s="469"/>
      <c r="CF696" s="469"/>
      <c r="CG696" s="469"/>
      <c r="CH696" s="469"/>
      <c r="CI696" s="469"/>
      <c r="CJ696" s="469"/>
      <c r="CK696" s="469"/>
      <c r="CL696" s="469"/>
      <c r="CM696" s="469"/>
      <c r="CN696" s="469"/>
      <c r="CO696" s="469"/>
      <c r="CP696" s="239"/>
      <c r="CQ696" s="240"/>
      <c r="CR696" s="240"/>
      <c r="CS696" s="240"/>
      <c r="CT696" s="240"/>
      <c r="CU696" s="240"/>
      <c r="CV696" s="240"/>
      <c r="CW696" s="240"/>
      <c r="CX696" s="240"/>
      <c r="CY696" s="241"/>
      <c r="CZ696" s="239"/>
      <c r="DA696" s="240"/>
      <c r="DB696" s="240"/>
      <c r="DC696" s="240"/>
      <c r="DD696" s="240"/>
      <c r="DE696" s="240"/>
      <c r="DF696" s="240"/>
      <c r="DG696" s="240"/>
      <c r="DH696" s="240"/>
      <c r="DI696" s="241"/>
      <c r="DJ696" s="469"/>
      <c r="DK696" s="469"/>
      <c r="DL696" s="469"/>
      <c r="DM696" s="469"/>
      <c r="DN696" s="469"/>
      <c r="DO696" s="469"/>
      <c r="DP696" s="469"/>
      <c r="DQ696" s="469"/>
      <c r="DR696" s="469"/>
      <c r="DS696" s="469"/>
      <c r="DT696" s="469"/>
      <c r="DU696" s="469"/>
      <c r="DV696" s="469"/>
      <c r="DW696" s="469"/>
      <c r="DX696" s="469"/>
      <c r="DY696" s="473"/>
      <c r="DZ696" s="5"/>
      <c r="EA696" s="5"/>
      <c r="EE696" s="17"/>
      <c r="EF696" s="17"/>
      <c r="EG696" s="17"/>
      <c r="EH696" s="17"/>
      <c r="EI696" s="17"/>
      <c r="EJ696" s="17"/>
      <c r="EK696" s="17"/>
      <c r="EL696" s="17"/>
      <c r="EM696" s="17"/>
      <c r="EN696" s="17"/>
      <c r="EO696" s="17"/>
      <c r="EP696" s="17"/>
      <c r="EQ696" s="17"/>
      <c r="ER696" s="17"/>
      <c r="ES696" s="17"/>
      <c r="ET696" s="17"/>
      <c r="EU696" s="17"/>
      <c r="EV696" s="17"/>
      <c r="EW696" s="17"/>
      <c r="EX696" s="17"/>
      <c r="EY696" s="17"/>
      <c r="EZ696" s="17"/>
      <c r="FA696" s="17"/>
      <c r="FB696" s="17"/>
      <c r="FC696" s="17"/>
      <c r="FD696" s="17"/>
      <c r="FE696" s="17"/>
      <c r="FF696" s="17"/>
      <c r="FG696" s="17"/>
      <c r="FH696" s="17"/>
      <c r="FI696" s="17"/>
      <c r="FJ696" s="17"/>
      <c r="FK696" s="17"/>
      <c r="FL696" s="17"/>
      <c r="FM696" s="17"/>
      <c r="FN696" s="17"/>
      <c r="FO696" s="17"/>
      <c r="FP696" s="17"/>
      <c r="FQ696" s="17"/>
      <c r="FR696" s="17"/>
      <c r="FS696" s="17"/>
      <c r="FT696" s="17"/>
      <c r="FU696" s="17"/>
      <c r="FV696" s="17"/>
      <c r="FW696" s="17"/>
      <c r="FX696" s="17"/>
      <c r="FY696" s="17"/>
      <c r="FZ696" s="17"/>
      <c r="GA696" s="17"/>
      <c r="GB696" s="17"/>
      <c r="GC696" s="17"/>
      <c r="GD696" s="17"/>
      <c r="GE696" s="17"/>
      <c r="GF696" s="17"/>
      <c r="GG696" s="17"/>
      <c r="GH696" s="17"/>
      <c r="GI696" s="17"/>
      <c r="GJ696" s="17"/>
      <c r="GK696" s="17"/>
      <c r="GL696" s="17"/>
      <c r="GM696" s="17"/>
      <c r="GN696" s="186"/>
    </row>
    <row r="697" spans="1:196" ht="26.1" customHeight="1" x14ac:dyDescent="0.4">
      <c r="D697" s="5"/>
      <c r="E697" s="5"/>
      <c r="F697" s="5"/>
      <c r="G697" s="5"/>
      <c r="H697" s="5"/>
      <c r="I697" s="5"/>
      <c r="J697" s="5"/>
      <c r="K697" s="5"/>
      <c r="L697" s="5"/>
      <c r="M697" s="5"/>
      <c r="N697" s="5"/>
      <c r="O697" s="5"/>
      <c r="P697" s="5"/>
      <c r="Q697" s="5"/>
      <c r="R697" s="5"/>
      <c r="T697" s="5"/>
      <c r="U697" s="5"/>
      <c r="V697" s="5"/>
      <c r="W697" s="5"/>
      <c r="X697" s="5"/>
      <c r="Y697" s="5"/>
      <c r="Z697" s="5"/>
      <c r="AA697" s="5"/>
      <c r="AB697" s="5"/>
      <c r="AC697" s="5"/>
      <c r="AD697" s="5"/>
      <c r="AE697" s="5"/>
      <c r="AG697" s="5"/>
      <c r="AH697" s="5"/>
      <c r="AI697" s="5"/>
      <c r="AJ697" s="5"/>
      <c r="AK697" s="5"/>
      <c r="AL697" s="5"/>
      <c r="AM697" s="5"/>
      <c r="AN697" s="5"/>
      <c r="AO697" s="5"/>
      <c r="AP697" s="5"/>
      <c r="AQ697" s="5"/>
      <c r="AR697" s="5"/>
      <c r="AT697" s="5"/>
      <c r="AU697" s="5"/>
      <c r="AV697" s="5"/>
      <c r="AW697" s="5"/>
      <c r="AX697" s="5"/>
      <c r="AY697" s="5"/>
      <c r="AZ697" s="5"/>
      <c r="BA697" s="5"/>
      <c r="BB697" s="5"/>
      <c r="BC697" s="5"/>
      <c r="BD697" s="5"/>
      <c r="BE697" s="5"/>
      <c r="BF697" s="5"/>
      <c r="BG697" s="5"/>
      <c r="BH697" s="5"/>
      <c r="BI697" s="5"/>
      <c r="BJ697" s="5"/>
      <c r="BK697" s="5"/>
      <c r="BR697" s="468"/>
      <c r="BS697" s="469"/>
      <c r="BT697" s="469"/>
      <c r="BU697" s="469"/>
      <c r="BV697" s="469"/>
      <c r="BW697" s="469"/>
      <c r="BX697" s="469"/>
      <c r="BY697" s="469"/>
      <c r="BZ697" s="469"/>
      <c r="CA697" s="469"/>
      <c r="CB697" s="469"/>
      <c r="CC697" s="469"/>
      <c r="CD697" s="469"/>
      <c r="CE697" s="469"/>
      <c r="CF697" s="469"/>
      <c r="CG697" s="469"/>
      <c r="CH697" s="469"/>
      <c r="CI697" s="469"/>
      <c r="CJ697" s="469"/>
      <c r="CK697" s="469"/>
      <c r="CL697" s="469"/>
      <c r="CM697" s="469"/>
      <c r="CN697" s="469"/>
      <c r="CO697" s="469"/>
      <c r="CP697" s="239"/>
      <c r="CQ697" s="240"/>
      <c r="CR697" s="240"/>
      <c r="CS697" s="240"/>
      <c r="CT697" s="240"/>
      <c r="CU697" s="240"/>
      <c r="CV697" s="240"/>
      <c r="CW697" s="240"/>
      <c r="CX697" s="240"/>
      <c r="CY697" s="241"/>
      <c r="CZ697" s="239"/>
      <c r="DA697" s="240"/>
      <c r="DB697" s="240"/>
      <c r="DC697" s="240"/>
      <c r="DD697" s="240"/>
      <c r="DE697" s="240"/>
      <c r="DF697" s="240"/>
      <c r="DG697" s="240"/>
      <c r="DH697" s="240"/>
      <c r="DI697" s="241"/>
      <c r="DJ697" s="469"/>
      <c r="DK697" s="469"/>
      <c r="DL697" s="469"/>
      <c r="DM697" s="469"/>
      <c r="DN697" s="469"/>
      <c r="DO697" s="469"/>
      <c r="DP697" s="469"/>
      <c r="DQ697" s="469"/>
      <c r="DR697" s="469"/>
      <c r="DS697" s="469"/>
      <c r="DT697" s="469"/>
      <c r="DU697" s="469"/>
      <c r="DV697" s="469"/>
      <c r="DW697" s="469"/>
      <c r="DX697" s="469"/>
      <c r="DY697" s="473"/>
      <c r="DZ697" s="5"/>
      <c r="EA697" s="5"/>
      <c r="EE697" s="17"/>
      <c r="EF697" s="17"/>
      <c r="EG697" s="17"/>
      <c r="EH697" s="17"/>
      <c r="EI697" s="17"/>
      <c r="EJ697" s="17"/>
      <c r="EK697" s="17"/>
      <c r="EL697" s="17"/>
      <c r="EM697" s="17"/>
      <c r="EN697" s="17"/>
      <c r="EO697" s="17"/>
      <c r="EP697" s="17"/>
      <c r="EQ697" s="17"/>
      <c r="ER697" s="17"/>
      <c r="ES697" s="17"/>
      <c r="ET697" s="17"/>
      <c r="EU697" s="17"/>
      <c r="EV697" s="17"/>
      <c r="EW697" s="17"/>
      <c r="EX697" s="17"/>
      <c r="EY697" s="17"/>
      <c r="EZ697" s="17"/>
      <c r="FA697" s="17"/>
      <c r="FB697" s="17"/>
      <c r="FC697" s="17"/>
      <c r="FD697" s="17"/>
      <c r="FE697" s="17"/>
      <c r="FF697" s="17"/>
      <c r="FG697" s="17"/>
      <c r="FH697" s="17"/>
      <c r="FI697" s="17"/>
      <c r="FJ697" s="17"/>
      <c r="FK697" s="17"/>
      <c r="FL697" s="17"/>
      <c r="FM697" s="17"/>
      <c r="FN697" s="17"/>
      <c r="FO697" s="17"/>
      <c r="FP697" s="17"/>
      <c r="FQ697" s="17"/>
      <c r="FR697" s="17"/>
      <c r="FS697" s="17"/>
      <c r="FT697" s="17"/>
      <c r="FU697" s="17"/>
      <c r="FV697" s="17"/>
      <c r="FW697" s="17"/>
      <c r="FX697" s="17"/>
      <c r="FY697" s="17"/>
      <c r="FZ697" s="17"/>
      <c r="GA697" s="17"/>
      <c r="GB697" s="17"/>
      <c r="GC697" s="17"/>
      <c r="GD697" s="17"/>
      <c r="GE697" s="17"/>
      <c r="GF697" s="17"/>
      <c r="GG697" s="17"/>
      <c r="GH697" s="17"/>
      <c r="GI697" s="17"/>
      <c r="GJ697" s="17"/>
      <c r="GK697" s="17"/>
      <c r="GL697" s="17"/>
      <c r="GM697" s="17"/>
      <c r="GN697" s="186"/>
    </row>
    <row r="698" spans="1:196" ht="26.1" customHeight="1" x14ac:dyDescent="0.4">
      <c r="D698" s="5"/>
      <c r="E698" s="5"/>
      <c r="F698" s="5"/>
      <c r="G698" s="5"/>
      <c r="H698" s="5"/>
      <c r="I698" s="5"/>
      <c r="J698" s="5"/>
      <c r="K698" s="5"/>
      <c r="L698" s="5"/>
      <c r="M698" s="5"/>
      <c r="N698" s="5"/>
      <c r="O698" s="5"/>
      <c r="P698" s="5"/>
      <c r="Q698" s="5"/>
      <c r="R698" s="5"/>
      <c r="T698" s="5"/>
      <c r="U698" s="5"/>
      <c r="V698" s="5"/>
      <c r="W698" s="5"/>
      <c r="X698" s="5"/>
      <c r="Y698" s="5"/>
      <c r="Z698" s="5"/>
      <c r="AA698" s="5"/>
      <c r="AB698" s="5"/>
      <c r="AC698" s="5"/>
      <c r="AD698" s="5"/>
      <c r="AE698" s="5"/>
      <c r="AG698" s="5"/>
      <c r="AH698" s="5"/>
      <c r="AI698" s="5"/>
      <c r="AJ698" s="5"/>
      <c r="AK698" s="5"/>
      <c r="AL698" s="5"/>
      <c r="AM698" s="5"/>
      <c r="AN698" s="5"/>
      <c r="AO698" s="5"/>
      <c r="AP698" s="5"/>
      <c r="AQ698" s="5"/>
      <c r="AR698" s="5"/>
      <c r="AT698" s="5"/>
      <c r="AU698" s="5"/>
      <c r="AV698" s="5"/>
      <c r="AW698" s="5"/>
      <c r="AX698" s="5"/>
      <c r="AY698" s="5"/>
      <c r="AZ698" s="5"/>
      <c r="BA698" s="5"/>
      <c r="BB698" s="5"/>
      <c r="BC698" s="5"/>
      <c r="BD698" s="5"/>
      <c r="BE698" s="5"/>
      <c r="BF698" s="5"/>
      <c r="BG698" s="5"/>
      <c r="BH698" s="5"/>
      <c r="BI698" s="5"/>
      <c r="BJ698" s="5"/>
      <c r="BK698" s="5"/>
      <c r="BR698" s="468"/>
      <c r="BS698" s="469"/>
      <c r="BT698" s="469"/>
      <c r="BU698" s="469"/>
      <c r="BV698" s="469"/>
      <c r="BW698" s="469"/>
      <c r="BX698" s="469"/>
      <c r="BY698" s="469"/>
      <c r="BZ698" s="469"/>
      <c r="CA698" s="469"/>
      <c r="CB698" s="469"/>
      <c r="CC698" s="469"/>
      <c r="CD698" s="469"/>
      <c r="CE698" s="469"/>
      <c r="CF698" s="469"/>
      <c r="CG698" s="469"/>
      <c r="CH698" s="469"/>
      <c r="CI698" s="469"/>
      <c r="CJ698" s="469"/>
      <c r="CK698" s="469"/>
      <c r="CL698" s="469"/>
      <c r="CM698" s="469"/>
      <c r="CN698" s="469"/>
      <c r="CO698" s="469"/>
      <c r="CP698" s="239"/>
      <c r="CQ698" s="240"/>
      <c r="CR698" s="240"/>
      <c r="CS698" s="240"/>
      <c r="CT698" s="240"/>
      <c r="CU698" s="240"/>
      <c r="CV698" s="240"/>
      <c r="CW698" s="240"/>
      <c r="CX698" s="240"/>
      <c r="CY698" s="241"/>
      <c r="CZ698" s="239"/>
      <c r="DA698" s="240"/>
      <c r="DB698" s="240"/>
      <c r="DC698" s="240"/>
      <c r="DD698" s="240"/>
      <c r="DE698" s="240"/>
      <c r="DF698" s="240"/>
      <c r="DG698" s="240"/>
      <c r="DH698" s="240"/>
      <c r="DI698" s="241"/>
      <c r="DJ698" s="469"/>
      <c r="DK698" s="469"/>
      <c r="DL698" s="469"/>
      <c r="DM698" s="469"/>
      <c r="DN698" s="469"/>
      <c r="DO698" s="469"/>
      <c r="DP698" s="469"/>
      <c r="DQ698" s="469"/>
      <c r="DR698" s="469"/>
      <c r="DS698" s="469"/>
      <c r="DT698" s="469"/>
      <c r="DU698" s="469"/>
      <c r="DV698" s="469"/>
      <c r="DW698" s="469"/>
      <c r="DX698" s="469"/>
      <c r="DY698" s="473"/>
      <c r="DZ698" s="5"/>
      <c r="EA698" s="5"/>
      <c r="EE698" s="17"/>
      <c r="EF698" s="17"/>
      <c r="EG698" s="17"/>
      <c r="EH698" s="17"/>
      <c r="EI698" s="17"/>
      <c r="EJ698" s="17"/>
      <c r="EK698" s="17"/>
      <c r="EL698" s="17"/>
      <c r="EM698" s="17"/>
      <c r="EN698" s="17"/>
      <c r="EO698" s="17"/>
      <c r="EP698" s="17"/>
      <c r="EQ698" s="17"/>
      <c r="ER698" s="17"/>
      <c r="ES698" s="17"/>
      <c r="ET698" s="17"/>
      <c r="EU698" s="17"/>
      <c r="EV698" s="17"/>
      <c r="EW698" s="17"/>
      <c r="EX698" s="17"/>
      <c r="EY698" s="17"/>
      <c r="EZ698" s="17"/>
      <c r="FA698" s="17"/>
      <c r="FB698" s="17"/>
      <c r="FC698" s="17"/>
      <c r="FD698" s="17"/>
      <c r="FE698" s="17"/>
      <c r="FF698" s="17"/>
      <c r="FG698" s="17"/>
      <c r="FH698" s="17"/>
      <c r="FI698" s="17"/>
      <c r="FJ698" s="17"/>
      <c r="FK698" s="17"/>
      <c r="FL698" s="17"/>
      <c r="FM698" s="17"/>
      <c r="FN698" s="17"/>
      <c r="FO698" s="17"/>
      <c r="FP698" s="17"/>
      <c r="FQ698" s="17"/>
      <c r="FR698" s="17"/>
      <c r="FS698" s="17"/>
      <c r="FT698" s="17"/>
      <c r="FU698" s="17"/>
      <c r="FV698" s="17"/>
      <c r="FW698" s="17"/>
      <c r="FX698" s="17"/>
      <c r="FY698" s="17"/>
      <c r="FZ698" s="17"/>
      <c r="GA698" s="17"/>
      <c r="GB698" s="17"/>
      <c r="GC698" s="17"/>
      <c r="GD698" s="17"/>
      <c r="GE698" s="17"/>
      <c r="GF698" s="17"/>
      <c r="GG698" s="17"/>
      <c r="GH698" s="17"/>
      <c r="GI698" s="17"/>
      <c r="GJ698" s="17"/>
      <c r="GK698" s="17"/>
      <c r="GL698" s="17"/>
      <c r="GM698" s="17"/>
      <c r="GN698" s="186"/>
    </row>
    <row r="699" spans="1:196" ht="26.1" customHeight="1" x14ac:dyDescent="0.4">
      <c r="D699" s="5"/>
      <c r="E699" s="5"/>
      <c r="F699" s="5"/>
      <c r="G699" s="5"/>
      <c r="H699" s="5"/>
      <c r="I699" s="5"/>
      <c r="J699" s="5"/>
      <c r="K699" s="5"/>
      <c r="L699" s="5"/>
      <c r="M699" s="5"/>
      <c r="N699" s="5"/>
      <c r="O699" s="5"/>
      <c r="P699" s="5"/>
      <c r="Q699" s="5"/>
      <c r="R699" s="5"/>
      <c r="T699" s="5"/>
      <c r="U699" s="5"/>
      <c r="V699" s="5"/>
      <c r="W699" s="5"/>
      <c r="X699" s="5"/>
      <c r="Y699" s="5"/>
      <c r="Z699" s="5"/>
      <c r="AA699" s="5"/>
      <c r="AB699" s="5"/>
      <c r="AC699" s="5"/>
      <c r="AD699" s="5"/>
      <c r="AE699" s="5"/>
      <c r="AG699" s="5"/>
      <c r="AH699" s="5"/>
      <c r="AI699" s="5"/>
      <c r="AJ699" s="5"/>
      <c r="AK699" s="5"/>
      <c r="AL699" s="5"/>
      <c r="AM699" s="5"/>
      <c r="AN699" s="5"/>
      <c r="AO699" s="5"/>
      <c r="AP699" s="5"/>
      <c r="AQ699" s="5"/>
      <c r="AR699" s="5"/>
      <c r="AT699" s="5"/>
      <c r="AU699" s="5"/>
      <c r="AV699" s="5"/>
      <c r="AW699" s="5"/>
      <c r="AX699" s="5"/>
      <c r="AY699" s="5"/>
      <c r="AZ699" s="5"/>
      <c r="BA699" s="5"/>
      <c r="BB699" s="5"/>
      <c r="BC699" s="5"/>
      <c r="BD699" s="5"/>
      <c r="BE699" s="5"/>
      <c r="BF699" s="5"/>
      <c r="BG699" s="5"/>
      <c r="BH699" s="5"/>
      <c r="BI699" s="5"/>
      <c r="BJ699" s="5"/>
      <c r="BK699" s="5"/>
      <c r="BR699" s="468" t="s">
        <v>311</v>
      </c>
      <c r="BS699" s="469"/>
      <c r="BT699" s="469"/>
      <c r="BU699" s="469"/>
      <c r="BV699" s="469"/>
      <c r="BW699" s="469"/>
      <c r="BX699" s="469"/>
      <c r="BY699" s="469"/>
      <c r="BZ699" s="469" t="s">
        <v>188</v>
      </c>
      <c r="CA699" s="469"/>
      <c r="CB699" s="469"/>
      <c r="CC699" s="469"/>
      <c r="CD699" s="469"/>
      <c r="CE699" s="469"/>
      <c r="CF699" s="469"/>
      <c r="CG699" s="469"/>
      <c r="CH699" s="469">
        <v>4</v>
      </c>
      <c r="CI699" s="469"/>
      <c r="CJ699" s="469"/>
      <c r="CK699" s="469"/>
      <c r="CL699" s="469"/>
      <c r="CM699" s="469"/>
      <c r="CN699" s="469"/>
      <c r="CO699" s="469"/>
      <c r="CP699" s="470" t="s">
        <v>343</v>
      </c>
      <c r="CQ699" s="471"/>
      <c r="CR699" s="471"/>
      <c r="CS699" s="471"/>
      <c r="CT699" s="471"/>
      <c r="CU699" s="471"/>
      <c r="CV699" s="471"/>
      <c r="CW699" s="471"/>
      <c r="CX699" s="471"/>
      <c r="CY699" s="472"/>
      <c r="CZ699" s="470" t="s">
        <v>216</v>
      </c>
      <c r="DA699" s="471"/>
      <c r="DB699" s="471"/>
      <c r="DC699" s="471"/>
      <c r="DD699" s="471"/>
      <c r="DE699" s="471"/>
      <c r="DF699" s="471"/>
      <c r="DG699" s="471"/>
      <c r="DH699" s="471"/>
      <c r="DI699" s="472"/>
      <c r="DJ699" s="469" t="s">
        <v>232</v>
      </c>
      <c r="DK699" s="469"/>
      <c r="DL699" s="469"/>
      <c r="DM699" s="469"/>
      <c r="DN699" s="469"/>
      <c r="DO699" s="469"/>
      <c r="DP699" s="469"/>
      <c r="DQ699" s="469"/>
      <c r="DR699" s="469" t="s">
        <v>317</v>
      </c>
      <c r="DS699" s="469"/>
      <c r="DT699" s="469"/>
      <c r="DU699" s="469"/>
      <c r="DV699" s="469"/>
      <c r="DW699" s="469"/>
      <c r="DX699" s="469"/>
      <c r="DY699" s="473"/>
      <c r="DZ699" s="5"/>
      <c r="EA699" s="5"/>
      <c r="EE699" s="17"/>
      <c r="EF699" s="17"/>
      <c r="EG699" s="17"/>
      <c r="EH699" s="17"/>
      <c r="EI699" s="17"/>
      <c r="EJ699" s="17"/>
      <c r="EK699" s="17"/>
      <c r="EL699" s="17"/>
      <c r="EM699" s="17"/>
      <c r="EN699" s="17"/>
      <c r="EO699" s="17"/>
      <c r="EP699" s="17"/>
      <c r="EQ699" s="17"/>
      <c r="ER699" s="17"/>
      <c r="ES699" s="17"/>
      <c r="ET699" s="17"/>
      <c r="EU699" s="17"/>
      <c r="EV699" s="17"/>
      <c r="EW699" s="17"/>
      <c r="EX699" s="17"/>
      <c r="EY699" s="17"/>
      <c r="EZ699" s="17"/>
      <c r="FA699" s="17"/>
      <c r="FB699" s="17"/>
      <c r="FC699" s="17"/>
      <c r="FD699" s="17"/>
      <c r="FE699" s="15"/>
      <c r="FF699" s="15"/>
      <c r="FG699" s="15"/>
      <c r="FH699" s="15"/>
      <c r="FI699" s="15"/>
      <c r="FJ699" s="15"/>
      <c r="FK699" s="15"/>
      <c r="FL699" s="15"/>
      <c r="FM699" s="15"/>
      <c r="FN699" s="15"/>
      <c r="FO699" s="15"/>
      <c r="FP699" s="15"/>
      <c r="FQ699" s="15"/>
      <c r="FR699" s="15"/>
      <c r="FS699" s="15"/>
      <c r="FT699" s="15"/>
      <c r="FU699" s="15"/>
      <c r="FV699" s="15"/>
      <c r="FW699" s="15"/>
      <c r="FX699" s="15"/>
      <c r="FY699" s="17"/>
      <c r="FZ699" s="17"/>
      <c r="GA699" s="17"/>
      <c r="GB699" s="17"/>
      <c r="GC699" s="17"/>
      <c r="GD699" s="17"/>
      <c r="GE699" s="17"/>
      <c r="GF699" s="17"/>
      <c r="GG699" s="17"/>
      <c r="GH699" s="17"/>
      <c r="GI699" s="17"/>
      <c r="GJ699" s="17"/>
      <c r="GK699" s="17"/>
      <c r="GL699" s="17"/>
      <c r="GM699" s="17"/>
      <c r="GN699" s="186"/>
    </row>
    <row r="700" spans="1:196" ht="26.1" customHeight="1" x14ac:dyDescent="0.4">
      <c r="D700" s="5"/>
      <c r="E700" s="5"/>
      <c r="F700" s="5"/>
      <c r="G700" s="5"/>
      <c r="H700" s="5"/>
      <c r="I700" s="5"/>
      <c r="J700" s="5"/>
      <c r="K700" s="5"/>
      <c r="L700" s="5"/>
      <c r="M700" s="5"/>
      <c r="N700" s="5"/>
      <c r="O700" s="5"/>
      <c r="P700" s="5"/>
      <c r="Q700" s="5"/>
      <c r="R700" s="5"/>
      <c r="T700" s="5"/>
      <c r="U700" s="5"/>
      <c r="V700" s="5"/>
      <c r="W700" s="5"/>
      <c r="X700" s="5"/>
      <c r="Y700" s="5"/>
      <c r="Z700" s="5"/>
      <c r="AA700" s="5"/>
      <c r="AB700" s="5"/>
      <c r="AC700" s="5"/>
      <c r="AD700" s="5"/>
      <c r="AE700" s="5"/>
      <c r="AG700" s="5"/>
      <c r="AH700" s="5"/>
      <c r="AI700" s="5"/>
      <c r="AJ700" s="5"/>
      <c r="AK700" s="5"/>
      <c r="AL700" s="5"/>
      <c r="AM700" s="5"/>
      <c r="AN700" s="5"/>
      <c r="AO700" s="5"/>
      <c r="AP700" s="5"/>
      <c r="AQ700" s="5"/>
      <c r="AR700" s="5"/>
      <c r="AT700" s="5"/>
      <c r="AU700" s="5"/>
      <c r="AV700" s="5"/>
      <c r="AW700" s="5"/>
      <c r="AX700" s="5"/>
      <c r="AY700" s="5"/>
      <c r="AZ700" s="5"/>
      <c r="BA700" s="5"/>
      <c r="BB700" s="5"/>
      <c r="BC700" s="5"/>
      <c r="BD700" s="5"/>
      <c r="BE700" s="5"/>
      <c r="BF700" s="5"/>
      <c r="BG700" s="5"/>
      <c r="BH700" s="5"/>
      <c r="BI700" s="5"/>
      <c r="BJ700" s="5"/>
      <c r="BK700" s="5"/>
      <c r="BR700" s="468"/>
      <c r="BS700" s="469"/>
      <c r="BT700" s="469"/>
      <c r="BU700" s="469"/>
      <c r="BV700" s="469"/>
      <c r="BW700" s="469"/>
      <c r="BX700" s="469"/>
      <c r="BY700" s="469"/>
      <c r="BZ700" s="469"/>
      <c r="CA700" s="469"/>
      <c r="CB700" s="469"/>
      <c r="CC700" s="469"/>
      <c r="CD700" s="469"/>
      <c r="CE700" s="469"/>
      <c r="CF700" s="469"/>
      <c r="CG700" s="469"/>
      <c r="CH700" s="469"/>
      <c r="CI700" s="469"/>
      <c r="CJ700" s="469"/>
      <c r="CK700" s="469"/>
      <c r="CL700" s="469"/>
      <c r="CM700" s="469"/>
      <c r="CN700" s="469"/>
      <c r="CO700" s="469"/>
      <c r="CP700" s="239"/>
      <c r="CQ700" s="240"/>
      <c r="CR700" s="240"/>
      <c r="CS700" s="240"/>
      <c r="CT700" s="240"/>
      <c r="CU700" s="240"/>
      <c r="CV700" s="240"/>
      <c r="CW700" s="240"/>
      <c r="CX700" s="240"/>
      <c r="CY700" s="241"/>
      <c r="CZ700" s="239"/>
      <c r="DA700" s="240"/>
      <c r="DB700" s="240"/>
      <c r="DC700" s="240"/>
      <c r="DD700" s="240"/>
      <c r="DE700" s="240"/>
      <c r="DF700" s="240"/>
      <c r="DG700" s="240"/>
      <c r="DH700" s="240"/>
      <c r="DI700" s="241"/>
      <c r="DJ700" s="469"/>
      <c r="DK700" s="469"/>
      <c r="DL700" s="469"/>
      <c r="DM700" s="469"/>
      <c r="DN700" s="469"/>
      <c r="DO700" s="469"/>
      <c r="DP700" s="469"/>
      <c r="DQ700" s="469"/>
      <c r="DR700" s="469"/>
      <c r="DS700" s="469"/>
      <c r="DT700" s="469"/>
      <c r="DU700" s="469"/>
      <c r="DV700" s="469"/>
      <c r="DW700" s="469"/>
      <c r="DX700" s="469"/>
      <c r="DY700" s="473"/>
      <c r="DZ700" s="5"/>
      <c r="EA700" s="5"/>
      <c r="EE700" s="17"/>
      <c r="EF700" s="17"/>
      <c r="EG700" s="17"/>
      <c r="EH700" s="17"/>
      <c r="EI700" s="17"/>
      <c r="EJ700" s="17"/>
      <c r="EK700" s="17"/>
      <c r="EL700" s="17"/>
      <c r="EM700" s="17"/>
      <c r="EN700" s="17"/>
      <c r="EO700" s="17"/>
      <c r="EP700" s="17"/>
      <c r="EQ700" s="17"/>
      <c r="ER700" s="17"/>
      <c r="ES700" s="17"/>
      <c r="ET700" s="17"/>
      <c r="EU700" s="17"/>
      <c r="EV700" s="17"/>
      <c r="EW700" s="17"/>
      <c r="EX700" s="17"/>
      <c r="EY700" s="17"/>
      <c r="EZ700" s="17"/>
      <c r="FA700" s="17"/>
      <c r="FB700" s="17"/>
      <c r="FC700" s="17"/>
      <c r="FD700" s="17"/>
      <c r="FE700" s="17"/>
      <c r="FF700" s="17"/>
      <c r="FG700" s="17"/>
      <c r="FH700" s="17"/>
      <c r="FI700" s="17"/>
      <c r="FJ700" s="17"/>
      <c r="FK700" s="17"/>
      <c r="FL700" s="17"/>
      <c r="FM700" s="17"/>
      <c r="FN700" s="17"/>
      <c r="FO700" s="17"/>
      <c r="FP700" s="17"/>
      <c r="FQ700" s="17"/>
      <c r="FR700" s="17"/>
      <c r="FS700" s="17"/>
      <c r="FT700" s="17"/>
      <c r="FU700" s="17"/>
      <c r="FV700" s="17"/>
      <c r="FW700" s="17"/>
      <c r="FX700" s="17"/>
      <c r="FY700" s="17"/>
      <c r="FZ700" s="17"/>
      <c r="GA700" s="17"/>
      <c r="GB700" s="17"/>
      <c r="GC700" s="17"/>
      <c r="GD700" s="17"/>
      <c r="GE700" s="17"/>
      <c r="GF700" s="17"/>
      <c r="GG700" s="17"/>
      <c r="GH700" s="17"/>
      <c r="GI700" s="17"/>
      <c r="GJ700" s="17"/>
      <c r="GK700" s="17"/>
      <c r="GL700" s="17"/>
      <c r="GM700" s="17"/>
      <c r="GN700" s="186"/>
    </row>
    <row r="701" spans="1:196" ht="26.1" customHeight="1" x14ac:dyDescent="0.4">
      <c r="D701" s="5"/>
      <c r="E701" s="5"/>
      <c r="F701" s="5"/>
      <c r="G701" s="5"/>
      <c r="H701" s="5"/>
      <c r="I701" s="5"/>
      <c r="J701" s="5"/>
      <c r="K701" s="5"/>
      <c r="L701" s="5"/>
      <c r="M701" s="5"/>
      <c r="N701" s="5"/>
      <c r="O701" s="5"/>
      <c r="P701" s="5"/>
      <c r="Q701" s="5"/>
      <c r="R701" s="5"/>
      <c r="T701" s="5"/>
      <c r="U701" s="5"/>
      <c r="V701" s="5"/>
      <c r="W701" s="5"/>
      <c r="X701" s="5"/>
      <c r="Y701" s="5"/>
      <c r="Z701" s="5"/>
      <c r="AA701" s="5"/>
      <c r="AB701" s="5"/>
      <c r="AC701" s="5"/>
      <c r="AD701" s="5"/>
      <c r="AE701" s="5"/>
      <c r="AG701" s="5"/>
      <c r="AH701" s="5"/>
      <c r="AI701" s="5"/>
      <c r="AJ701" s="5"/>
      <c r="AK701" s="5"/>
      <c r="AL701" s="5"/>
      <c r="AM701" s="5"/>
      <c r="AN701" s="5"/>
      <c r="AO701" s="5"/>
      <c r="AP701" s="5"/>
      <c r="AQ701" s="5"/>
      <c r="AR701" s="5"/>
      <c r="AT701" s="5"/>
      <c r="AU701" s="5"/>
      <c r="AV701" s="5"/>
      <c r="AW701" s="5"/>
      <c r="AX701" s="5"/>
      <c r="AY701" s="5"/>
      <c r="AZ701" s="5"/>
      <c r="BA701" s="5"/>
      <c r="BB701" s="5"/>
      <c r="BC701" s="5"/>
      <c r="BD701" s="5"/>
      <c r="BE701" s="5"/>
      <c r="BF701" s="5"/>
      <c r="BG701" s="5"/>
      <c r="BH701" s="5"/>
      <c r="BI701" s="5"/>
      <c r="BJ701" s="5"/>
      <c r="BK701" s="5"/>
      <c r="BR701" s="474"/>
      <c r="BS701" s="475"/>
      <c r="BT701" s="475"/>
      <c r="BU701" s="475"/>
      <c r="BV701" s="475"/>
      <c r="BW701" s="475"/>
      <c r="BX701" s="475"/>
      <c r="BY701" s="476"/>
      <c r="BZ701" s="477"/>
      <c r="CA701" s="475"/>
      <c r="CB701" s="475"/>
      <c r="CC701" s="475"/>
      <c r="CD701" s="475"/>
      <c r="CE701" s="475"/>
      <c r="CF701" s="475"/>
      <c r="CG701" s="476"/>
      <c r="CH701" s="477"/>
      <c r="CI701" s="475"/>
      <c r="CJ701" s="475"/>
      <c r="CK701" s="475"/>
      <c r="CL701" s="475"/>
      <c r="CM701" s="475"/>
      <c r="CN701" s="475"/>
      <c r="CO701" s="476"/>
      <c r="CP701" s="168"/>
      <c r="CQ701" s="169"/>
      <c r="CR701" s="169"/>
      <c r="CS701" s="169"/>
      <c r="CT701" s="169"/>
      <c r="CU701" s="169"/>
      <c r="CV701" s="169"/>
      <c r="CW701" s="169"/>
      <c r="CX701" s="169"/>
      <c r="CY701" s="170"/>
      <c r="CZ701" s="168"/>
      <c r="DA701" s="169"/>
      <c r="DB701" s="169"/>
      <c r="DC701" s="169"/>
      <c r="DD701" s="169"/>
      <c r="DE701" s="169"/>
      <c r="DF701" s="169"/>
      <c r="DG701" s="169"/>
      <c r="DH701" s="169"/>
      <c r="DI701" s="170"/>
      <c r="DJ701" s="477"/>
      <c r="DK701" s="475"/>
      <c r="DL701" s="475"/>
      <c r="DM701" s="475"/>
      <c r="DN701" s="475"/>
      <c r="DO701" s="475"/>
      <c r="DP701" s="475"/>
      <c r="DQ701" s="476"/>
      <c r="DR701" s="477"/>
      <c r="DS701" s="475"/>
      <c r="DT701" s="475"/>
      <c r="DU701" s="475"/>
      <c r="DV701" s="475"/>
      <c r="DW701" s="475"/>
      <c r="DX701" s="475"/>
      <c r="DY701" s="478"/>
      <c r="DZ701" s="5"/>
      <c r="EA701" s="5"/>
      <c r="EE701" s="17"/>
      <c r="EF701" s="17"/>
      <c r="EG701" s="17"/>
      <c r="EH701" s="17"/>
      <c r="EI701" s="17"/>
      <c r="EJ701" s="17"/>
      <c r="EK701" s="17"/>
      <c r="EL701" s="17"/>
      <c r="EM701" s="17"/>
      <c r="EN701" s="17"/>
      <c r="EO701" s="17"/>
      <c r="EP701" s="17"/>
      <c r="EQ701" s="17"/>
      <c r="ER701" s="17"/>
      <c r="ES701" s="17"/>
      <c r="ET701" s="17"/>
      <c r="EU701" s="17"/>
      <c r="EV701" s="17"/>
      <c r="EW701" s="17"/>
      <c r="EX701" s="17"/>
      <c r="EY701" s="17"/>
      <c r="EZ701" s="17"/>
      <c r="FA701" s="17"/>
      <c r="FB701" s="17"/>
      <c r="FC701" s="17"/>
      <c r="FD701" s="17"/>
      <c r="FE701" s="17"/>
      <c r="FF701" s="17"/>
      <c r="FG701" s="17"/>
      <c r="FH701" s="17"/>
      <c r="FI701" s="17"/>
      <c r="FJ701" s="17"/>
      <c r="FK701" s="17"/>
      <c r="FL701" s="17"/>
      <c r="FM701" s="17"/>
      <c r="FN701" s="17"/>
      <c r="FO701" s="17"/>
      <c r="FP701" s="17"/>
      <c r="FQ701" s="17"/>
      <c r="FR701" s="17"/>
      <c r="FS701" s="17"/>
      <c r="FT701" s="17"/>
      <c r="FU701" s="17"/>
      <c r="FV701" s="17"/>
      <c r="FW701" s="17"/>
      <c r="FX701" s="17"/>
      <c r="FY701" s="17"/>
      <c r="FZ701" s="17"/>
      <c r="GA701" s="17"/>
      <c r="GB701" s="17"/>
      <c r="GC701" s="17"/>
      <c r="GD701" s="17"/>
      <c r="GE701" s="17"/>
      <c r="GF701" s="17"/>
      <c r="GG701" s="17"/>
      <c r="GH701" s="17"/>
      <c r="GI701" s="17"/>
      <c r="GJ701" s="17"/>
      <c r="GK701" s="17"/>
      <c r="GL701" s="17"/>
      <c r="GM701" s="17"/>
      <c r="GN701" s="186"/>
    </row>
    <row r="702" spans="1:196" ht="18.75" customHeight="1" x14ac:dyDescent="0.4">
      <c r="A702" s="5"/>
      <c r="D702" s="5"/>
      <c r="E702" s="5"/>
      <c r="F702" s="5"/>
      <c r="G702" s="5"/>
      <c r="H702" s="5"/>
      <c r="I702" s="5"/>
      <c r="J702" s="5"/>
      <c r="K702" s="5"/>
      <c r="L702" s="5"/>
      <c r="M702" s="5"/>
      <c r="N702" s="5"/>
      <c r="O702" s="5"/>
      <c r="P702" s="5"/>
      <c r="Q702" s="5"/>
      <c r="R702" s="5"/>
      <c r="T702" s="5"/>
      <c r="U702" s="5"/>
      <c r="V702" s="5"/>
      <c r="W702" s="5"/>
      <c r="X702" s="5"/>
      <c r="Y702" s="5"/>
      <c r="Z702" s="5"/>
      <c r="AA702" s="5"/>
      <c r="AB702" s="5"/>
      <c r="AC702" s="5"/>
      <c r="AD702" s="5"/>
      <c r="AE702" s="5"/>
      <c r="AG702" s="5"/>
      <c r="AH702" s="5"/>
      <c r="AI702" s="5"/>
      <c r="AJ702" s="5"/>
      <c r="AK702" s="5"/>
      <c r="AL702" s="5"/>
      <c r="AM702" s="5"/>
      <c r="AN702" s="5"/>
      <c r="AO702" s="5"/>
      <c r="AP702" s="5"/>
      <c r="AQ702" s="5"/>
      <c r="AR702" s="5"/>
      <c r="AT702" s="5"/>
      <c r="AU702" s="5"/>
      <c r="AV702" s="5"/>
      <c r="AW702" s="5"/>
      <c r="AX702" s="5"/>
      <c r="AY702" s="5"/>
      <c r="AZ702" s="5"/>
      <c r="BA702" s="5"/>
      <c r="BB702" s="5"/>
      <c r="BC702" s="5"/>
      <c r="BD702" s="5"/>
      <c r="BE702" s="5"/>
      <c r="BF702" s="5"/>
      <c r="BG702" s="5"/>
      <c r="BH702" s="5"/>
      <c r="BI702" s="5"/>
      <c r="BJ702" s="5"/>
      <c r="BK702" s="5"/>
      <c r="BO702" s="5"/>
      <c r="BP702" s="5"/>
      <c r="BQ702" s="5"/>
      <c r="BR702" s="5"/>
      <c r="BS702" s="5"/>
      <c r="BT702" s="5"/>
      <c r="BU702" s="5"/>
    </row>
    <row r="703" spans="1:196" ht="18.75" customHeight="1" x14ac:dyDescent="0.4">
      <c r="A703" s="5"/>
      <c r="B703" s="5"/>
      <c r="C703" s="5"/>
      <c r="D703" s="5"/>
      <c r="E703" s="5"/>
      <c r="F703" s="5"/>
      <c r="G703" s="5"/>
      <c r="BO703" s="5"/>
      <c r="BP703" s="5"/>
      <c r="BQ703" s="5"/>
      <c r="BR703" s="5"/>
      <c r="BS703" s="5"/>
      <c r="BT703" s="5"/>
      <c r="BU703" s="5"/>
    </row>
    <row r="704" spans="1:196" ht="18.75" customHeight="1" x14ac:dyDescent="0.4">
      <c r="A704" s="5"/>
      <c r="B704" s="5"/>
      <c r="C704" s="5"/>
      <c r="D704" s="5"/>
      <c r="E704" s="5"/>
      <c r="F704" s="5"/>
      <c r="G704" s="5"/>
      <c r="BO704" s="5"/>
      <c r="BP704" s="5"/>
      <c r="BQ704" s="5"/>
      <c r="BR704" s="5"/>
      <c r="BS704" s="5"/>
      <c r="BT704" s="5"/>
      <c r="BU704" s="5"/>
    </row>
    <row r="705" spans="1:130" ht="18.75" customHeight="1" x14ac:dyDescent="0.4">
      <c r="A705" s="5"/>
      <c r="B705" s="5"/>
      <c r="C705" s="5"/>
      <c r="D705" s="5"/>
      <c r="E705" s="5"/>
      <c r="F705" s="5"/>
      <c r="G705" s="5"/>
      <c r="BO705" s="5"/>
      <c r="BP705" s="5"/>
      <c r="BQ705" s="5"/>
      <c r="BR705" s="5"/>
      <c r="BS705" s="5"/>
      <c r="BT705" s="5"/>
      <c r="BU705" s="5"/>
    </row>
    <row r="706" spans="1:130" ht="18.75" customHeight="1" x14ac:dyDescent="0.4">
      <c r="A706" s="5"/>
      <c r="B706" s="5"/>
      <c r="C706" s="5"/>
      <c r="D706" s="5"/>
      <c r="E706" s="5"/>
      <c r="F706" s="5"/>
      <c r="G706" s="5"/>
      <c r="BO706" s="5"/>
      <c r="BP706" s="5"/>
      <c r="BQ706" s="5"/>
      <c r="BR706" s="5"/>
      <c r="BS706" s="5"/>
      <c r="BT706" s="5"/>
      <c r="BU706" s="5"/>
    </row>
    <row r="707" spans="1:130" ht="18.75" customHeight="1" x14ac:dyDescent="0.4">
      <c r="A707" s="5"/>
      <c r="B707" s="5"/>
      <c r="C707" s="5"/>
      <c r="D707" s="5"/>
      <c r="E707" s="5"/>
      <c r="F707" s="5"/>
      <c r="G707" s="5"/>
      <c r="BO707" s="5"/>
      <c r="BP707" s="5"/>
      <c r="BQ707" s="5"/>
      <c r="BR707" s="5"/>
      <c r="BS707" s="5"/>
      <c r="BT707" s="5"/>
      <c r="BU707" s="5"/>
    </row>
    <row r="711" spans="1:130" ht="18.75" customHeight="1" x14ac:dyDescent="0.4">
      <c r="B711" s="5"/>
      <c r="C711" s="5"/>
      <c r="D711" s="5"/>
      <c r="E711" s="5"/>
      <c r="F711" s="5"/>
      <c r="G711" s="5"/>
      <c r="H711" s="5"/>
      <c r="I711" s="5"/>
      <c r="J711" s="5"/>
      <c r="K711" s="5"/>
      <c r="L711" s="5"/>
      <c r="M711" s="5"/>
      <c r="N711" s="5"/>
      <c r="O711" s="5"/>
      <c r="P711" s="5"/>
      <c r="Q711" s="5"/>
      <c r="R711" s="5"/>
      <c r="S711" s="5"/>
      <c r="T711" s="5"/>
      <c r="U711" s="5"/>
      <c r="V711" s="5"/>
      <c r="W711" s="5"/>
      <c r="X711" s="5"/>
      <c r="Y711" s="5"/>
      <c r="Z711" s="5"/>
      <c r="BE711" s="214" t="s">
        <v>318</v>
      </c>
      <c r="BF711" s="215"/>
      <c r="BG711" s="215"/>
      <c r="BH711" s="215"/>
      <c r="BI711" s="215"/>
      <c r="BJ711" s="215"/>
      <c r="BK711" s="215"/>
      <c r="BL711" s="216"/>
      <c r="BP711" s="5"/>
      <c r="BQ711" s="46" t="s">
        <v>418</v>
      </c>
      <c r="BR711" s="5"/>
      <c r="BS711" s="5"/>
      <c r="BT711" s="5"/>
      <c r="BU711" s="5"/>
      <c r="BV711" s="5"/>
      <c r="BW711" s="5"/>
      <c r="BX711" s="5"/>
      <c r="BY711" s="5"/>
      <c r="BZ711" s="5"/>
      <c r="CA711" s="5"/>
      <c r="CB711" s="5"/>
      <c r="CC711" s="5"/>
      <c r="CD711" s="5"/>
      <c r="CE711" s="5"/>
      <c r="CF711" s="5"/>
      <c r="CG711" s="5"/>
      <c r="CH711" s="5"/>
      <c r="CI711" s="5"/>
      <c r="CJ711" s="5"/>
      <c r="CK711" s="5"/>
      <c r="CL711" s="5"/>
      <c r="CM711" s="5"/>
      <c r="CN711" s="5"/>
      <c r="DS711" s="214" t="s">
        <v>262</v>
      </c>
      <c r="DT711" s="215"/>
      <c r="DU711" s="215"/>
      <c r="DV711" s="215"/>
      <c r="DW711" s="215"/>
      <c r="DX711" s="215"/>
      <c r="DY711" s="215"/>
      <c r="DZ711" s="216"/>
    </row>
    <row r="712" spans="1:130" ht="18.75" customHeight="1" x14ac:dyDescent="0.4">
      <c r="B712" s="5"/>
      <c r="BE712" s="217"/>
      <c r="BF712" s="218"/>
      <c r="BG712" s="218"/>
      <c r="BH712" s="218"/>
      <c r="BI712" s="218"/>
      <c r="BJ712" s="218"/>
      <c r="BK712" s="218"/>
      <c r="BL712" s="219"/>
      <c r="BP712" s="5"/>
      <c r="DS712" s="217"/>
      <c r="DT712" s="218"/>
      <c r="DU712" s="218"/>
      <c r="DV712" s="218"/>
      <c r="DW712" s="218"/>
      <c r="DX712" s="218"/>
      <c r="DY712" s="218"/>
      <c r="DZ712" s="219"/>
    </row>
    <row r="713" spans="1:130" ht="18.75" customHeight="1" x14ac:dyDescent="0.4">
      <c r="B713" s="5"/>
      <c r="C713" s="47" t="s">
        <v>146</v>
      </c>
      <c r="D713" s="5"/>
      <c r="E713" s="5"/>
      <c r="F713" s="5"/>
      <c r="G713" s="5"/>
      <c r="H713" s="5"/>
      <c r="I713" s="5"/>
      <c r="J713" s="5"/>
      <c r="K713" s="5"/>
      <c r="L713" s="5"/>
      <c r="M713" s="5"/>
      <c r="N713" s="5"/>
      <c r="O713" s="5"/>
      <c r="P713" s="5"/>
      <c r="Q713" s="5"/>
      <c r="R713" s="5"/>
      <c r="S713" s="5"/>
      <c r="T713" s="5"/>
      <c r="U713" s="5"/>
      <c r="V713" s="5"/>
      <c r="W713" s="5"/>
      <c r="X713" s="5"/>
      <c r="Y713" s="5"/>
      <c r="Z713" s="5"/>
      <c r="BP713" s="5"/>
      <c r="BQ713" s="47" t="s">
        <v>146</v>
      </c>
      <c r="BR713" s="5"/>
      <c r="BS713" s="5"/>
      <c r="BT713" s="5"/>
      <c r="BU713" s="5"/>
      <c r="BV713" s="5"/>
      <c r="BW713" s="5"/>
      <c r="BX713" s="5"/>
      <c r="BY713" s="5"/>
      <c r="BZ713" s="5"/>
      <c r="CA713" s="5"/>
      <c r="CB713" s="5"/>
      <c r="CC713" s="5"/>
      <c r="CD713" s="5"/>
      <c r="CE713" s="5"/>
      <c r="CF713" s="5"/>
      <c r="CG713" s="5"/>
      <c r="CH713" s="5"/>
      <c r="CI713" s="5"/>
      <c r="CJ713" s="5"/>
      <c r="CK713" s="5"/>
      <c r="CL713" s="5"/>
      <c r="CM713" s="5"/>
      <c r="CN713" s="5"/>
    </row>
    <row r="714" spans="1:130" ht="18.75" customHeight="1" x14ac:dyDescent="0.4">
      <c r="B714" s="5"/>
      <c r="C714" s="26"/>
      <c r="D714" s="5"/>
      <c r="E714" s="5"/>
      <c r="F714" s="5"/>
      <c r="G714" s="5"/>
      <c r="H714" s="5"/>
      <c r="I714" s="5"/>
      <c r="J714" s="5"/>
      <c r="K714" s="5"/>
      <c r="L714" s="5"/>
      <c r="M714" s="5"/>
      <c r="N714" s="5"/>
      <c r="O714" s="5"/>
      <c r="P714" s="5"/>
      <c r="Q714" s="5"/>
      <c r="R714" s="5"/>
      <c r="S714" s="5"/>
      <c r="T714" s="5"/>
      <c r="U714" s="5"/>
      <c r="V714" s="5"/>
      <c r="W714" s="5"/>
      <c r="X714" s="5"/>
      <c r="Y714" s="5"/>
      <c r="Z714" s="5"/>
      <c r="BP714" s="5"/>
      <c r="BQ714" s="26"/>
      <c r="BR714" s="5"/>
      <c r="BS714" s="5"/>
      <c r="BT714" s="5"/>
      <c r="BU714" s="5"/>
      <c r="BV714" s="5"/>
      <c r="BW714" s="5"/>
      <c r="BX714" s="5"/>
      <c r="BY714" s="5"/>
      <c r="BZ714" s="5"/>
      <c r="CA714" s="5"/>
      <c r="CB714" s="5"/>
      <c r="CC714" s="5"/>
      <c r="CD714" s="5"/>
      <c r="CE714" s="5"/>
      <c r="CF714" s="5"/>
      <c r="CG714" s="5"/>
      <c r="CH714" s="5"/>
      <c r="CI714" s="5"/>
      <c r="CJ714" s="5"/>
      <c r="CK714" s="5"/>
      <c r="CL714" s="5"/>
      <c r="CM714" s="5"/>
      <c r="CN714" s="5"/>
    </row>
    <row r="715" spans="1:130" ht="18.75" customHeight="1" x14ac:dyDescent="0.4">
      <c r="B715" s="5"/>
      <c r="C715" s="5"/>
      <c r="D715" s="5"/>
      <c r="E715" s="5"/>
      <c r="F715" s="5"/>
      <c r="G715" s="5"/>
      <c r="H715" s="5"/>
      <c r="I715" s="5"/>
      <c r="J715" s="5"/>
      <c r="K715" s="5"/>
      <c r="L715" s="5"/>
      <c r="M715" s="5"/>
      <c r="N715" s="5"/>
      <c r="O715" s="5"/>
      <c r="P715" s="5"/>
      <c r="Q715" s="5"/>
      <c r="R715" s="5"/>
      <c r="S715" s="5"/>
      <c r="T715" s="5"/>
      <c r="U715" s="5"/>
      <c r="V715" s="5"/>
      <c r="W715" s="5"/>
      <c r="X715" s="5"/>
      <c r="Y715" s="5"/>
      <c r="Z715" s="5"/>
      <c r="BP715" s="5"/>
      <c r="BQ715" s="5"/>
      <c r="BR715" s="5"/>
      <c r="BS715" s="5"/>
      <c r="BT715" s="5"/>
      <c r="BU715" s="5"/>
      <c r="BV715" s="5"/>
      <c r="BW715" s="5"/>
      <c r="BX715" s="5"/>
      <c r="BY715" s="5"/>
      <c r="BZ715" s="5"/>
      <c r="CA715" s="5"/>
      <c r="CB715" s="5"/>
      <c r="CC715" s="5"/>
      <c r="CD715" s="5"/>
      <c r="CE715" s="5"/>
      <c r="CF715" s="5"/>
      <c r="CG715" s="5"/>
      <c r="CH715" s="5"/>
      <c r="CI715" s="5"/>
      <c r="CJ715" s="5"/>
      <c r="CK715" s="5"/>
      <c r="CL715" s="5"/>
      <c r="CM715" s="5"/>
      <c r="CN715" s="5"/>
    </row>
    <row r="716" spans="1:130" ht="26.1" customHeight="1" x14ac:dyDescent="0.4">
      <c r="B716" s="5"/>
      <c r="C716" s="48" t="s">
        <v>404</v>
      </c>
      <c r="D716" s="56"/>
      <c r="E716" s="56"/>
      <c r="F716" s="56"/>
      <c r="G716" s="56"/>
      <c r="H716" s="73"/>
      <c r="I716" s="73"/>
      <c r="J716" s="73"/>
      <c r="K716" s="73"/>
      <c r="L716" s="73"/>
      <c r="M716" s="56" t="s">
        <v>147</v>
      </c>
      <c r="N716" s="466"/>
      <c r="O716" s="466"/>
      <c r="P716" s="466"/>
      <c r="Q716" s="466"/>
      <c r="R716" s="466"/>
      <c r="S716" s="466"/>
      <c r="T716" s="466"/>
      <c r="U716" s="466"/>
      <c r="V716" s="466"/>
      <c r="W716" s="466"/>
      <c r="X716" s="56" t="s">
        <v>41</v>
      </c>
      <c r="Y716" s="73"/>
      <c r="Z716" s="56" t="s">
        <v>147</v>
      </c>
      <c r="AA716" s="56" t="s">
        <v>328</v>
      </c>
      <c r="AB716" s="73"/>
      <c r="AC716" s="73"/>
      <c r="AD716" s="73"/>
      <c r="AE716" s="73"/>
      <c r="AF716" s="73"/>
      <c r="AG716" s="467"/>
      <c r="AH716" s="467"/>
      <c r="AI716" s="467"/>
      <c r="AJ716" s="467"/>
      <c r="AK716" s="467"/>
      <c r="AL716" s="467"/>
      <c r="AM716" s="467"/>
      <c r="AN716" s="467"/>
      <c r="AO716" s="467"/>
      <c r="AP716" s="467"/>
      <c r="AQ716" s="130" t="s">
        <v>41</v>
      </c>
      <c r="AR716" s="131"/>
      <c r="AX716" s="134"/>
      <c r="AY716" s="5"/>
      <c r="AZ716" s="5"/>
      <c r="BP716" s="5"/>
      <c r="BQ716" s="48" t="s">
        <v>404</v>
      </c>
      <c r="BR716" s="56"/>
      <c r="BS716" s="56"/>
      <c r="BT716" s="56"/>
      <c r="BU716" s="56"/>
      <c r="BV716" s="73"/>
      <c r="BW716" s="73"/>
      <c r="BX716" s="73"/>
      <c r="BY716" s="73"/>
      <c r="BZ716" s="73"/>
      <c r="CA716" s="56" t="s">
        <v>147</v>
      </c>
      <c r="CB716" s="466" t="s">
        <v>403</v>
      </c>
      <c r="CC716" s="466"/>
      <c r="CD716" s="466"/>
      <c r="CE716" s="466"/>
      <c r="CF716" s="466"/>
      <c r="CG716" s="466"/>
      <c r="CH716" s="466"/>
      <c r="CI716" s="466"/>
      <c r="CJ716" s="466"/>
      <c r="CK716" s="466"/>
      <c r="CL716" s="56" t="s">
        <v>41</v>
      </c>
      <c r="CM716" s="73"/>
      <c r="CN716" s="56" t="s">
        <v>147</v>
      </c>
      <c r="CO716" s="56" t="s">
        <v>328</v>
      </c>
      <c r="CP716" s="73"/>
      <c r="CQ716" s="73"/>
      <c r="CR716" s="73"/>
      <c r="CS716" s="73"/>
      <c r="CT716" s="73"/>
      <c r="CU716" s="467" t="s">
        <v>233</v>
      </c>
      <c r="CV716" s="467"/>
      <c r="CW716" s="467"/>
      <c r="CX716" s="467"/>
      <c r="CY716" s="467"/>
      <c r="CZ716" s="467"/>
      <c r="DA716" s="467"/>
      <c r="DB716" s="467"/>
      <c r="DC716" s="467"/>
      <c r="DD716" s="467"/>
      <c r="DE716" s="130" t="s">
        <v>41</v>
      </c>
      <c r="DF716" s="131"/>
      <c r="DL716" s="134"/>
      <c r="DM716" s="5"/>
      <c r="DN716" s="5"/>
    </row>
    <row r="717" spans="1:130" ht="18.75" customHeight="1" x14ac:dyDescent="0.4">
      <c r="B717" s="5"/>
      <c r="C717" s="5"/>
      <c r="D717" s="5"/>
      <c r="E717" s="43"/>
      <c r="F717" s="5"/>
      <c r="G717" s="5"/>
      <c r="H717" s="5"/>
      <c r="I717" s="5"/>
      <c r="J717" s="5"/>
      <c r="K717" s="5"/>
      <c r="L717" s="5"/>
      <c r="M717" s="5"/>
      <c r="N717" s="5"/>
      <c r="O717" s="5"/>
      <c r="P717" s="5"/>
      <c r="Q717" s="5"/>
      <c r="R717" s="5"/>
      <c r="S717" s="5"/>
      <c r="T717" s="5"/>
      <c r="U717" s="5"/>
      <c r="V717" s="5"/>
      <c r="W717" s="5"/>
      <c r="X717" s="5"/>
      <c r="Y717" s="5"/>
      <c r="Z717" s="5"/>
      <c r="BP717" s="5"/>
      <c r="BQ717" s="5"/>
      <c r="BR717" s="5"/>
      <c r="BS717" s="43"/>
      <c r="BT717" s="5"/>
      <c r="BU717" s="5"/>
      <c r="BV717" s="5"/>
      <c r="BW717" s="5"/>
      <c r="BX717" s="5"/>
      <c r="BY717" s="5"/>
      <c r="BZ717" s="5"/>
      <c r="CA717" s="5"/>
      <c r="CB717" s="5"/>
      <c r="CC717" s="5"/>
      <c r="CD717" s="5"/>
      <c r="CE717" s="5"/>
      <c r="CF717" s="5"/>
      <c r="CG717" s="5"/>
      <c r="CH717" s="5"/>
      <c r="CI717" s="5"/>
      <c r="CJ717" s="5"/>
      <c r="CK717" s="5"/>
      <c r="CL717" s="5"/>
      <c r="CM717" s="5"/>
      <c r="CN717" s="5"/>
    </row>
    <row r="718" spans="1:130" ht="18.75" customHeight="1" x14ac:dyDescent="0.4">
      <c r="B718" s="5"/>
      <c r="C718" s="5"/>
      <c r="D718" s="5"/>
      <c r="E718" s="43"/>
      <c r="F718" s="5"/>
      <c r="I718" s="254" t="s">
        <v>405</v>
      </c>
      <c r="J718" s="255"/>
      <c r="K718" s="255"/>
      <c r="L718" s="255"/>
      <c r="M718" s="255"/>
      <c r="N718" s="255"/>
      <c r="O718" s="255"/>
      <c r="P718" s="256"/>
      <c r="Q718" s="263" t="s">
        <v>139</v>
      </c>
      <c r="R718" s="264"/>
      <c r="S718" s="264"/>
      <c r="T718" s="264"/>
      <c r="U718" s="264"/>
      <c r="V718" s="264"/>
      <c r="W718" s="264"/>
      <c r="X718" s="264"/>
      <c r="Y718" s="264"/>
      <c r="Z718" s="264"/>
      <c r="AA718" s="264"/>
      <c r="AB718" s="264"/>
      <c r="AC718" s="264"/>
      <c r="AD718" s="264"/>
      <c r="AE718" s="264"/>
      <c r="AF718" s="264"/>
      <c r="AG718" s="264"/>
      <c r="AH718" s="264"/>
      <c r="AI718" s="264"/>
      <c r="AJ718" s="271"/>
      <c r="AK718" s="263" t="s">
        <v>406</v>
      </c>
      <c r="AL718" s="264"/>
      <c r="AM718" s="264"/>
      <c r="AN718" s="264"/>
      <c r="AO718" s="264"/>
      <c r="AP718" s="264"/>
      <c r="AQ718" s="264"/>
      <c r="AR718" s="264"/>
      <c r="AS718" s="264"/>
      <c r="AT718" s="264"/>
      <c r="AU718" s="264"/>
      <c r="AV718" s="264"/>
      <c r="AW718" s="264"/>
      <c r="AX718" s="264"/>
      <c r="AY718" s="264"/>
      <c r="AZ718" s="264"/>
      <c r="BA718" s="264"/>
      <c r="BB718" s="264"/>
      <c r="BC718" s="264"/>
      <c r="BD718" s="264"/>
      <c r="BE718" s="264"/>
      <c r="BF718" s="264"/>
      <c r="BG718" s="264"/>
      <c r="BH718" s="271"/>
      <c r="BP718" s="5"/>
      <c r="BQ718" s="5"/>
      <c r="BR718" s="5"/>
      <c r="BS718" s="43"/>
      <c r="BT718" s="5"/>
      <c r="BW718" s="254" t="s">
        <v>405</v>
      </c>
      <c r="BX718" s="255"/>
      <c r="BY718" s="255"/>
      <c r="BZ718" s="255"/>
      <c r="CA718" s="255"/>
      <c r="CB718" s="255"/>
      <c r="CC718" s="255"/>
      <c r="CD718" s="256"/>
      <c r="CE718" s="263" t="s">
        <v>139</v>
      </c>
      <c r="CF718" s="264"/>
      <c r="CG718" s="264"/>
      <c r="CH718" s="264"/>
      <c r="CI718" s="264"/>
      <c r="CJ718" s="264"/>
      <c r="CK718" s="264"/>
      <c r="CL718" s="264"/>
      <c r="CM718" s="264"/>
      <c r="CN718" s="264"/>
      <c r="CO718" s="264"/>
      <c r="CP718" s="264"/>
      <c r="CQ718" s="264"/>
      <c r="CR718" s="264"/>
      <c r="CS718" s="264"/>
      <c r="CT718" s="264"/>
      <c r="CU718" s="264"/>
      <c r="CV718" s="264"/>
      <c r="CW718" s="264"/>
      <c r="CX718" s="271"/>
      <c r="CY718" s="263" t="s">
        <v>406</v>
      </c>
      <c r="CZ718" s="264"/>
      <c r="DA718" s="264"/>
      <c r="DB718" s="264"/>
      <c r="DC718" s="264"/>
      <c r="DD718" s="264"/>
      <c r="DE718" s="264"/>
      <c r="DF718" s="264"/>
      <c r="DG718" s="264"/>
      <c r="DH718" s="264"/>
      <c r="DI718" s="264"/>
      <c r="DJ718" s="264"/>
      <c r="DK718" s="264"/>
      <c r="DL718" s="264"/>
      <c r="DM718" s="264"/>
      <c r="DN718" s="264"/>
      <c r="DO718" s="264"/>
      <c r="DP718" s="264"/>
      <c r="DQ718" s="264"/>
      <c r="DR718" s="264"/>
      <c r="DS718" s="264"/>
      <c r="DT718" s="264"/>
      <c r="DU718" s="264"/>
      <c r="DV718" s="271"/>
    </row>
    <row r="719" spans="1:130" ht="18.75" customHeight="1" x14ac:dyDescent="0.4">
      <c r="B719" s="5"/>
      <c r="C719" s="5"/>
      <c r="D719" s="5"/>
      <c r="E719" s="43"/>
      <c r="F719" s="5"/>
      <c r="I719" s="257"/>
      <c r="J719" s="258"/>
      <c r="K719" s="258"/>
      <c r="L719" s="258"/>
      <c r="M719" s="258"/>
      <c r="N719" s="258"/>
      <c r="O719" s="258"/>
      <c r="P719" s="259"/>
      <c r="Q719" s="266"/>
      <c r="R719" s="267"/>
      <c r="S719" s="267"/>
      <c r="T719" s="267"/>
      <c r="U719" s="267"/>
      <c r="V719" s="267"/>
      <c r="W719" s="267"/>
      <c r="X719" s="267"/>
      <c r="Y719" s="267"/>
      <c r="Z719" s="267"/>
      <c r="AA719" s="267"/>
      <c r="AB719" s="267"/>
      <c r="AC719" s="267"/>
      <c r="AD719" s="267"/>
      <c r="AE719" s="267"/>
      <c r="AF719" s="267"/>
      <c r="AG719" s="267"/>
      <c r="AH719" s="267"/>
      <c r="AI719" s="267"/>
      <c r="AJ719" s="272"/>
      <c r="AK719" s="266"/>
      <c r="AL719" s="267"/>
      <c r="AM719" s="267"/>
      <c r="AN719" s="267"/>
      <c r="AO719" s="267"/>
      <c r="AP719" s="267"/>
      <c r="AQ719" s="267"/>
      <c r="AR719" s="267"/>
      <c r="AS719" s="267"/>
      <c r="AT719" s="267"/>
      <c r="AU719" s="267"/>
      <c r="AV719" s="267"/>
      <c r="AW719" s="267"/>
      <c r="AX719" s="267"/>
      <c r="AY719" s="267"/>
      <c r="AZ719" s="267"/>
      <c r="BA719" s="267"/>
      <c r="BB719" s="267"/>
      <c r="BC719" s="267"/>
      <c r="BD719" s="267"/>
      <c r="BE719" s="267"/>
      <c r="BF719" s="267"/>
      <c r="BG719" s="267"/>
      <c r="BH719" s="272"/>
      <c r="BP719" s="5"/>
      <c r="BQ719" s="5"/>
      <c r="BR719" s="5"/>
      <c r="BS719" s="43"/>
      <c r="BT719" s="5"/>
      <c r="BW719" s="257"/>
      <c r="BX719" s="258"/>
      <c r="BY719" s="258"/>
      <c r="BZ719" s="258"/>
      <c r="CA719" s="258"/>
      <c r="CB719" s="258"/>
      <c r="CC719" s="258"/>
      <c r="CD719" s="259"/>
      <c r="CE719" s="266"/>
      <c r="CF719" s="267"/>
      <c r="CG719" s="267"/>
      <c r="CH719" s="267"/>
      <c r="CI719" s="267"/>
      <c r="CJ719" s="267"/>
      <c r="CK719" s="267"/>
      <c r="CL719" s="267"/>
      <c r="CM719" s="267"/>
      <c r="CN719" s="267"/>
      <c r="CO719" s="267"/>
      <c r="CP719" s="267"/>
      <c r="CQ719" s="267"/>
      <c r="CR719" s="267"/>
      <c r="CS719" s="267"/>
      <c r="CT719" s="267"/>
      <c r="CU719" s="267"/>
      <c r="CV719" s="267"/>
      <c r="CW719" s="267"/>
      <c r="CX719" s="272"/>
      <c r="CY719" s="266"/>
      <c r="CZ719" s="267"/>
      <c r="DA719" s="267"/>
      <c r="DB719" s="267"/>
      <c r="DC719" s="267"/>
      <c r="DD719" s="267"/>
      <c r="DE719" s="267"/>
      <c r="DF719" s="267"/>
      <c r="DG719" s="267"/>
      <c r="DH719" s="267"/>
      <c r="DI719" s="267"/>
      <c r="DJ719" s="267"/>
      <c r="DK719" s="267"/>
      <c r="DL719" s="267"/>
      <c r="DM719" s="267"/>
      <c r="DN719" s="267"/>
      <c r="DO719" s="267"/>
      <c r="DP719" s="267"/>
      <c r="DQ719" s="267"/>
      <c r="DR719" s="267"/>
      <c r="DS719" s="267"/>
      <c r="DT719" s="267"/>
      <c r="DU719" s="267"/>
      <c r="DV719" s="272"/>
    </row>
    <row r="720" spans="1:130" ht="18.75" customHeight="1" x14ac:dyDescent="0.4">
      <c r="B720" s="5"/>
      <c r="C720" s="5"/>
      <c r="D720" s="5"/>
      <c r="E720" s="43"/>
      <c r="F720" s="5"/>
      <c r="I720" s="257"/>
      <c r="J720" s="258"/>
      <c r="K720" s="258"/>
      <c r="L720" s="258"/>
      <c r="M720" s="258"/>
      <c r="N720" s="258"/>
      <c r="O720" s="258"/>
      <c r="P720" s="259"/>
      <c r="Q720" s="88"/>
      <c r="R720" s="49"/>
      <c r="S720" s="49"/>
      <c r="T720" s="49"/>
      <c r="U720" s="49"/>
      <c r="V720" s="49"/>
      <c r="W720" s="49"/>
      <c r="X720" s="49"/>
      <c r="Y720" s="49"/>
      <c r="Z720" s="49"/>
      <c r="AA720" s="49"/>
      <c r="AB720" s="49"/>
      <c r="AC720" s="49"/>
      <c r="AD720" s="49"/>
      <c r="AE720" s="49"/>
      <c r="AF720" s="49"/>
      <c r="AG720" s="49"/>
      <c r="AH720" s="49"/>
      <c r="AI720" s="49"/>
      <c r="AJ720" s="126"/>
      <c r="AK720" s="49"/>
      <c r="AL720" s="49"/>
      <c r="AM720" s="74"/>
      <c r="AN720" s="74"/>
      <c r="AO720" s="74"/>
      <c r="AP720" s="74"/>
      <c r="AQ720" s="74"/>
      <c r="AR720" s="74"/>
      <c r="AS720" s="74"/>
      <c r="AT720" s="74"/>
      <c r="AU720" s="74"/>
      <c r="AV720" s="74"/>
      <c r="AW720" s="74"/>
      <c r="AX720" s="74"/>
      <c r="AY720" s="74"/>
      <c r="AZ720" s="74"/>
      <c r="BA720" s="74"/>
      <c r="BB720" s="74"/>
      <c r="BC720" s="74"/>
      <c r="BD720" s="74"/>
      <c r="BE720" s="74"/>
      <c r="BF720" s="74"/>
      <c r="BG720" s="74"/>
      <c r="BH720" s="142"/>
      <c r="BP720" s="5"/>
      <c r="BQ720" s="5"/>
      <c r="BR720" s="5"/>
      <c r="BS720" s="43"/>
      <c r="BT720" s="5"/>
      <c r="BW720" s="257"/>
      <c r="BX720" s="258"/>
      <c r="BY720" s="258"/>
      <c r="BZ720" s="258"/>
      <c r="CA720" s="258"/>
      <c r="CB720" s="258"/>
      <c r="CC720" s="258"/>
      <c r="CD720" s="259"/>
      <c r="CE720" s="88"/>
      <c r="CF720" s="49"/>
      <c r="CG720" s="49"/>
      <c r="CH720" s="49"/>
      <c r="CI720" s="49"/>
      <c r="CJ720" s="49"/>
      <c r="CK720" s="49"/>
      <c r="CL720" s="49"/>
      <c r="CM720" s="49"/>
      <c r="CN720" s="49"/>
      <c r="CO720" s="49"/>
      <c r="CP720" s="49"/>
      <c r="CQ720" s="49"/>
      <c r="CR720" s="49"/>
      <c r="CS720" s="49"/>
      <c r="CT720" s="49"/>
      <c r="CU720" s="49"/>
      <c r="CV720" s="49"/>
      <c r="CW720" s="49"/>
      <c r="CX720" s="126"/>
      <c r="CY720" s="49"/>
      <c r="CZ720" s="49"/>
      <c r="DA720" s="74"/>
      <c r="DB720" s="74"/>
      <c r="DC720" s="74"/>
      <c r="DD720" s="74"/>
      <c r="DE720" s="74"/>
      <c r="DF720" s="74"/>
      <c r="DG720" s="74"/>
      <c r="DH720" s="74"/>
      <c r="DI720" s="74"/>
      <c r="DJ720" s="74"/>
      <c r="DK720" s="74"/>
      <c r="DL720" s="74"/>
      <c r="DM720" s="74"/>
      <c r="DN720" s="74"/>
      <c r="DO720" s="74"/>
      <c r="DP720" s="74"/>
      <c r="DQ720" s="74"/>
      <c r="DR720" s="74"/>
      <c r="DS720" s="74"/>
      <c r="DT720" s="74"/>
      <c r="DU720" s="74"/>
      <c r="DV720" s="142"/>
    </row>
    <row r="721" spans="2:126" ht="18.75" customHeight="1" x14ac:dyDescent="0.4">
      <c r="B721" s="5"/>
      <c r="C721" s="5"/>
      <c r="D721" s="5"/>
      <c r="E721" s="44"/>
      <c r="F721" s="53"/>
      <c r="G721" s="67"/>
      <c r="H721" s="67"/>
      <c r="I721" s="257"/>
      <c r="J721" s="258"/>
      <c r="K721" s="258"/>
      <c r="L721" s="258"/>
      <c r="M721" s="258"/>
      <c r="N721" s="258"/>
      <c r="O721" s="258"/>
      <c r="P721" s="259"/>
      <c r="Q721" s="456" t="s">
        <v>236</v>
      </c>
      <c r="R721" s="289"/>
      <c r="S721" s="289"/>
      <c r="T721" s="289"/>
      <c r="U721" s="289" t="s">
        <v>21</v>
      </c>
      <c r="V721" s="289"/>
      <c r="W721" s="465"/>
      <c r="X721" s="465"/>
      <c r="Y721" s="465"/>
      <c r="Z721" s="465"/>
      <c r="AA721" s="465"/>
      <c r="AB721" s="465"/>
      <c r="AC721" s="465"/>
      <c r="AD721" s="465"/>
      <c r="AE721" s="465"/>
      <c r="AF721" s="465"/>
      <c r="AG721" s="5" t="s">
        <v>149</v>
      </c>
      <c r="AH721" s="5"/>
      <c r="AI721" s="5"/>
      <c r="AJ721" s="127"/>
      <c r="AK721" s="5"/>
      <c r="AL721" s="457" t="s">
        <v>94</v>
      </c>
      <c r="AM721" s="457"/>
      <c r="AN721" s="30" t="s">
        <v>151</v>
      </c>
      <c r="AO721" s="30"/>
      <c r="AP721" s="30"/>
      <c r="AQ721" s="30"/>
      <c r="AR721" s="30"/>
      <c r="AS721" s="30"/>
      <c r="AT721" s="30"/>
      <c r="AU721" s="30"/>
      <c r="AV721" s="30"/>
      <c r="AW721" s="30"/>
      <c r="AX721" s="30"/>
      <c r="AY721" s="30"/>
      <c r="AZ721" s="30"/>
      <c r="BA721" s="30"/>
      <c r="BB721" s="30"/>
      <c r="BC721" s="30"/>
      <c r="BD721" s="30"/>
      <c r="BE721" s="30"/>
      <c r="BF721" s="30"/>
      <c r="BG721" s="30"/>
      <c r="BH721" s="127"/>
      <c r="BP721" s="5"/>
      <c r="BQ721" s="5"/>
      <c r="BR721" s="5"/>
      <c r="BS721" s="44"/>
      <c r="BT721" s="53"/>
      <c r="BU721" s="67"/>
      <c r="BV721" s="67"/>
      <c r="BW721" s="257"/>
      <c r="BX721" s="258"/>
      <c r="BY721" s="258"/>
      <c r="BZ721" s="258"/>
      <c r="CA721" s="258"/>
      <c r="CB721" s="258"/>
      <c r="CC721" s="258"/>
      <c r="CD721" s="259"/>
      <c r="CE721" s="456" t="s">
        <v>236</v>
      </c>
      <c r="CF721" s="289"/>
      <c r="CG721" s="289"/>
      <c r="CH721" s="289"/>
      <c r="CI721" s="289" t="s">
        <v>21</v>
      </c>
      <c r="CJ721" s="289"/>
      <c r="CK721" s="465" t="s">
        <v>28</v>
      </c>
      <c r="CL721" s="465"/>
      <c r="CM721" s="465"/>
      <c r="CN721" s="465"/>
      <c r="CO721" s="465"/>
      <c r="CP721" s="465"/>
      <c r="CQ721" s="465"/>
      <c r="CR721" s="465"/>
      <c r="CS721" s="465"/>
      <c r="CT721" s="465"/>
      <c r="CU721" s="5" t="s">
        <v>149</v>
      </c>
      <c r="CV721" s="5"/>
      <c r="CW721" s="5"/>
      <c r="CX721" s="127"/>
      <c r="CY721" s="5"/>
      <c r="CZ721" s="457" t="s">
        <v>94</v>
      </c>
      <c r="DA721" s="457"/>
      <c r="DB721" s="30" t="s">
        <v>151</v>
      </c>
      <c r="DC721" s="30"/>
      <c r="DD721" s="30"/>
      <c r="DE721" s="30"/>
      <c r="DF721" s="30"/>
      <c r="DG721" s="30"/>
      <c r="DH721" s="30"/>
      <c r="DI721" s="30"/>
      <c r="DJ721" s="30"/>
      <c r="DK721" s="30"/>
      <c r="DL721" s="30"/>
      <c r="DM721" s="30"/>
      <c r="DN721" s="30"/>
      <c r="DO721" s="30"/>
      <c r="DP721" s="30"/>
      <c r="DQ721" s="30"/>
      <c r="DR721" s="30"/>
      <c r="DS721" s="30"/>
      <c r="DT721" s="30"/>
      <c r="DU721" s="30"/>
      <c r="DV721" s="127"/>
    </row>
    <row r="722" spans="2:126" ht="18.75" customHeight="1" x14ac:dyDescent="0.4">
      <c r="B722" s="5"/>
      <c r="C722" s="5"/>
      <c r="D722" s="5"/>
      <c r="E722" s="43"/>
      <c r="F722" s="5"/>
      <c r="I722" s="257"/>
      <c r="J722" s="258"/>
      <c r="K722" s="258"/>
      <c r="L722" s="258"/>
      <c r="M722" s="258"/>
      <c r="N722" s="258"/>
      <c r="O722" s="258"/>
      <c r="P722" s="259"/>
      <c r="Q722" s="456" t="s">
        <v>320</v>
      </c>
      <c r="R722" s="289"/>
      <c r="S722" s="289"/>
      <c r="T722" s="289"/>
      <c r="U722" s="289" t="s">
        <v>21</v>
      </c>
      <c r="V722" s="289"/>
      <c r="W722" s="292"/>
      <c r="X722" s="292"/>
      <c r="Y722" s="28" t="s">
        <v>149</v>
      </c>
      <c r="Z722" s="5" t="s">
        <v>153</v>
      </c>
      <c r="AA722" s="5"/>
      <c r="AB722" s="5"/>
      <c r="AC722" s="5"/>
      <c r="AD722" s="5"/>
      <c r="AE722" s="5"/>
      <c r="AF722" s="5"/>
      <c r="AG722" s="5"/>
      <c r="AH722" s="5"/>
      <c r="AI722" s="5"/>
      <c r="AJ722" s="127"/>
      <c r="AK722" s="5"/>
      <c r="AL722" s="457" t="s">
        <v>94</v>
      </c>
      <c r="AM722" s="457"/>
      <c r="AN722" s="30" t="s">
        <v>156</v>
      </c>
      <c r="AO722" s="30"/>
      <c r="AP722" s="30"/>
      <c r="AQ722" s="30"/>
      <c r="AR722" s="30"/>
      <c r="AS722" s="30"/>
      <c r="AT722" s="30"/>
      <c r="AU722" s="30"/>
      <c r="AV722" s="30"/>
      <c r="AW722" s="30"/>
      <c r="AX722" s="30"/>
      <c r="AY722" s="30"/>
      <c r="AZ722" s="30"/>
      <c r="BA722" s="30"/>
      <c r="BB722" s="30"/>
      <c r="BC722" s="30"/>
      <c r="BD722" s="30"/>
      <c r="BE722" s="30"/>
      <c r="BF722" s="30"/>
      <c r="BG722" s="30"/>
      <c r="BH722" s="127"/>
      <c r="BP722" s="5"/>
      <c r="BQ722" s="5"/>
      <c r="BR722" s="5"/>
      <c r="BS722" s="43"/>
      <c r="BT722" s="5"/>
      <c r="BW722" s="257"/>
      <c r="BX722" s="258"/>
      <c r="BY722" s="258"/>
      <c r="BZ722" s="258"/>
      <c r="CA722" s="258"/>
      <c r="CB722" s="258"/>
      <c r="CC722" s="258"/>
      <c r="CD722" s="259"/>
      <c r="CE722" s="456" t="s">
        <v>320</v>
      </c>
      <c r="CF722" s="289"/>
      <c r="CG722" s="289"/>
      <c r="CH722" s="289"/>
      <c r="CI722" s="289" t="s">
        <v>21</v>
      </c>
      <c r="CJ722" s="289"/>
      <c r="CK722" s="292" t="s">
        <v>269</v>
      </c>
      <c r="CL722" s="292"/>
      <c r="CM722" s="28" t="s">
        <v>149</v>
      </c>
      <c r="CN722" s="5" t="s">
        <v>153</v>
      </c>
      <c r="CO722" s="5"/>
      <c r="CP722" s="5"/>
      <c r="CQ722" s="5"/>
      <c r="CR722" s="5"/>
      <c r="CS722" s="5"/>
      <c r="CT722" s="5"/>
      <c r="CU722" s="5"/>
      <c r="CV722" s="5"/>
      <c r="CW722" s="5"/>
      <c r="CX722" s="127"/>
      <c r="CY722" s="5"/>
      <c r="CZ722" s="457" t="s">
        <v>94</v>
      </c>
      <c r="DA722" s="457"/>
      <c r="DB722" s="30" t="s">
        <v>156</v>
      </c>
      <c r="DC722" s="30"/>
      <c r="DD722" s="30"/>
      <c r="DE722" s="30"/>
      <c r="DF722" s="30"/>
      <c r="DG722" s="30"/>
      <c r="DH722" s="30"/>
      <c r="DI722" s="30"/>
      <c r="DJ722" s="30"/>
      <c r="DK722" s="30"/>
      <c r="DL722" s="30"/>
      <c r="DM722" s="30"/>
      <c r="DN722" s="30"/>
      <c r="DO722" s="30"/>
      <c r="DP722" s="30"/>
      <c r="DQ722" s="30"/>
      <c r="DR722" s="30"/>
      <c r="DS722" s="30"/>
      <c r="DT722" s="30"/>
      <c r="DU722" s="30"/>
      <c r="DV722" s="127"/>
    </row>
    <row r="723" spans="2:126" ht="18.75" customHeight="1" x14ac:dyDescent="0.4">
      <c r="B723" s="5"/>
      <c r="C723" s="5"/>
      <c r="D723" s="5"/>
      <c r="E723" s="43"/>
      <c r="F723" s="5"/>
      <c r="I723" s="257"/>
      <c r="J723" s="258"/>
      <c r="K723" s="258"/>
      <c r="L723" s="258"/>
      <c r="M723" s="258"/>
      <c r="N723" s="258"/>
      <c r="O723" s="258"/>
      <c r="P723" s="259"/>
      <c r="Q723" s="456" t="s">
        <v>158</v>
      </c>
      <c r="R723" s="289"/>
      <c r="S723" s="289"/>
      <c r="T723" s="289"/>
      <c r="U723" s="292"/>
      <c r="V723" s="292"/>
      <c r="W723" s="292"/>
      <c r="X723" s="292"/>
      <c r="Y723" s="292"/>
      <c r="Z723" s="292"/>
      <c r="AA723" s="292"/>
      <c r="AB723" s="292"/>
      <c r="AC723" s="292"/>
      <c r="AD723" s="292"/>
      <c r="AE723" s="292"/>
      <c r="AF723" s="292"/>
      <c r="AG723" s="5"/>
      <c r="AH723" s="5"/>
      <c r="AI723" s="5"/>
      <c r="AJ723" s="127"/>
      <c r="AK723" s="5"/>
      <c r="AL723" s="457" t="s">
        <v>94</v>
      </c>
      <c r="AM723" s="457"/>
      <c r="AN723" s="30" t="s">
        <v>89</v>
      </c>
      <c r="AO723" s="30"/>
      <c r="AP723" s="30"/>
      <c r="AQ723" s="30"/>
      <c r="AR723" s="30"/>
      <c r="AS723" s="30"/>
      <c r="AT723" s="30"/>
      <c r="AU723" s="30"/>
      <c r="AV723" s="30"/>
      <c r="AW723" s="30"/>
      <c r="AX723" s="30"/>
      <c r="AY723" s="30"/>
      <c r="AZ723" s="30"/>
      <c r="BA723" s="30"/>
      <c r="BB723" s="30"/>
      <c r="BC723" s="30"/>
      <c r="BD723" s="30"/>
      <c r="BE723" s="30"/>
      <c r="BF723" s="30"/>
      <c r="BG723" s="30"/>
      <c r="BH723" s="127"/>
      <c r="BP723" s="5"/>
      <c r="BQ723" s="5"/>
      <c r="BR723" s="5"/>
      <c r="BS723" s="43"/>
      <c r="BT723" s="5"/>
      <c r="BW723" s="257"/>
      <c r="BX723" s="258"/>
      <c r="BY723" s="258"/>
      <c r="BZ723" s="258"/>
      <c r="CA723" s="258"/>
      <c r="CB723" s="258"/>
      <c r="CC723" s="258"/>
      <c r="CD723" s="259"/>
      <c r="CE723" s="456" t="s">
        <v>158</v>
      </c>
      <c r="CF723" s="289"/>
      <c r="CG723" s="289"/>
      <c r="CH723" s="289"/>
      <c r="CI723" s="292" t="s">
        <v>232</v>
      </c>
      <c r="CJ723" s="292"/>
      <c r="CK723" s="292"/>
      <c r="CL723" s="292"/>
      <c r="CM723" s="292"/>
      <c r="CN723" s="292"/>
      <c r="CO723" s="292"/>
      <c r="CP723" s="292"/>
      <c r="CQ723" s="292"/>
      <c r="CR723" s="292"/>
      <c r="CS723" s="292"/>
      <c r="CT723" s="292"/>
      <c r="CU723" s="5"/>
      <c r="CV723" s="5"/>
      <c r="CW723" s="5"/>
      <c r="CX723" s="127"/>
      <c r="CY723" s="5"/>
      <c r="CZ723" s="457" t="s">
        <v>94</v>
      </c>
      <c r="DA723" s="457"/>
      <c r="DB723" s="30" t="s">
        <v>89</v>
      </c>
      <c r="DC723" s="30"/>
      <c r="DD723" s="30"/>
      <c r="DE723" s="30"/>
      <c r="DF723" s="30"/>
      <c r="DG723" s="30"/>
      <c r="DH723" s="30"/>
      <c r="DI723" s="30"/>
      <c r="DJ723" s="30"/>
      <c r="DK723" s="30"/>
      <c r="DL723" s="30"/>
      <c r="DM723" s="30"/>
      <c r="DN723" s="30"/>
      <c r="DO723" s="30"/>
      <c r="DP723" s="30"/>
      <c r="DQ723" s="30"/>
      <c r="DR723" s="30"/>
      <c r="DS723" s="30"/>
      <c r="DT723" s="30"/>
      <c r="DU723" s="30"/>
      <c r="DV723" s="127"/>
    </row>
    <row r="724" spans="2:126" ht="18.75" customHeight="1" x14ac:dyDescent="0.4">
      <c r="B724" s="5"/>
      <c r="C724" s="5"/>
      <c r="D724" s="5"/>
      <c r="E724" s="43"/>
      <c r="F724" s="5"/>
      <c r="I724" s="257"/>
      <c r="J724" s="258"/>
      <c r="K724" s="258"/>
      <c r="L724" s="258"/>
      <c r="M724" s="258"/>
      <c r="N724" s="258"/>
      <c r="O724" s="258"/>
      <c r="P724" s="259"/>
      <c r="Q724" s="456" t="s">
        <v>158</v>
      </c>
      <c r="R724" s="289"/>
      <c r="S724" s="289"/>
      <c r="T724" s="289"/>
      <c r="U724" s="292"/>
      <c r="V724" s="292"/>
      <c r="W724" s="292"/>
      <c r="X724" s="292"/>
      <c r="Y724" s="292"/>
      <c r="Z724" s="292"/>
      <c r="AA724" s="292"/>
      <c r="AB724" s="292"/>
      <c r="AC724" s="292"/>
      <c r="AD724" s="292"/>
      <c r="AE724" s="292"/>
      <c r="AF724" s="292"/>
      <c r="AG724" s="5"/>
      <c r="AH724" s="5"/>
      <c r="AI724" s="5"/>
      <c r="AJ724" s="127"/>
      <c r="AK724" s="5"/>
      <c r="AL724" s="457" t="s">
        <v>94</v>
      </c>
      <c r="AM724" s="457"/>
      <c r="AN724" s="30" t="s">
        <v>161</v>
      </c>
      <c r="AO724" s="30"/>
      <c r="AP724" s="30"/>
      <c r="AQ724" s="30"/>
      <c r="AR724" s="30"/>
      <c r="AS724" s="30"/>
      <c r="AT724" s="30"/>
      <c r="AU724" s="30"/>
      <c r="AV724" s="30"/>
      <c r="AW724" s="30"/>
      <c r="AX724" s="30"/>
      <c r="AY724" s="30"/>
      <c r="AZ724" s="30"/>
      <c r="BA724" s="30"/>
      <c r="BB724" s="30"/>
      <c r="BC724" s="30"/>
      <c r="BD724" s="30"/>
      <c r="BE724" s="30"/>
      <c r="BF724" s="30"/>
      <c r="BG724" s="30"/>
      <c r="BH724" s="127"/>
      <c r="BP724" s="5"/>
      <c r="BQ724" s="5"/>
      <c r="BR724" s="5"/>
      <c r="BS724" s="43"/>
      <c r="BT724" s="5"/>
      <c r="BW724" s="257"/>
      <c r="BX724" s="258"/>
      <c r="BY724" s="258"/>
      <c r="BZ724" s="258"/>
      <c r="CA724" s="258"/>
      <c r="CB724" s="258"/>
      <c r="CC724" s="258"/>
      <c r="CD724" s="259"/>
      <c r="CE724" s="456" t="s">
        <v>158</v>
      </c>
      <c r="CF724" s="289"/>
      <c r="CG724" s="289"/>
      <c r="CH724" s="289"/>
      <c r="CI724" s="292" t="s">
        <v>232</v>
      </c>
      <c r="CJ724" s="292"/>
      <c r="CK724" s="292"/>
      <c r="CL724" s="292"/>
      <c r="CM724" s="292"/>
      <c r="CN724" s="292"/>
      <c r="CO724" s="292"/>
      <c r="CP724" s="292"/>
      <c r="CQ724" s="292"/>
      <c r="CR724" s="292"/>
      <c r="CS724" s="292"/>
      <c r="CT724" s="292"/>
      <c r="CU724" s="5"/>
      <c r="CV724" s="5"/>
      <c r="CW724" s="5"/>
      <c r="CX724" s="127"/>
      <c r="CY724" s="5"/>
      <c r="CZ724" s="457" t="s">
        <v>94</v>
      </c>
      <c r="DA724" s="457"/>
      <c r="DB724" s="30" t="s">
        <v>161</v>
      </c>
      <c r="DC724" s="30"/>
      <c r="DD724" s="30"/>
      <c r="DE724" s="30"/>
      <c r="DF724" s="30"/>
      <c r="DG724" s="30"/>
      <c r="DH724" s="30"/>
      <c r="DI724" s="30"/>
      <c r="DJ724" s="30"/>
      <c r="DK724" s="30"/>
      <c r="DL724" s="30"/>
      <c r="DM724" s="30"/>
      <c r="DN724" s="30"/>
      <c r="DO724" s="30"/>
      <c r="DP724" s="30"/>
      <c r="DQ724" s="30"/>
      <c r="DR724" s="30"/>
      <c r="DS724" s="30"/>
      <c r="DT724" s="30"/>
      <c r="DU724" s="30"/>
      <c r="DV724" s="127"/>
    </row>
    <row r="725" spans="2:126" ht="18.75" customHeight="1" x14ac:dyDescent="0.4">
      <c r="B725" s="5"/>
      <c r="C725" s="5"/>
      <c r="D725" s="5"/>
      <c r="E725" s="43"/>
      <c r="F725" s="5"/>
      <c r="I725" s="260"/>
      <c r="J725" s="261"/>
      <c r="K725" s="261"/>
      <c r="L725" s="261"/>
      <c r="M725" s="261"/>
      <c r="N725" s="261"/>
      <c r="O725" s="261"/>
      <c r="P725" s="262"/>
      <c r="Q725" s="44"/>
      <c r="R725" s="53"/>
      <c r="S725" s="53"/>
      <c r="T725" s="53"/>
      <c r="U725" s="53"/>
      <c r="V725" s="53"/>
      <c r="W725" s="53"/>
      <c r="X725" s="53"/>
      <c r="Y725" s="53"/>
      <c r="Z725" s="53"/>
      <c r="AA725" s="53"/>
      <c r="AB725" s="53"/>
      <c r="AC725" s="53"/>
      <c r="AD725" s="53"/>
      <c r="AE725" s="53"/>
      <c r="AF725" s="53"/>
      <c r="AG725" s="53"/>
      <c r="AH725" s="53"/>
      <c r="AI725" s="53"/>
      <c r="AJ725" s="128"/>
      <c r="AK725" s="53"/>
      <c r="AL725" s="53"/>
      <c r="AM725" s="53"/>
      <c r="AN725" s="53"/>
      <c r="AO725" s="53"/>
      <c r="AP725" s="53"/>
      <c r="AQ725" s="53"/>
      <c r="AR725" s="53"/>
      <c r="AS725" s="53"/>
      <c r="AT725" s="53"/>
      <c r="AU725" s="53"/>
      <c r="AV725" s="53"/>
      <c r="AW725" s="53"/>
      <c r="AX725" s="53"/>
      <c r="AY725" s="53"/>
      <c r="AZ725" s="53"/>
      <c r="BA725" s="53"/>
      <c r="BB725" s="53"/>
      <c r="BC725" s="53"/>
      <c r="BD725" s="53"/>
      <c r="BE725" s="53"/>
      <c r="BF725" s="53"/>
      <c r="BG725" s="53"/>
      <c r="BH725" s="128"/>
      <c r="BP725" s="5"/>
      <c r="BQ725" s="5"/>
      <c r="BR725" s="5"/>
      <c r="BS725" s="43"/>
      <c r="BT725" s="5"/>
      <c r="BW725" s="260"/>
      <c r="BX725" s="261"/>
      <c r="BY725" s="261"/>
      <c r="BZ725" s="261"/>
      <c r="CA725" s="261"/>
      <c r="CB725" s="261"/>
      <c r="CC725" s="261"/>
      <c r="CD725" s="262"/>
      <c r="CE725" s="44"/>
      <c r="CF725" s="53"/>
      <c r="CG725" s="53"/>
      <c r="CH725" s="53"/>
      <c r="CI725" s="53"/>
      <c r="CJ725" s="53"/>
      <c r="CK725" s="53"/>
      <c r="CL725" s="53"/>
      <c r="CM725" s="53"/>
      <c r="CN725" s="53"/>
      <c r="CO725" s="53"/>
      <c r="CP725" s="53"/>
      <c r="CQ725" s="53"/>
      <c r="CR725" s="53"/>
      <c r="CS725" s="53"/>
      <c r="CT725" s="53"/>
      <c r="CU725" s="53"/>
      <c r="CV725" s="53"/>
      <c r="CW725" s="53"/>
      <c r="CX725" s="128"/>
      <c r="CY725" s="53"/>
      <c r="CZ725" s="53"/>
      <c r="DA725" s="53"/>
      <c r="DB725" s="53"/>
      <c r="DC725" s="53"/>
      <c r="DD725" s="53"/>
      <c r="DE725" s="53"/>
      <c r="DF725" s="53"/>
      <c r="DG725" s="53"/>
      <c r="DH725" s="53"/>
      <c r="DI725" s="53"/>
      <c r="DJ725" s="53"/>
      <c r="DK725" s="53"/>
      <c r="DL725" s="53"/>
      <c r="DM725" s="53"/>
      <c r="DN725" s="53"/>
      <c r="DO725" s="53"/>
      <c r="DP725" s="53"/>
      <c r="DQ725" s="53"/>
      <c r="DR725" s="53"/>
      <c r="DS725" s="53"/>
      <c r="DT725" s="53"/>
      <c r="DU725" s="53"/>
      <c r="DV725" s="128"/>
    </row>
    <row r="726" spans="2:126" ht="18.75" customHeight="1" x14ac:dyDescent="0.4">
      <c r="B726" s="5"/>
      <c r="C726" s="5"/>
      <c r="D726" s="5"/>
      <c r="E726" s="43"/>
      <c r="F726" s="5"/>
      <c r="I726" s="5"/>
      <c r="J726" s="5"/>
      <c r="K726" s="5"/>
      <c r="L726" s="5"/>
      <c r="M726" s="5"/>
      <c r="N726" s="5"/>
      <c r="O726" s="5"/>
      <c r="P726" s="5"/>
      <c r="Q726" s="5"/>
      <c r="R726" s="5"/>
      <c r="S726" s="5"/>
      <c r="T726" s="5"/>
      <c r="U726" s="5"/>
      <c r="V726" s="5"/>
      <c r="W726" s="5"/>
      <c r="X726" s="5"/>
      <c r="Y726" s="5"/>
      <c r="Z726" s="5"/>
      <c r="AA726" s="5"/>
      <c r="AB726" s="5"/>
      <c r="AC726" s="5"/>
      <c r="AD726" s="5"/>
      <c r="AE726" s="5"/>
      <c r="AF726" s="5"/>
      <c r="AG726" s="5"/>
      <c r="AH726" s="5"/>
      <c r="AI726" s="5"/>
      <c r="AJ726" s="5"/>
      <c r="AK726" s="5"/>
      <c r="AL726" s="5"/>
      <c r="AM726" s="5"/>
      <c r="AN726" s="5"/>
      <c r="AO726" s="5"/>
      <c r="AP726" s="5"/>
      <c r="AQ726" s="5"/>
      <c r="AR726" s="5"/>
      <c r="AS726" s="5"/>
      <c r="AT726" s="5"/>
      <c r="AU726" s="5"/>
      <c r="AV726" s="5"/>
      <c r="AW726" s="5"/>
      <c r="AX726" s="5"/>
      <c r="AY726" s="5"/>
      <c r="AZ726" s="5"/>
      <c r="BA726" s="5"/>
      <c r="BB726" s="5"/>
      <c r="BC726" s="5"/>
      <c r="BD726" s="5"/>
      <c r="BE726" s="5"/>
      <c r="BF726" s="5"/>
      <c r="BG726" s="5"/>
      <c r="BH726" s="5"/>
      <c r="BP726" s="5"/>
      <c r="BQ726" s="5"/>
      <c r="BR726" s="5"/>
      <c r="BS726" s="43"/>
      <c r="BT726" s="5"/>
      <c r="BW726" s="5"/>
      <c r="BX726" s="5"/>
      <c r="BY726" s="5"/>
      <c r="BZ726" s="5"/>
      <c r="CA726" s="5"/>
      <c r="CB726" s="5"/>
      <c r="CC726" s="5"/>
      <c r="CD726" s="5"/>
      <c r="CE726" s="5"/>
      <c r="CF726" s="5"/>
      <c r="CG726" s="5"/>
      <c r="CH726" s="5"/>
      <c r="CI726" s="5"/>
      <c r="CJ726" s="5"/>
      <c r="CK726" s="5"/>
      <c r="CL726" s="5"/>
      <c r="CM726" s="5"/>
      <c r="CN726" s="5"/>
      <c r="CO726" s="5"/>
      <c r="CP726" s="5"/>
      <c r="CQ726" s="5"/>
      <c r="CR726" s="5"/>
      <c r="CS726" s="5"/>
      <c r="CT726" s="5"/>
      <c r="CU726" s="5"/>
      <c r="CV726" s="5"/>
      <c r="CW726" s="5"/>
      <c r="CX726" s="5"/>
      <c r="CY726" s="5"/>
      <c r="CZ726" s="5"/>
      <c r="DA726" s="5"/>
      <c r="DB726" s="5"/>
      <c r="DC726" s="5"/>
      <c r="DD726" s="5"/>
      <c r="DE726" s="5"/>
      <c r="DF726" s="5"/>
      <c r="DG726" s="5"/>
      <c r="DH726" s="5"/>
      <c r="DI726" s="5"/>
      <c r="DJ726" s="5"/>
      <c r="DK726" s="5"/>
      <c r="DL726" s="5"/>
      <c r="DM726" s="5"/>
      <c r="DN726" s="5"/>
      <c r="DO726" s="5"/>
      <c r="DP726" s="5"/>
      <c r="DQ726" s="5"/>
      <c r="DR726" s="5"/>
      <c r="DS726" s="5"/>
      <c r="DT726" s="5"/>
      <c r="DU726" s="5"/>
      <c r="DV726" s="5"/>
    </row>
    <row r="727" spans="2:126" ht="18.75" customHeight="1" x14ac:dyDescent="0.4">
      <c r="B727" s="5"/>
      <c r="C727" s="5"/>
      <c r="D727" s="5"/>
      <c r="E727" s="43"/>
      <c r="F727" s="5"/>
      <c r="I727" s="254" t="s">
        <v>288</v>
      </c>
      <c r="J727" s="255"/>
      <c r="K727" s="255"/>
      <c r="L727" s="255"/>
      <c r="M727" s="255"/>
      <c r="N727" s="255"/>
      <c r="O727" s="255"/>
      <c r="P727" s="256"/>
      <c r="Q727" s="263" t="s">
        <v>139</v>
      </c>
      <c r="R727" s="264"/>
      <c r="S727" s="264"/>
      <c r="T727" s="264"/>
      <c r="U727" s="264"/>
      <c r="V727" s="264"/>
      <c r="W727" s="264"/>
      <c r="X727" s="264"/>
      <c r="Y727" s="264"/>
      <c r="Z727" s="264"/>
      <c r="AA727" s="264"/>
      <c r="AB727" s="264"/>
      <c r="AC727" s="264"/>
      <c r="AD727" s="264"/>
      <c r="AE727" s="264"/>
      <c r="AF727" s="264"/>
      <c r="AG727" s="264"/>
      <c r="AH727" s="264"/>
      <c r="AI727" s="264"/>
      <c r="AJ727" s="271"/>
      <c r="AK727" s="263" t="s">
        <v>406</v>
      </c>
      <c r="AL727" s="264"/>
      <c r="AM727" s="264"/>
      <c r="AN727" s="264"/>
      <c r="AO727" s="264"/>
      <c r="AP727" s="264"/>
      <c r="AQ727" s="264"/>
      <c r="AR727" s="264"/>
      <c r="AS727" s="264"/>
      <c r="AT727" s="264"/>
      <c r="AU727" s="264"/>
      <c r="AV727" s="264"/>
      <c r="AW727" s="264"/>
      <c r="AX727" s="264"/>
      <c r="AY727" s="264"/>
      <c r="AZ727" s="264"/>
      <c r="BA727" s="264"/>
      <c r="BB727" s="264"/>
      <c r="BC727" s="264"/>
      <c r="BD727" s="264"/>
      <c r="BE727" s="264"/>
      <c r="BF727" s="264"/>
      <c r="BG727" s="264"/>
      <c r="BH727" s="271"/>
      <c r="BP727" s="5"/>
      <c r="BQ727" s="5"/>
      <c r="BR727" s="5"/>
      <c r="BS727" s="43"/>
      <c r="BT727" s="5"/>
      <c r="BW727" s="254" t="s">
        <v>288</v>
      </c>
      <c r="BX727" s="255"/>
      <c r="BY727" s="255"/>
      <c r="BZ727" s="255"/>
      <c r="CA727" s="255"/>
      <c r="CB727" s="255"/>
      <c r="CC727" s="255"/>
      <c r="CD727" s="256"/>
      <c r="CE727" s="263" t="s">
        <v>139</v>
      </c>
      <c r="CF727" s="264"/>
      <c r="CG727" s="264"/>
      <c r="CH727" s="264"/>
      <c r="CI727" s="264"/>
      <c r="CJ727" s="264"/>
      <c r="CK727" s="264"/>
      <c r="CL727" s="264"/>
      <c r="CM727" s="264"/>
      <c r="CN727" s="264"/>
      <c r="CO727" s="264"/>
      <c r="CP727" s="264"/>
      <c r="CQ727" s="264"/>
      <c r="CR727" s="264"/>
      <c r="CS727" s="264"/>
      <c r="CT727" s="264"/>
      <c r="CU727" s="264"/>
      <c r="CV727" s="264"/>
      <c r="CW727" s="264"/>
      <c r="CX727" s="271"/>
      <c r="CY727" s="263" t="s">
        <v>406</v>
      </c>
      <c r="CZ727" s="264"/>
      <c r="DA727" s="264"/>
      <c r="DB727" s="264"/>
      <c r="DC727" s="264"/>
      <c r="DD727" s="264"/>
      <c r="DE727" s="264"/>
      <c r="DF727" s="264"/>
      <c r="DG727" s="264"/>
      <c r="DH727" s="264"/>
      <c r="DI727" s="264"/>
      <c r="DJ727" s="264"/>
      <c r="DK727" s="264"/>
      <c r="DL727" s="264"/>
      <c r="DM727" s="264"/>
      <c r="DN727" s="264"/>
      <c r="DO727" s="264"/>
      <c r="DP727" s="264"/>
      <c r="DQ727" s="264"/>
      <c r="DR727" s="264"/>
      <c r="DS727" s="264"/>
      <c r="DT727" s="264"/>
      <c r="DU727" s="264"/>
      <c r="DV727" s="271"/>
    </row>
    <row r="728" spans="2:126" ht="18.75" customHeight="1" x14ac:dyDescent="0.4">
      <c r="B728" s="5"/>
      <c r="C728" s="5"/>
      <c r="D728" s="5"/>
      <c r="E728" s="43"/>
      <c r="F728" s="5"/>
      <c r="I728" s="257"/>
      <c r="J728" s="258"/>
      <c r="K728" s="258"/>
      <c r="L728" s="258"/>
      <c r="M728" s="258"/>
      <c r="N728" s="258"/>
      <c r="O728" s="258"/>
      <c r="P728" s="259"/>
      <c r="Q728" s="266"/>
      <c r="R728" s="267"/>
      <c r="S728" s="267"/>
      <c r="T728" s="267"/>
      <c r="U728" s="267"/>
      <c r="V728" s="267"/>
      <c r="W728" s="267"/>
      <c r="X728" s="267"/>
      <c r="Y728" s="267"/>
      <c r="Z728" s="267"/>
      <c r="AA728" s="267"/>
      <c r="AB728" s="267"/>
      <c r="AC728" s="267"/>
      <c r="AD728" s="267"/>
      <c r="AE728" s="267"/>
      <c r="AF728" s="267"/>
      <c r="AG728" s="267"/>
      <c r="AH728" s="267"/>
      <c r="AI728" s="267"/>
      <c r="AJ728" s="272"/>
      <c r="AK728" s="266"/>
      <c r="AL728" s="267"/>
      <c r="AM728" s="267"/>
      <c r="AN728" s="267"/>
      <c r="AO728" s="267"/>
      <c r="AP728" s="267"/>
      <c r="AQ728" s="267"/>
      <c r="AR728" s="267"/>
      <c r="AS728" s="267"/>
      <c r="AT728" s="267"/>
      <c r="AU728" s="267"/>
      <c r="AV728" s="267"/>
      <c r="AW728" s="267"/>
      <c r="AX728" s="267"/>
      <c r="AY728" s="267"/>
      <c r="AZ728" s="267"/>
      <c r="BA728" s="267"/>
      <c r="BB728" s="267"/>
      <c r="BC728" s="267"/>
      <c r="BD728" s="267"/>
      <c r="BE728" s="267"/>
      <c r="BF728" s="267"/>
      <c r="BG728" s="267"/>
      <c r="BH728" s="272"/>
      <c r="BP728" s="5"/>
      <c r="BQ728" s="5"/>
      <c r="BR728" s="5"/>
      <c r="BS728" s="43"/>
      <c r="BT728" s="5"/>
      <c r="BW728" s="257"/>
      <c r="BX728" s="258"/>
      <c r="BY728" s="258"/>
      <c r="BZ728" s="258"/>
      <c r="CA728" s="258"/>
      <c r="CB728" s="258"/>
      <c r="CC728" s="258"/>
      <c r="CD728" s="259"/>
      <c r="CE728" s="266"/>
      <c r="CF728" s="267"/>
      <c r="CG728" s="267"/>
      <c r="CH728" s="267"/>
      <c r="CI728" s="267"/>
      <c r="CJ728" s="267"/>
      <c r="CK728" s="267"/>
      <c r="CL728" s="267"/>
      <c r="CM728" s="267"/>
      <c r="CN728" s="267"/>
      <c r="CO728" s="267"/>
      <c r="CP728" s="267"/>
      <c r="CQ728" s="267"/>
      <c r="CR728" s="267"/>
      <c r="CS728" s="267"/>
      <c r="CT728" s="267"/>
      <c r="CU728" s="267"/>
      <c r="CV728" s="267"/>
      <c r="CW728" s="267"/>
      <c r="CX728" s="272"/>
      <c r="CY728" s="266"/>
      <c r="CZ728" s="267"/>
      <c r="DA728" s="267"/>
      <c r="DB728" s="267"/>
      <c r="DC728" s="267"/>
      <c r="DD728" s="267"/>
      <c r="DE728" s="267"/>
      <c r="DF728" s="267"/>
      <c r="DG728" s="267"/>
      <c r="DH728" s="267"/>
      <c r="DI728" s="267"/>
      <c r="DJ728" s="267"/>
      <c r="DK728" s="267"/>
      <c r="DL728" s="267"/>
      <c r="DM728" s="267"/>
      <c r="DN728" s="267"/>
      <c r="DO728" s="267"/>
      <c r="DP728" s="267"/>
      <c r="DQ728" s="267"/>
      <c r="DR728" s="267"/>
      <c r="DS728" s="267"/>
      <c r="DT728" s="267"/>
      <c r="DU728" s="267"/>
      <c r="DV728" s="272"/>
    </row>
    <row r="729" spans="2:126" ht="18.75" customHeight="1" x14ac:dyDescent="0.4">
      <c r="B729" s="5"/>
      <c r="C729" s="5"/>
      <c r="D729" s="5"/>
      <c r="E729" s="43"/>
      <c r="F729" s="5"/>
      <c r="I729" s="257"/>
      <c r="J729" s="258"/>
      <c r="K729" s="258"/>
      <c r="L729" s="258"/>
      <c r="M729" s="258"/>
      <c r="N729" s="258"/>
      <c r="O729" s="258"/>
      <c r="P729" s="259"/>
      <c r="Q729" s="88"/>
      <c r="R729" s="49"/>
      <c r="S729" s="49"/>
      <c r="T729" s="49"/>
      <c r="U729" s="49"/>
      <c r="V729" s="49"/>
      <c r="W729" s="49"/>
      <c r="X729" s="49"/>
      <c r="Y729" s="49"/>
      <c r="Z729" s="49"/>
      <c r="AA729" s="49"/>
      <c r="AB729" s="49"/>
      <c r="AC729" s="49"/>
      <c r="AD729" s="49"/>
      <c r="AE729" s="49"/>
      <c r="AF729" s="49"/>
      <c r="AG729" s="49"/>
      <c r="AH729" s="49"/>
      <c r="AI729" s="49"/>
      <c r="AJ729" s="126"/>
      <c r="AK729" s="49"/>
      <c r="AL729" s="49"/>
      <c r="AM729" s="49"/>
      <c r="AN729" s="49"/>
      <c r="AO729" s="49"/>
      <c r="AP729" s="49"/>
      <c r="AQ729" s="49"/>
      <c r="AR729" s="49"/>
      <c r="AS729" s="49"/>
      <c r="AT729" s="49"/>
      <c r="AU729" s="49"/>
      <c r="AV729" s="49"/>
      <c r="AW729" s="49"/>
      <c r="AX729" s="49"/>
      <c r="AY729" s="49"/>
      <c r="AZ729" s="49"/>
      <c r="BA729" s="49"/>
      <c r="BB729" s="49"/>
      <c r="BC729" s="49"/>
      <c r="BD729" s="49"/>
      <c r="BE729" s="49"/>
      <c r="BF729" s="49"/>
      <c r="BG729" s="49"/>
      <c r="BH729" s="127"/>
      <c r="BP729" s="5"/>
      <c r="BQ729" s="5"/>
      <c r="BR729" s="5"/>
      <c r="BS729" s="43"/>
      <c r="BT729" s="5"/>
      <c r="BW729" s="257"/>
      <c r="BX729" s="258"/>
      <c r="BY729" s="258"/>
      <c r="BZ729" s="258"/>
      <c r="CA729" s="258"/>
      <c r="CB729" s="258"/>
      <c r="CC729" s="258"/>
      <c r="CD729" s="259"/>
      <c r="CE729" s="88"/>
      <c r="CF729" s="49"/>
      <c r="CG729" s="49"/>
      <c r="CH729" s="49"/>
      <c r="CI729" s="49"/>
      <c r="CJ729" s="49"/>
      <c r="CK729" s="49"/>
      <c r="CL729" s="49"/>
      <c r="CM729" s="49"/>
      <c r="CN729" s="49"/>
      <c r="CO729" s="49"/>
      <c r="CP729" s="49"/>
      <c r="CQ729" s="49"/>
      <c r="CR729" s="49"/>
      <c r="CS729" s="49"/>
      <c r="CT729" s="49"/>
      <c r="CU729" s="49"/>
      <c r="CV729" s="49"/>
      <c r="CW729" s="49"/>
      <c r="CX729" s="126"/>
      <c r="CY729" s="49"/>
      <c r="CZ729" s="49"/>
      <c r="DA729" s="49"/>
      <c r="DB729" s="49"/>
      <c r="DC729" s="49"/>
      <c r="DD729" s="49"/>
      <c r="DE729" s="49"/>
      <c r="DF729" s="49"/>
      <c r="DG729" s="49"/>
      <c r="DH729" s="49"/>
      <c r="DI729" s="49"/>
      <c r="DJ729" s="49"/>
      <c r="DK729" s="49"/>
      <c r="DL729" s="49"/>
      <c r="DM729" s="49"/>
      <c r="DN729" s="49"/>
      <c r="DO729" s="49"/>
      <c r="DP729" s="49"/>
      <c r="DQ729" s="49"/>
      <c r="DR729" s="49"/>
      <c r="DS729" s="49"/>
      <c r="DT729" s="49"/>
      <c r="DU729" s="49"/>
      <c r="DV729" s="127"/>
    </row>
    <row r="730" spans="2:126" ht="18.75" customHeight="1" x14ac:dyDescent="0.4">
      <c r="B730" s="5"/>
      <c r="C730" s="5"/>
      <c r="D730" s="5"/>
      <c r="E730" s="44"/>
      <c r="F730" s="53"/>
      <c r="G730" s="67"/>
      <c r="H730" s="67"/>
      <c r="I730" s="257"/>
      <c r="J730" s="258"/>
      <c r="K730" s="258"/>
      <c r="L730" s="258"/>
      <c r="M730" s="258"/>
      <c r="N730" s="258"/>
      <c r="O730" s="258"/>
      <c r="P730" s="259"/>
      <c r="Q730" s="456" t="s">
        <v>236</v>
      </c>
      <c r="R730" s="289"/>
      <c r="S730" s="289"/>
      <c r="T730" s="289"/>
      <c r="U730" s="289" t="s">
        <v>21</v>
      </c>
      <c r="V730" s="289"/>
      <c r="W730" s="465"/>
      <c r="X730" s="465"/>
      <c r="Y730" s="465"/>
      <c r="Z730" s="465"/>
      <c r="AA730" s="465"/>
      <c r="AB730" s="465"/>
      <c r="AC730" s="465"/>
      <c r="AD730" s="465"/>
      <c r="AE730" s="465"/>
      <c r="AF730" s="465"/>
      <c r="AG730" s="5" t="s">
        <v>149</v>
      </c>
      <c r="AH730" s="5"/>
      <c r="AI730" s="5"/>
      <c r="AJ730" s="127"/>
      <c r="AK730" s="5"/>
      <c r="AL730" s="457" t="s">
        <v>94</v>
      </c>
      <c r="AM730" s="457"/>
      <c r="AN730" s="30" t="s">
        <v>163</v>
      </c>
      <c r="AO730" s="30"/>
      <c r="AP730" s="30"/>
      <c r="AQ730" s="30"/>
      <c r="AR730" s="30"/>
      <c r="AS730" s="30"/>
      <c r="AT730" s="30"/>
      <c r="AU730" s="30"/>
      <c r="AV730" s="30"/>
      <c r="AW730" s="30"/>
      <c r="AX730" s="30"/>
      <c r="AY730" s="30"/>
      <c r="AZ730" s="30"/>
      <c r="BA730" s="30"/>
      <c r="BB730" s="30"/>
      <c r="BC730" s="30"/>
      <c r="BD730" s="30"/>
      <c r="BE730" s="30"/>
      <c r="BF730" s="30"/>
      <c r="BG730" s="30"/>
      <c r="BH730" s="127"/>
      <c r="BP730" s="5"/>
      <c r="BQ730" s="5"/>
      <c r="BR730" s="5"/>
      <c r="BS730" s="44"/>
      <c r="BT730" s="53"/>
      <c r="BU730" s="67"/>
      <c r="BV730" s="67"/>
      <c r="BW730" s="257"/>
      <c r="BX730" s="258"/>
      <c r="BY730" s="258"/>
      <c r="BZ730" s="258"/>
      <c r="CA730" s="258"/>
      <c r="CB730" s="258"/>
      <c r="CC730" s="258"/>
      <c r="CD730" s="259"/>
      <c r="CE730" s="456" t="s">
        <v>236</v>
      </c>
      <c r="CF730" s="289"/>
      <c r="CG730" s="289"/>
      <c r="CH730" s="289"/>
      <c r="CI730" s="289" t="s">
        <v>21</v>
      </c>
      <c r="CJ730" s="289"/>
      <c r="CK730" s="465" t="s">
        <v>28</v>
      </c>
      <c r="CL730" s="465"/>
      <c r="CM730" s="465"/>
      <c r="CN730" s="465"/>
      <c r="CO730" s="465"/>
      <c r="CP730" s="465"/>
      <c r="CQ730" s="465"/>
      <c r="CR730" s="465"/>
      <c r="CS730" s="465"/>
      <c r="CT730" s="465"/>
      <c r="CU730" s="5" t="s">
        <v>149</v>
      </c>
      <c r="CV730" s="5"/>
      <c r="CW730" s="5"/>
      <c r="CX730" s="127"/>
      <c r="CY730" s="5"/>
      <c r="CZ730" s="457" t="s">
        <v>94</v>
      </c>
      <c r="DA730" s="457"/>
      <c r="DB730" s="30" t="s">
        <v>163</v>
      </c>
      <c r="DC730" s="30"/>
      <c r="DD730" s="30"/>
      <c r="DE730" s="30"/>
      <c r="DF730" s="30"/>
      <c r="DG730" s="30"/>
      <c r="DH730" s="30"/>
      <c r="DI730" s="30"/>
      <c r="DJ730" s="30"/>
      <c r="DK730" s="30"/>
      <c r="DL730" s="30"/>
      <c r="DM730" s="30"/>
      <c r="DN730" s="30"/>
      <c r="DO730" s="30"/>
      <c r="DP730" s="30"/>
      <c r="DQ730" s="30"/>
      <c r="DR730" s="30"/>
      <c r="DS730" s="30"/>
      <c r="DT730" s="30"/>
      <c r="DU730" s="30"/>
      <c r="DV730" s="127"/>
    </row>
    <row r="731" spans="2:126" ht="18.75" customHeight="1" x14ac:dyDescent="0.4">
      <c r="B731" s="5"/>
      <c r="C731" s="5"/>
      <c r="D731" s="5"/>
      <c r="E731" s="5"/>
      <c r="F731" s="5"/>
      <c r="I731" s="257"/>
      <c r="J731" s="258"/>
      <c r="K731" s="258"/>
      <c r="L731" s="258"/>
      <c r="M731" s="258"/>
      <c r="N731" s="258"/>
      <c r="O731" s="258"/>
      <c r="P731" s="259"/>
      <c r="Q731" s="456" t="s">
        <v>320</v>
      </c>
      <c r="R731" s="289"/>
      <c r="S731" s="289"/>
      <c r="T731" s="289"/>
      <c r="U731" s="289" t="s">
        <v>21</v>
      </c>
      <c r="V731" s="289"/>
      <c r="W731" s="292"/>
      <c r="X731" s="292"/>
      <c r="Y731" s="28" t="s">
        <v>149</v>
      </c>
      <c r="Z731" s="5" t="s">
        <v>153</v>
      </c>
      <c r="AA731" s="5"/>
      <c r="AB731" s="5"/>
      <c r="AC731" s="5"/>
      <c r="AD731" s="5"/>
      <c r="AE731" s="5"/>
      <c r="AF731" s="5"/>
      <c r="AG731" s="5"/>
      <c r="AH731" s="5"/>
      <c r="AI731" s="5"/>
      <c r="AJ731" s="127"/>
      <c r="AK731" s="5"/>
      <c r="AL731" s="457" t="s">
        <v>94</v>
      </c>
      <c r="AM731" s="457"/>
      <c r="AN731" s="30" t="s">
        <v>164</v>
      </c>
      <c r="AO731" s="30"/>
      <c r="AP731" s="30"/>
      <c r="AQ731" s="30"/>
      <c r="AR731" s="30"/>
      <c r="AS731" s="30"/>
      <c r="AT731" s="30"/>
      <c r="AU731" s="30"/>
      <c r="AV731" s="30"/>
      <c r="AW731" s="30"/>
      <c r="AX731" s="30"/>
      <c r="AY731" s="30"/>
      <c r="AZ731" s="30"/>
      <c r="BA731" s="30"/>
      <c r="BB731" s="30"/>
      <c r="BC731" s="30"/>
      <c r="BD731" s="30"/>
      <c r="BE731" s="30"/>
      <c r="BF731" s="30"/>
      <c r="BG731" s="30"/>
      <c r="BH731" s="127"/>
      <c r="BP731" s="5"/>
      <c r="BQ731" s="5"/>
      <c r="BR731" s="5"/>
      <c r="BS731" s="5"/>
      <c r="BT731" s="5"/>
      <c r="BW731" s="257"/>
      <c r="BX731" s="258"/>
      <c r="BY731" s="258"/>
      <c r="BZ731" s="258"/>
      <c r="CA731" s="258"/>
      <c r="CB731" s="258"/>
      <c r="CC731" s="258"/>
      <c r="CD731" s="259"/>
      <c r="CE731" s="456" t="s">
        <v>320</v>
      </c>
      <c r="CF731" s="289"/>
      <c r="CG731" s="289"/>
      <c r="CH731" s="289"/>
      <c r="CI731" s="289" t="s">
        <v>21</v>
      </c>
      <c r="CJ731" s="289"/>
      <c r="CK731" s="292" t="s">
        <v>269</v>
      </c>
      <c r="CL731" s="292"/>
      <c r="CM731" s="28" t="s">
        <v>149</v>
      </c>
      <c r="CN731" s="5" t="s">
        <v>153</v>
      </c>
      <c r="CO731" s="5"/>
      <c r="CP731" s="5"/>
      <c r="CQ731" s="5"/>
      <c r="CR731" s="5"/>
      <c r="CS731" s="5"/>
      <c r="CT731" s="5"/>
      <c r="CU731" s="5"/>
      <c r="CV731" s="5"/>
      <c r="CW731" s="5"/>
      <c r="CX731" s="127"/>
      <c r="CY731" s="5"/>
      <c r="CZ731" s="457" t="s">
        <v>94</v>
      </c>
      <c r="DA731" s="457"/>
      <c r="DB731" s="30" t="s">
        <v>164</v>
      </c>
      <c r="DC731" s="30"/>
      <c r="DD731" s="30"/>
      <c r="DE731" s="30"/>
      <c r="DF731" s="30"/>
      <c r="DG731" s="30"/>
      <c r="DH731" s="30"/>
      <c r="DI731" s="30"/>
      <c r="DJ731" s="30"/>
      <c r="DK731" s="30"/>
      <c r="DL731" s="30"/>
      <c r="DM731" s="30"/>
      <c r="DN731" s="30"/>
      <c r="DO731" s="30"/>
      <c r="DP731" s="30"/>
      <c r="DQ731" s="30"/>
      <c r="DR731" s="30"/>
      <c r="DS731" s="30"/>
      <c r="DT731" s="30"/>
      <c r="DU731" s="30"/>
      <c r="DV731" s="127"/>
    </row>
    <row r="732" spans="2:126" ht="18.75" customHeight="1" x14ac:dyDescent="0.4">
      <c r="B732" s="5"/>
      <c r="C732" s="5"/>
      <c r="D732" s="5"/>
      <c r="E732" s="5"/>
      <c r="F732" s="5"/>
      <c r="I732" s="257"/>
      <c r="J732" s="258"/>
      <c r="K732" s="258"/>
      <c r="L732" s="258"/>
      <c r="M732" s="258"/>
      <c r="N732" s="258"/>
      <c r="O732" s="258"/>
      <c r="P732" s="259"/>
      <c r="Q732" s="456" t="s">
        <v>158</v>
      </c>
      <c r="R732" s="289"/>
      <c r="S732" s="289"/>
      <c r="T732" s="289"/>
      <c r="U732" s="292"/>
      <c r="V732" s="292"/>
      <c r="W732" s="292"/>
      <c r="X732" s="292"/>
      <c r="Y732" s="292"/>
      <c r="Z732" s="292"/>
      <c r="AA732" s="292"/>
      <c r="AB732" s="292"/>
      <c r="AC732" s="292"/>
      <c r="AD732" s="292"/>
      <c r="AE732" s="292"/>
      <c r="AF732" s="292"/>
      <c r="AG732" s="5"/>
      <c r="AH732" s="5"/>
      <c r="AI732" s="5"/>
      <c r="AJ732" s="127"/>
      <c r="AK732" s="5"/>
      <c r="AL732" s="5"/>
      <c r="AM732" s="89"/>
      <c r="AN732" s="31"/>
      <c r="AO732" s="31"/>
      <c r="AP732" s="31"/>
      <c r="AQ732" s="31"/>
      <c r="AR732" s="31"/>
      <c r="AS732" s="31"/>
      <c r="AT732" s="31"/>
      <c r="AU732" s="31"/>
      <c r="AV732" s="31"/>
      <c r="AW732" s="31"/>
      <c r="AX732" s="31"/>
      <c r="AY732" s="31"/>
      <c r="AZ732" s="31"/>
      <c r="BA732" s="31"/>
      <c r="BB732" s="31"/>
      <c r="BC732" s="31"/>
      <c r="BD732" s="31"/>
      <c r="BE732" s="31"/>
      <c r="BF732" s="31"/>
      <c r="BG732" s="31"/>
      <c r="BH732" s="127"/>
      <c r="BP732" s="5"/>
      <c r="BQ732" s="5"/>
      <c r="BR732" s="5"/>
      <c r="BS732" s="5"/>
      <c r="BT732" s="5"/>
      <c r="BW732" s="257"/>
      <c r="BX732" s="258"/>
      <c r="BY732" s="258"/>
      <c r="BZ732" s="258"/>
      <c r="CA732" s="258"/>
      <c r="CB732" s="258"/>
      <c r="CC732" s="258"/>
      <c r="CD732" s="259"/>
      <c r="CE732" s="456" t="s">
        <v>158</v>
      </c>
      <c r="CF732" s="289"/>
      <c r="CG732" s="289"/>
      <c r="CH732" s="289"/>
      <c r="CI732" s="292" t="s">
        <v>232</v>
      </c>
      <c r="CJ732" s="292"/>
      <c r="CK732" s="292"/>
      <c r="CL732" s="292"/>
      <c r="CM732" s="292"/>
      <c r="CN732" s="292"/>
      <c r="CO732" s="292"/>
      <c r="CP732" s="292"/>
      <c r="CQ732" s="292"/>
      <c r="CR732" s="292"/>
      <c r="CS732" s="292"/>
      <c r="CT732" s="292"/>
      <c r="CU732" s="5"/>
      <c r="CV732" s="5"/>
      <c r="CW732" s="5"/>
      <c r="CX732" s="127"/>
      <c r="CY732" s="5"/>
      <c r="CZ732" s="5"/>
      <c r="DA732" s="89"/>
      <c r="DB732" s="31"/>
      <c r="DC732" s="31"/>
      <c r="DD732" s="31"/>
      <c r="DE732" s="31"/>
      <c r="DF732" s="31"/>
      <c r="DG732" s="31"/>
      <c r="DH732" s="31"/>
      <c r="DI732" s="31"/>
      <c r="DJ732" s="31"/>
      <c r="DK732" s="31"/>
      <c r="DL732" s="31"/>
      <c r="DM732" s="31"/>
      <c r="DN732" s="31"/>
      <c r="DO732" s="31"/>
      <c r="DP732" s="31"/>
      <c r="DQ732" s="31"/>
      <c r="DR732" s="31"/>
      <c r="DS732" s="31"/>
      <c r="DT732" s="31"/>
      <c r="DU732" s="31"/>
      <c r="DV732" s="127"/>
    </row>
    <row r="733" spans="2:126" ht="18.75" customHeight="1" x14ac:dyDescent="0.4">
      <c r="B733" s="5"/>
      <c r="C733" s="5"/>
      <c r="D733" s="5"/>
      <c r="E733" s="5"/>
      <c r="F733" s="5"/>
      <c r="I733" s="257"/>
      <c r="J733" s="258"/>
      <c r="K733" s="258"/>
      <c r="L733" s="258"/>
      <c r="M733" s="258"/>
      <c r="N733" s="258"/>
      <c r="O733" s="258"/>
      <c r="P733" s="259"/>
      <c r="Q733" s="456" t="s">
        <v>158</v>
      </c>
      <c r="R733" s="289"/>
      <c r="S733" s="289"/>
      <c r="T733" s="289"/>
      <c r="U733" s="292"/>
      <c r="V733" s="292"/>
      <c r="W733" s="292"/>
      <c r="X733" s="292"/>
      <c r="Y733" s="292"/>
      <c r="Z733" s="292"/>
      <c r="AA733" s="292"/>
      <c r="AB733" s="292"/>
      <c r="AC733" s="292"/>
      <c r="AD733" s="292"/>
      <c r="AE733" s="292"/>
      <c r="AF733" s="292"/>
      <c r="AG733" s="5"/>
      <c r="AH733" s="5"/>
      <c r="AI733" s="5"/>
      <c r="AJ733" s="127"/>
      <c r="AK733" s="5"/>
      <c r="AL733" s="5"/>
      <c r="AM733" s="89"/>
      <c r="AN733" s="30"/>
      <c r="AO733" s="30"/>
      <c r="AP733" s="30"/>
      <c r="AQ733" s="30"/>
      <c r="AR733" s="30"/>
      <c r="AS733" s="30"/>
      <c r="AT733" s="30"/>
      <c r="AU733" s="30"/>
      <c r="AV733" s="30"/>
      <c r="AW733" s="30"/>
      <c r="AX733" s="30"/>
      <c r="AY733" s="30"/>
      <c r="AZ733" s="30"/>
      <c r="BA733" s="30"/>
      <c r="BB733" s="30"/>
      <c r="BC733" s="30"/>
      <c r="BD733" s="30"/>
      <c r="BE733" s="30"/>
      <c r="BF733" s="30"/>
      <c r="BG733" s="30"/>
      <c r="BH733" s="127"/>
      <c r="BP733" s="5"/>
      <c r="BQ733" s="5"/>
      <c r="BR733" s="5"/>
      <c r="BS733" s="5"/>
      <c r="BT733" s="5"/>
      <c r="BW733" s="257"/>
      <c r="BX733" s="258"/>
      <c r="BY733" s="258"/>
      <c r="BZ733" s="258"/>
      <c r="CA733" s="258"/>
      <c r="CB733" s="258"/>
      <c r="CC733" s="258"/>
      <c r="CD733" s="259"/>
      <c r="CE733" s="456" t="s">
        <v>158</v>
      </c>
      <c r="CF733" s="289"/>
      <c r="CG733" s="289"/>
      <c r="CH733" s="289"/>
      <c r="CI733" s="292" t="s">
        <v>232</v>
      </c>
      <c r="CJ733" s="292"/>
      <c r="CK733" s="292"/>
      <c r="CL733" s="292"/>
      <c r="CM733" s="292"/>
      <c r="CN733" s="292"/>
      <c r="CO733" s="292"/>
      <c r="CP733" s="292"/>
      <c r="CQ733" s="292"/>
      <c r="CR733" s="292"/>
      <c r="CS733" s="292"/>
      <c r="CT733" s="292"/>
      <c r="CU733" s="5"/>
      <c r="CV733" s="5"/>
      <c r="CW733" s="5"/>
      <c r="CX733" s="127"/>
      <c r="CY733" s="5"/>
      <c r="CZ733" s="5"/>
      <c r="DA733" s="89"/>
      <c r="DB733" s="30"/>
      <c r="DC733" s="30"/>
      <c r="DD733" s="30"/>
      <c r="DE733" s="30"/>
      <c r="DF733" s="30"/>
      <c r="DG733" s="30"/>
      <c r="DH733" s="30"/>
      <c r="DI733" s="30"/>
      <c r="DJ733" s="30"/>
      <c r="DK733" s="30"/>
      <c r="DL733" s="30"/>
      <c r="DM733" s="30"/>
      <c r="DN733" s="30"/>
      <c r="DO733" s="30"/>
      <c r="DP733" s="30"/>
      <c r="DQ733" s="30"/>
      <c r="DR733" s="30"/>
      <c r="DS733" s="30"/>
      <c r="DT733" s="30"/>
      <c r="DU733" s="30"/>
      <c r="DV733" s="127"/>
    </row>
    <row r="734" spans="2:126" ht="18.75" customHeight="1" x14ac:dyDescent="0.4">
      <c r="C734" s="5"/>
      <c r="D734" s="5"/>
      <c r="E734" s="5"/>
      <c r="F734" s="5"/>
      <c r="I734" s="260"/>
      <c r="J734" s="261"/>
      <c r="K734" s="261"/>
      <c r="L734" s="261"/>
      <c r="M734" s="261"/>
      <c r="N734" s="261"/>
      <c r="O734" s="261"/>
      <c r="P734" s="262"/>
      <c r="Q734" s="44"/>
      <c r="R734" s="53"/>
      <c r="S734" s="53"/>
      <c r="T734" s="53"/>
      <c r="U734" s="53"/>
      <c r="V734" s="53"/>
      <c r="W734" s="53"/>
      <c r="X734" s="53"/>
      <c r="Y734" s="53"/>
      <c r="Z734" s="53"/>
      <c r="AA734" s="53"/>
      <c r="AB734" s="53"/>
      <c r="AC734" s="53"/>
      <c r="AD734" s="53"/>
      <c r="AE734" s="53"/>
      <c r="AF734" s="53"/>
      <c r="AG734" s="53"/>
      <c r="AH734" s="53"/>
      <c r="AI734" s="53"/>
      <c r="AJ734" s="128"/>
      <c r="AK734" s="53"/>
      <c r="AL734" s="53"/>
      <c r="AM734" s="53"/>
      <c r="AN734" s="53"/>
      <c r="AO734" s="53"/>
      <c r="AP734" s="53"/>
      <c r="AQ734" s="53"/>
      <c r="AR734" s="53"/>
      <c r="AS734" s="53"/>
      <c r="AT734" s="53"/>
      <c r="AU734" s="53"/>
      <c r="AV734" s="53"/>
      <c r="AW734" s="53"/>
      <c r="AX734" s="53"/>
      <c r="AY734" s="53"/>
      <c r="AZ734" s="53"/>
      <c r="BA734" s="53"/>
      <c r="BB734" s="53"/>
      <c r="BC734" s="53"/>
      <c r="BD734" s="53"/>
      <c r="BE734" s="53"/>
      <c r="BF734" s="53"/>
      <c r="BG734" s="53"/>
      <c r="BH734" s="128"/>
      <c r="BQ734" s="5"/>
      <c r="BR734" s="5"/>
      <c r="BS734" s="5"/>
      <c r="BT734" s="5"/>
      <c r="BW734" s="260"/>
      <c r="BX734" s="261"/>
      <c r="BY734" s="261"/>
      <c r="BZ734" s="261"/>
      <c r="CA734" s="261"/>
      <c r="CB734" s="261"/>
      <c r="CC734" s="261"/>
      <c r="CD734" s="262"/>
      <c r="CE734" s="44"/>
      <c r="CF734" s="53"/>
      <c r="CG734" s="53"/>
      <c r="CH734" s="53"/>
      <c r="CI734" s="53"/>
      <c r="CJ734" s="53"/>
      <c r="CK734" s="53"/>
      <c r="CL734" s="53"/>
      <c r="CM734" s="53"/>
      <c r="CN734" s="53"/>
      <c r="CO734" s="53"/>
      <c r="CP734" s="53"/>
      <c r="CQ734" s="53"/>
      <c r="CR734" s="53"/>
      <c r="CS734" s="53"/>
      <c r="CT734" s="53"/>
      <c r="CU734" s="53"/>
      <c r="CV734" s="53"/>
      <c r="CW734" s="53"/>
      <c r="CX734" s="128"/>
      <c r="CY734" s="53"/>
      <c r="CZ734" s="53"/>
      <c r="DA734" s="53"/>
      <c r="DB734" s="53"/>
      <c r="DC734" s="53"/>
      <c r="DD734" s="53"/>
      <c r="DE734" s="53"/>
      <c r="DF734" s="53"/>
      <c r="DG734" s="53"/>
      <c r="DH734" s="53"/>
      <c r="DI734" s="53"/>
      <c r="DJ734" s="53"/>
      <c r="DK734" s="53"/>
      <c r="DL734" s="53"/>
      <c r="DM734" s="53"/>
      <c r="DN734" s="53"/>
      <c r="DO734" s="53"/>
      <c r="DP734" s="53"/>
      <c r="DQ734" s="53"/>
      <c r="DR734" s="53"/>
      <c r="DS734" s="53"/>
      <c r="DT734" s="53"/>
      <c r="DU734" s="53"/>
      <c r="DV734" s="128"/>
    </row>
    <row r="769" spans="1:156" ht="18.75" customHeight="1" x14ac:dyDescent="0.4">
      <c r="A769" s="5"/>
      <c r="B769" s="5"/>
      <c r="C769" s="5"/>
      <c r="D769" s="5"/>
      <c r="E769" s="5"/>
      <c r="F769" s="5"/>
      <c r="G769" s="5"/>
      <c r="H769" s="5"/>
      <c r="I769" s="5"/>
      <c r="J769" s="5"/>
      <c r="K769" s="5"/>
      <c r="L769" s="5"/>
      <c r="M769" s="5"/>
      <c r="N769" s="5"/>
      <c r="O769" s="5"/>
      <c r="P769" s="5"/>
      <c r="Q769" s="5"/>
      <c r="R769" s="5"/>
      <c r="S769" s="5"/>
      <c r="T769" s="5"/>
      <c r="U769" s="5"/>
      <c r="V769" s="5"/>
      <c r="W769" s="5"/>
      <c r="X769" s="5"/>
      <c r="BE769" s="214" t="s">
        <v>321</v>
      </c>
      <c r="BF769" s="215"/>
      <c r="BG769" s="215"/>
      <c r="BH769" s="215"/>
      <c r="BI769" s="215"/>
      <c r="BJ769" s="215"/>
      <c r="BK769" s="215"/>
      <c r="BL769" s="216"/>
      <c r="BQ769" s="5"/>
      <c r="BR769" s="5"/>
      <c r="BS769" s="5"/>
      <c r="BT769" s="5"/>
      <c r="BU769" s="5"/>
      <c r="BV769" s="5"/>
      <c r="BW769" s="5"/>
      <c r="BX769" s="5"/>
      <c r="BY769" s="5"/>
      <c r="BZ769" s="5"/>
      <c r="CA769" s="5"/>
      <c r="CB769" s="5"/>
      <c r="CC769" s="5"/>
      <c r="CD769" s="5"/>
      <c r="CE769" s="5"/>
      <c r="CF769" s="5"/>
      <c r="CG769" s="5"/>
      <c r="CH769" s="5"/>
      <c r="CI769" s="5"/>
      <c r="CJ769" s="5"/>
      <c r="CK769" s="5"/>
      <c r="CL769" s="5"/>
      <c r="DS769" s="214" t="s">
        <v>322</v>
      </c>
      <c r="DT769" s="215"/>
      <c r="DU769" s="215"/>
      <c r="DV769" s="215"/>
      <c r="DW769" s="215"/>
      <c r="DX769" s="215"/>
      <c r="DY769" s="215"/>
      <c r="DZ769" s="216"/>
    </row>
    <row r="770" spans="1:156" ht="18.75" customHeight="1" x14ac:dyDescent="0.4">
      <c r="A770" s="5"/>
      <c r="B770" s="5"/>
      <c r="C770" s="5"/>
      <c r="D770" s="5"/>
      <c r="E770" s="5"/>
      <c r="F770" s="5"/>
      <c r="G770" s="5"/>
      <c r="H770" s="5"/>
      <c r="I770" s="5"/>
      <c r="J770" s="5"/>
      <c r="K770" s="5"/>
      <c r="L770" s="5"/>
      <c r="M770" s="5"/>
      <c r="N770" s="5"/>
      <c r="O770" s="5"/>
      <c r="P770" s="5"/>
      <c r="Q770" s="5"/>
      <c r="R770" s="5"/>
      <c r="S770" s="5"/>
      <c r="T770" s="5"/>
      <c r="U770" s="5"/>
      <c r="V770" s="5"/>
      <c r="W770" s="5"/>
      <c r="X770" s="5"/>
      <c r="BE770" s="217"/>
      <c r="BF770" s="218"/>
      <c r="BG770" s="218"/>
      <c r="BH770" s="218"/>
      <c r="BI770" s="218"/>
      <c r="BJ770" s="218"/>
      <c r="BK770" s="218"/>
      <c r="BL770" s="219"/>
      <c r="BQ770" s="5"/>
      <c r="BR770" s="5"/>
      <c r="BS770" s="5"/>
      <c r="BT770" s="5"/>
      <c r="BU770" s="5"/>
      <c r="BV770" s="5"/>
      <c r="BW770" s="5"/>
      <c r="BX770" s="5"/>
      <c r="BY770" s="5"/>
      <c r="BZ770" s="5"/>
      <c r="CA770" s="5"/>
      <c r="CB770" s="5"/>
      <c r="CC770" s="5"/>
      <c r="CD770" s="5"/>
      <c r="CE770" s="5"/>
      <c r="CF770" s="5"/>
      <c r="CG770" s="5"/>
      <c r="CH770" s="5"/>
      <c r="CI770" s="5"/>
      <c r="CJ770" s="5"/>
      <c r="CK770" s="5"/>
      <c r="CL770" s="5"/>
      <c r="DS770" s="217"/>
      <c r="DT770" s="218"/>
      <c r="DU770" s="218"/>
      <c r="DV770" s="218"/>
      <c r="DW770" s="218"/>
      <c r="DX770" s="218"/>
      <c r="DY770" s="218"/>
      <c r="DZ770" s="219"/>
    </row>
    <row r="771" spans="1:156" ht="18.75" customHeight="1" x14ac:dyDescent="0.4">
      <c r="A771" s="5"/>
      <c r="B771" s="5"/>
      <c r="C771" s="5"/>
      <c r="D771" s="5"/>
      <c r="E771" s="5"/>
      <c r="F771" s="5"/>
      <c r="G771" s="5"/>
      <c r="H771" s="5"/>
      <c r="I771" s="5"/>
      <c r="J771" s="5"/>
      <c r="K771" s="5"/>
      <c r="L771" s="5"/>
      <c r="M771" s="5"/>
      <c r="N771" s="5"/>
      <c r="O771" s="5"/>
      <c r="P771" s="5"/>
      <c r="Q771" s="5"/>
      <c r="R771" s="5"/>
      <c r="S771" s="5"/>
      <c r="T771" s="5"/>
      <c r="U771" s="5"/>
      <c r="V771" s="5"/>
      <c r="W771" s="5"/>
      <c r="X771" s="5"/>
      <c r="BQ771" s="5"/>
      <c r="BR771" s="5"/>
      <c r="BS771" s="5"/>
      <c r="BT771" s="5"/>
      <c r="BU771" s="5"/>
      <c r="BV771" s="5"/>
      <c r="BW771" s="5"/>
      <c r="BX771" s="5"/>
      <c r="BY771" s="5"/>
      <c r="BZ771" s="5"/>
      <c r="CA771" s="5"/>
      <c r="CB771" s="5"/>
      <c r="CC771" s="5"/>
      <c r="CD771" s="5"/>
      <c r="CE771" s="5"/>
      <c r="CF771" s="5"/>
      <c r="CG771" s="5"/>
      <c r="CH771" s="5"/>
      <c r="CI771" s="5"/>
      <c r="CJ771" s="5"/>
      <c r="CK771" s="5"/>
      <c r="CL771" s="5"/>
    </row>
    <row r="772" spans="1:156" ht="18.75" customHeight="1" x14ac:dyDescent="0.4">
      <c r="A772" s="5"/>
      <c r="E772" s="26" t="s">
        <v>19</v>
      </c>
      <c r="F772" s="5"/>
      <c r="G772" s="5"/>
      <c r="H772" s="5"/>
      <c r="I772" s="5"/>
      <c r="J772" s="5"/>
      <c r="K772" s="5"/>
      <c r="L772" s="5"/>
      <c r="M772" s="5"/>
      <c r="N772" s="5"/>
      <c r="O772" s="5"/>
      <c r="P772" s="5"/>
      <c r="Q772" s="5"/>
      <c r="R772" s="5"/>
      <c r="S772" s="5"/>
      <c r="T772" s="5"/>
      <c r="U772" s="5"/>
      <c r="V772" s="5"/>
      <c r="W772" s="5"/>
      <c r="X772" s="5"/>
      <c r="Y772" s="5"/>
      <c r="Z772" s="5"/>
      <c r="AA772" s="5"/>
      <c r="BS772" s="26" t="s">
        <v>19</v>
      </c>
      <c r="BT772" s="5"/>
      <c r="BU772" s="5"/>
      <c r="BV772" s="5"/>
      <c r="BW772" s="5"/>
      <c r="BX772" s="5"/>
      <c r="BY772" s="5"/>
      <c r="BZ772" s="5"/>
      <c r="CA772" s="5"/>
      <c r="CB772" s="5"/>
      <c r="CC772" s="5"/>
      <c r="CD772" s="5"/>
      <c r="CE772" s="5"/>
      <c r="CF772" s="5"/>
      <c r="CG772" s="5"/>
      <c r="CH772" s="5"/>
      <c r="CI772" s="5"/>
      <c r="CJ772" s="5"/>
      <c r="CK772" s="5"/>
      <c r="CL772" s="5"/>
      <c r="CM772" s="5"/>
      <c r="CN772" s="5"/>
      <c r="CO772" s="5"/>
    </row>
    <row r="773" spans="1:156" ht="18.75" customHeight="1" x14ac:dyDescent="0.4">
      <c r="A773" s="5"/>
      <c r="E773" s="237" t="str">
        <f>IF(対象災害選択シート!BE36=0,"","　"&amp;対象災害選択シート!BF36&amp;対象災害選択シート!BG36)</f>
        <v>　洪水時の避難場所、避難経路は以下のものとする。</v>
      </c>
      <c r="F773" s="237"/>
      <c r="G773" s="237"/>
      <c r="H773" s="237"/>
      <c r="I773" s="237"/>
      <c r="J773" s="237"/>
      <c r="K773" s="237"/>
      <c r="L773" s="237"/>
      <c r="M773" s="237"/>
      <c r="N773" s="237"/>
      <c r="O773" s="237"/>
      <c r="P773" s="237"/>
      <c r="Q773" s="237"/>
      <c r="R773" s="237"/>
      <c r="S773" s="237"/>
      <c r="T773" s="237"/>
      <c r="U773" s="237"/>
      <c r="V773" s="237"/>
      <c r="W773" s="237"/>
      <c r="X773" s="237"/>
      <c r="Y773" s="237"/>
      <c r="Z773" s="237"/>
      <c r="AA773" s="237"/>
      <c r="AB773" s="237"/>
      <c r="AC773" s="237"/>
      <c r="AD773" s="237"/>
      <c r="AE773" s="237"/>
      <c r="AF773" s="237"/>
      <c r="AG773" s="237"/>
      <c r="AH773" s="237"/>
      <c r="AI773" s="237"/>
      <c r="AJ773" s="237"/>
      <c r="AK773" s="237"/>
      <c r="AL773" s="237"/>
      <c r="AM773" s="237"/>
      <c r="AN773" s="237"/>
      <c r="AO773" s="237"/>
      <c r="AP773" s="237"/>
      <c r="AQ773" s="237"/>
      <c r="AR773" s="237"/>
      <c r="AS773" s="237"/>
      <c r="AT773" s="237"/>
      <c r="AU773" s="237"/>
      <c r="AV773" s="237"/>
      <c r="AW773" s="237"/>
      <c r="AX773" s="237"/>
      <c r="AY773" s="237"/>
      <c r="AZ773" s="237"/>
      <c r="BA773" s="237"/>
      <c r="BB773" s="237"/>
      <c r="BC773" s="237"/>
      <c r="BD773" s="237"/>
      <c r="BE773" s="237"/>
      <c r="BF773" s="237"/>
      <c r="BG773" s="237"/>
      <c r="BH773" s="237"/>
      <c r="BI773" s="237"/>
      <c r="BJ773" s="237"/>
      <c r="BS773" s="237" t="s">
        <v>49</v>
      </c>
      <c r="BT773" s="237"/>
      <c r="BU773" s="237"/>
      <c r="BV773" s="237"/>
      <c r="BW773" s="237"/>
      <c r="BX773" s="237"/>
      <c r="BY773" s="237"/>
      <c r="BZ773" s="237"/>
      <c r="CA773" s="237"/>
      <c r="CB773" s="237"/>
      <c r="CC773" s="237"/>
      <c r="CD773" s="237"/>
      <c r="CE773" s="237"/>
      <c r="CF773" s="237"/>
      <c r="CG773" s="237"/>
      <c r="CH773" s="237"/>
      <c r="CI773" s="237"/>
      <c r="CJ773" s="237"/>
      <c r="CK773" s="237"/>
      <c r="CL773" s="237"/>
      <c r="CM773" s="237"/>
      <c r="CN773" s="237"/>
      <c r="CO773" s="237"/>
      <c r="CP773" s="237"/>
      <c r="CQ773" s="237"/>
      <c r="CR773" s="237"/>
      <c r="CS773" s="237"/>
      <c r="CT773" s="237"/>
      <c r="CU773" s="237"/>
      <c r="CV773" s="237"/>
      <c r="CW773" s="237"/>
      <c r="CX773" s="237"/>
      <c r="CY773" s="237"/>
      <c r="CZ773" s="237"/>
      <c r="DA773" s="237"/>
      <c r="DB773" s="237"/>
      <c r="DC773" s="237"/>
      <c r="DD773" s="237"/>
      <c r="DE773" s="237"/>
      <c r="DF773" s="237"/>
      <c r="DG773" s="237"/>
      <c r="DH773" s="237"/>
      <c r="DI773" s="237"/>
      <c r="DJ773" s="237"/>
      <c r="DK773" s="237"/>
      <c r="DL773" s="237"/>
      <c r="DM773" s="237"/>
      <c r="DN773" s="237"/>
      <c r="DO773" s="237"/>
      <c r="DP773" s="237"/>
      <c r="DQ773" s="237"/>
      <c r="DR773" s="237"/>
      <c r="DS773" s="237"/>
      <c r="DT773" s="237"/>
      <c r="DU773" s="237"/>
      <c r="DV773" s="237"/>
      <c r="DW773" s="237"/>
      <c r="DX773" s="237"/>
    </row>
    <row r="774" spans="1:156" ht="18.75" customHeight="1" x14ac:dyDescent="0.4">
      <c r="A774" s="5"/>
      <c r="E774" s="237"/>
      <c r="F774" s="237"/>
      <c r="G774" s="237"/>
      <c r="H774" s="237"/>
      <c r="I774" s="237"/>
      <c r="J774" s="237"/>
      <c r="K774" s="237"/>
      <c r="L774" s="237"/>
      <c r="M774" s="237"/>
      <c r="N774" s="237"/>
      <c r="O774" s="237"/>
      <c r="P774" s="237"/>
      <c r="Q774" s="237"/>
      <c r="R774" s="237"/>
      <c r="S774" s="237"/>
      <c r="T774" s="237"/>
      <c r="U774" s="237"/>
      <c r="V774" s="237"/>
      <c r="W774" s="237"/>
      <c r="X774" s="237"/>
      <c r="Y774" s="237"/>
      <c r="Z774" s="237"/>
      <c r="AA774" s="237"/>
      <c r="AB774" s="237"/>
      <c r="AC774" s="237"/>
      <c r="AD774" s="237"/>
      <c r="AE774" s="237"/>
      <c r="AF774" s="237"/>
      <c r="AG774" s="237"/>
      <c r="AH774" s="237"/>
      <c r="AI774" s="237"/>
      <c r="AJ774" s="237"/>
      <c r="AK774" s="237"/>
      <c r="AL774" s="237"/>
      <c r="AM774" s="237"/>
      <c r="AN774" s="237"/>
      <c r="AO774" s="237"/>
      <c r="AP774" s="237"/>
      <c r="AQ774" s="237"/>
      <c r="AR774" s="237"/>
      <c r="AS774" s="237"/>
      <c r="AT774" s="237"/>
      <c r="AU774" s="237"/>
      <c r="AV774" s="237"/>
      <c r="AW774" s="237"/>
      <c r="AX774" s="237"/>
      <c r="AY774" s="237"/>
      <c r="AZ774" s="237"/>
      <c r="BA774" s="237"/>
      <c r="BB774" s="237"/>
      <c r="BC774" s="237"/>
      <c r="BD774" s="237"/>
      <c r="BE774" s="237"/>
      <c r="BF774" s="237"/>
      <c r="BG774" s="237"/>
      <c r="BH774" s="237"/>
      <c r="BI774" s="237"/>
      <c r="BJ774" s="237"/>
      <c r="BS774" s="237"/>
      <c r="BT774" s="237"/>
      <c r="BU774" s="237"/>
      <c r="BV774" s="237"/>
      <c r="BW774" s="237"/>
      <c r="BX774" s="237"/>
      <c r="BY774" s="237"/>
      <c r="BZ774" s="237"/>
      <c r="CA774" s="237"/>
      <c r="CB774" s="237"/>
      <c r="CC774" s="237"/>
      <c r="CD774" s="237"/>
      <c r="CE774" s="237"/>
      <c r="CF774" s="237"/>
      <c r="CG774" s="237"/>
      <c r="CH774" s="237"/>
      <c r="CI774" s="237"/>
      <c r="CJ774" s="237"/>
      <c r="CK774" s="237"/>
      <c r="CL774" s="237"/>
      <c r="CM774" s="237"/>
      <c r="CN774" s="237"/>
      <c r="CO774" s="237"/>
      <c r="CP774" s="237"/>
      <c r="CQ774" s="237"/>
      <c r="CR774" s="237"/>
      <c r="CS774" s="237"/>
      <c r="CT774" s="237"/>
      <c r="CU774" s="237"/>
      <c r="CV774" s="237"/>
      <c r="CW774" s="237"/>
      <c r="CX774" s="237"/>
      <c r="CY774" s="237"/>
      <c r="CZ774" s="237"/>
      <c r="DA774" s="237"/>
      <c r="DB774" s="237"/>
      <c r="DC774" s="237"/>
      <c r="DD774" s="237"/>
      <c r="DE774" s="237"/>
      <c r="DF774" s="237"/>
      <c r="DG774" s="237"/>
      <c r="DH774" s="237"/>
      <c r="DI774" s="237"/>
      <c r="DJ774" s="237"/>
      <c r="DK774" s="237"/>
      <c r="DL774" s="237"/>
      <c r="DM774" s="237"/>
      <c r="DN774" s="237"/>
      <c r="DO774" s="237"/>
      <c r="DP774" s="237"/>
      <c r="DQ774" s="237"/>
      <c r="DR774" s="237"/>
      <c r="DS774" s="237"/>
      <c r="DT774" s="237"/>
      <c r="DU774" s="237"/>
      <c r="DV774" s="237"/>
      <c r="DW774" s="237"/>
      <c r="DX774" s="237"/>
    </row>
    <row r="775" spans="1:156" ht="18.75" customHeight="1" x14ac:dyDescent="0.4">
      <c r="A775" s="5"/>
      <c r="B775" s="5"/>
      <c r="C775" s="5"/>
      <c r="D775" s="5"/>
      <c r="E775" s="5"/>
      <c r="F775" s="5"/>
      <c r="G775" s="5"/>
      <c r="H775" s="5"/>
      <c r="I775" s="5"/>
      <c r="J775" s="5"/>
      <c r="K775" s="5"/>
      <c r="L775" s="5"/>
      <c r="M775" s="5"/>
      <c r="N775" s="5"/>
      <c r="O775" s="5"/>
      <c r="P775" s="5"/>
      <c r="Q775" s="5"/>
      <c r="R775" s="5"/>
      <c r="S775" s="5"/>
      <c r="T775" s="5"/>
      <c r="U775" s="5"/>
      <c r="V775" s="5"/>
      <c r="W775" s="5"/>
      <c r="X775" s="5"/>
      <c r="BQ775" s="5"/>
      <c r="BR775" s="5"/>
      <c r="BS775" s="5"/>
      <c r="BT775" s="5"/>
      <c r="BU775" s="5"/>
      <c r="BV775" s="5"/>
      <c r="BW775" s="5"/>
      <c r="BX775" s="5"/>
      <c r="BY775" s="5"/>
      <c r="BZ775" s="5"/>
      <c r="CA775" s="5"/>
      <c r="CB775" s="5"/>
      <c r="CC775" s="5"/>
      <c r="CD775" s="5"/>
      <c r="CE775" s="5"/>
      <c r="CF775" s="5"/>
      <c r="CG775" s="5"/>
      <c r="CH775" s="5"/>
      <c r="CI775" s="5"/>
      <c r="CJ775" s="5"/>
      <c r="CK775" s="5"/>
      <c r="CL775" s="5"/>
    </row>
    <row r="776" spans="1:156" ht="18.75" customHeight="1" x14ac:dyDescent="0.4">
      <c r="A776" s="5"/>
      <c r="E776" s="459"/>
      <c r="F776" s="460"/>
      <c r="G776" s="460"/>
      <c r="H776" s="460"/>
      <c r="I776" s="460"/>
      <c r="J776" s="461"/>
      <c r="K776" s="458" t="s">
        <v>186</v>
      </c>
      <c r="L776" s="458"/>
      <c r="M776" s="458"/>
      <c r="N776" s="458"/>
      <c r="O776" s="458"/>
      <c r="P776" s="458"/>
      <c r="Q776" s="458"/>
      <c r="R776" s="458"/>
      <c r="S776" s="458"/>
      <c r="T776" s="458"/>
      <c r="U776" s="458"/>
      <c r="V776" s="458"/>
      <c r="W776" s="458"/>
      <c r="X776" s="458"/>
      <c r="Y776" s="458"/>
      <c r="Z776" s="458"/>
      <c r="AA776" s="458"/>
      <c r="AB776" s="458"/>
      <c r="AC776" s="458"/>
      <c r="AD776" s="458"/>
      <c r="AE776" s="458"/>
      <c r="AF776" s="458"/>
      <c r="AG776" s="458"/>
      <c r="AH776" s="458"/>
      <c r="AI776" s="458"/>
      <c r="AJ776" s="458"/>
      <c r="AK776" s="458"/>
      <c r="AL776" s="458"/>
      <c r="AM776" s="458"/>
      <c r="AN776" s="458"/>
      <c r="AO776" s="458"/>
      <c r="AP776" s="458"/>
      <c r="AQ776" s="458"/>
      <c r="AR776" s="458"/>
      <c r="AS776" s="458"/>
      <c r="AT776" s="458"/>
      <c r="AU776" s="458" t="s">
        <v>187</v>
      </c>
      <c r="AV776" s="458"/>
      <c r="AW776" s="458"/>
      <c r="AX776" s="458"/>
      <c r="AY776" s="458"/>
      <c r="AZ776" s="458"/>
      <c r="BA776" s="458"/>
      <c r="BB776" s="458"/>
      <c r="BC776" s="458"/>
      <c r="BD776" s="458"/>
      <c r="BE776" s="458"/>
      <c r="BF776" s="458"/>
      <c r="BG776" s="458"/>
      <c r="BH776" s="458"/>
      <c r="BI776" s="458"/>
      <c r="BJ776" s="458"/>
      <c r="BS776" s="459"/>
      <c r="BT776" s="460"/>
      <c r="BU776" s="460"/>
      <c r="BV776" s="460"/>
      <c r="BW776" s="460"/>
      <c r="BX776" s="461"/>
      <c r="BY776" s="458" t="s">
        <v>186</v>
      </c>
      <c r="BZ776" s="458"/>
      <c r="CA776" s="458"/>
      <c r="CB776" s="458"/>
      <c r="CC776" s="458"/>
      <c r="CD776" s="458"/>
      <c r="CE776" s="458"/>
      <c r="CF776" s="458"/>
      <c r="CG776" s="458"/>
      <c r="CH776" s="458"/>
      <c r="CI776" s="458"/>
      <c r="CJ776" s="458"/>
      <c r="CK776" s="458"/>
      <c r="CL776" s="458"/>
      <c r="CM776" s="458"/>
      <c r="CN776" s="458"/>
      <c r="CO776" s="458"/>
      <c r="CP776" s="458"/>
      <c r="CQ776" s="458"/>
      <c r="CR776" s="458"/>
      <c r="CS776" s="458"/>
      <c r="CT776" s="458"/>
      <c r="CU776" s="458"/>
      <c r="CV776" s="458"/>
      <c r="CW776" s="458"/>
      <c r="CX776" s="458"/>
      <c r="CY776" s="458"/>
      <c r="CZ776" s="458"/>
      <c r="DA776" s="458"/>
      <c r="DB776" s="458"/>
      <c r="DC776" s="458"/>
      <c r="DD776" s="458"/>
      <c r="DE776" s="458"/>
      <c r="DF776" s="458"/>
      <c r="DG776" s="458"/>
      <c r="DH776" s="458"/>
      <c r="DI776" s="458" t="s">
        <v>187</v>
      </c>
      <c r="DJ776" s="458"/>
      <c r="DK776" s="458"/>
      <c r="DL776" s="458"/>
      <c r="DM776" s="458"/>
      <c r="DN776" s="458"/>
      <c r="DO776" s="458"/>
      <c r="DP776" s="458"/>
      <c r="DQ776" s="458"/>
      <c r="DR776" s="458"/>
      <c r="DS776" s="458"/>
      <c r="DT776" s="458"/>
      <c r="DU776" s="458"/>
      <c r="DV776" s="458"/>
      <c r="DW776" s="458"/>
      <c r="DX776" s="458"/>
    </row>
    <row r="777" spans="1:156" ht="18.75" customHeight="1" x14ac:dyDescent="0.4">
      <c r="A777" s="5"/>
      <c r="E777" s="462"/>
      <c r="F777" s="463"/>
      <c r="G777" s="463"/>
      <c r="H777" s="463"/>
      <c r="I777" s="463"/>
      <c r="J777" s="464"/>
      <c r="K777" s="458" t="s">
        <v>203</v>
      </c>
      <c r="L777" s="458"/>
      <c r="M777" s="458"/>
      <c r="N777" s="458"/>
      <c r="O777" s="458"/>
      <c r="P777" s="458"/>
      <c r="Q777" s="458"/>
      <c r="R777" s="458"/>
      <c r="S777" s="458"/>
      <c r="T777" s="458"/>
      <c r="U777" s="458"/>
      <c r="V777" s="458"/>
      <c r="W777" s="458"/>
      <c r="X777" s="458"/>
      <c r="Y777" s="458"/>
      <c r="Z777" s="458"/>
      <c r="AA777" s="458"/>
      <c r="AB777" s="458"/>
      <c r="AC777" s="458" t="s">
        <v>204</v>
      </c>
      <c r="AD777" s="458"/>
      <c r="AE777" s="458"/>
      <c r="AF777" s="458"/>
      <c r="AG777" s="458"/>
      <c r="AH777" s="458"/>
      <c r="AI777" s="458"/>
      <c r="AJ777" s="458"/>
      <c r="AK777" s="458"/>
      <c r="AL777" s="458"/>
      <c r="AM777" s="458"/>
      <c r="AN777" s="458"/>
      <c r="AO777" s="458"/>
      <c r="AP777" s="458"/>
      <c r="AQ777" s="458"/>
      <c r="AR777" s="458"/>
      <c r="AS777" s="458"/>
      <c r="AT777" s="458"/>
      <c r="AU777" s="458"/>
      <c r="AV777" s="458"/>
      <c r="AW777" s="458"/>
      <c r="AX777" s="458"/>
      <c r="AY777" s="458"/>
      <c r="AZ777" s="458"/>
      <c r="BA777" s="458"/>
      <c r="BB777" s="458"/>
      <c r="BC777" s="458"/>
      <c r="BD777" s="458"/>
      <c r="BE777" s="458"/>
      <c r="BF777" s="458"/>
      <c r="BG777" s="458"/>
      <c r="BH777" s="458"/>
      <c r="BI777" s="458"/>
      <c r="BJ777" s="458"/>
      <c r="BS777" s="462"/>
      <c r="BT777" s="463"/>
      <c r="BU777" s="463"/>
      <c r="BV777" s="463"/>
      <c r="BW777" s="463"/>
      <c r="BX777" s="464"/>
      <c r="BY777" s="458" t="s">
        <v>203</v>
      </c>
      <c r="BZ777" s="458"/>
      <c r="CA777" s="458"/>
      <c r="CB777" s="458"/>
      <c r="CC777" s="458"/>
      <c r="CD777" s="458"/>
      <c r="CE777" s="458"/>
      <c r="CF777" s="458"/>
      <c r="CG777" s="458"/>
      <c r="CH777" s="458"/>
      <c r="CI777" s="458"/>
      <c r="CJ777" s="458"/>
      <c r="CK777" s="458"/>
      <c r="CL777" s="458"/>
      <c r="CM777" s="458"/>
      <c r="CN777" s="458"/>
      <c r="CO777" s="458"/>
      <c r="CP777" s="458"/>
      <c r="CQ777" s="458" t="s">
        <v>204</v>
      </c>
      <c r="CR777" s="458"/>
      <c r="CS777" s="458"/>
      <c r="CT777" s="458"/>
      <c r="CU777" s="458"/>
      <c r="CV777" s="458"/>
      <c r="CW777" s="458"/>
      <c r="CX777" s="458"/>
      <c r="CY777" s="458"/>
      <c r="CZ777" s="458"/>
      <c r="DA777" s="458"/>
      <c r="DB777" s="458"/>
      <c r="DC777" s="458"/>
      <c r="DD777" s="458"/>
      <c r="DE777" s="458"/>
      <c r="DF777" s="458"/>
      <c r="DG777" s="458"/>
      <c r="DH777" s="458"/>
      <c r="DI777" s="458"/>
      <c r="DJ777" s="458"/>
      <c r="DK777" s="458"/>
      <c r="DL777" s="458"/>
      <c r="DM777" s="458"/>
      <c r="DN777" s="458"/>
      <c r="DO777" s="458"/>
      <c r="DP777" s="458"/>
      <c r="DQ777" s="458"/>
      <c r="DR777" s="458"/>
      <c r="DS777" s="458"/>
      <c r="DT777" s="458"/>
      <c r="DU777" s="458"/>
      <c r="DV777" s="458"/>
      <c r="DW777" s="458"/>
      <c r="DX777" s="458"/>
    </row>
    <row r="778" spans="1:156" ht="18.75" customHeight="1" x14ac:dyDescent="0.4">
      <c r="A778" s="5"/>
      <c r="E778" s="242" t="s">
        <v>205</v>
      </c>
      <c r="F778" s="243"/>
      <c r="G778" s="243"/>
      <c r="H778" s="243"/>
      <c r="I778" s="243"/>
      <c r="J778" s="244"/>
      <c r="K778" s="242" t="str">
        <f>IF(U284&lt;&gt;"",U284,"")</f>
        <v/>
      </c>
      <c r="L778" s="243"/>
      <c r="M778" s="243"/>
      <c r="N778" s="243"/>
      <c r="O778" s="243"/>
      <c r="P778" s="243"/>
      <c r="Q778" s="243"/>
      <c r="R778" s="243"/>
      <c r="S778" s="243"/>
      <c r="T778" s="243"/>
      <c r="U778" s="243"/>
      <c r="V778" s="243"/>
      <c r="W778" s="243"/>
      <c r="X778" s="243"/>
      <c r="Y778" s="243"/>
      <c r="Z778" s="243"/>
      <c r="AA778" s="243"/>
      <c r="AB778" s="244"/>
      <c r="AC778" s="249" t="str">
        <f>IF(U304&lt;&gt;"",U304,"")</f>
        <v/>
      </c>
      <c r="AD778" s="249"/>
      <c r="AE778" s="249"/>
      <c r="AF778" s="249"/>
      <c r="AG778" s="249"/>
      <c r="AH778" s="249"/>
      <c r="AI778" s="249"/>
      <c r="AJ778" s="249"/>
      <c r="AK778" s="249"/>
      <c r="AL778" s="249"/>
      <c r="AM778" s="249"/>
      <c r="AN778" s="249"/>
      <c r="AO778" s="249"/>
      <c r="AP778" s="249"/>
      <c r="AQ778" s="249"/>
      <c r="AR778" s="249"/>
      <c r="AS778" s="249"/>
      <c r="AT778" s="249"/>
      <c r="AU778" s="249" t="str">
        <f>IF(AND(U325&lt;&gt;"",U325&lt;&gt;"指定無"),U325&amp;AK325&amp;AS325,"")</f>
        <v/>
      </c>
      <c r="AV778" s="249"/>
      <c r="AW778" s="249"/>
      <c r="AX778" s="249"/>
      <c r="AY778" s="249"/>
      <c r="AZ778" s="249"/>
      <c r="BA778" s="249"/>
      <c r="BB778" s="249"/>
      <c r="BC778" s="249"/>
      <c r="BD778" s="249"/>
      <c r="BE778" s="249"/>
      <c r="BF778" s="249"/>
      <c r="BG778" s="249"/>
      <c r="BH778" s="249"/>
      <c r="BI778" s="249"/>
      <c r="BJ778" s="249"/>
      <c r="BS778" s="242" t="s">
        <v>205</v>
      </c>
      <c r="BT778" s="243"/>
      <c r="BU778" s="243"/>
      <c r="BV778" s="243"/>
      <c r="BW778" s="243"/>
      <c r="BX778" s="244"/>
      <c r="BY778" s="249" t="s">
        <v>380</v>
      </c>
      <c r="BZ778" s="249"/>
      <c r="CA778" s="249"/>
      <c r="CB778" s="249"/>
      <c r="CC778" s="249"/>
      <c r="CD778" s="249"/>
      <c r="CE778" s="249"/>
      <c r="CF778" s="249"/>
      <c r="CG778" s="249"/>
      <c r="CH778" s="249"/>
      <c r="CI778" s="249"/>
      <c r="CJ778" s="249"/>
      <c r="CK778" s="249"/>
      <c r="CL778" s="249"/>
      <c r="CM778" s="249"/>
      <c r="CN778" s="249"/>
      <c r="CO778" s="249"/>
      <c r="CP778" s="249"/>
      <c r="CQ778" s="249" t="s">
        <v>32</v>
      </c>
      <c r="CR778" s="249"/>
      <c r="CS778" s="249"/>
      <c r="CT778" s="249"/>
      <c r="CU778" s="249"/>
      <c r="CV778" s="249"/>
      <c r="CW778" s="249"/>
      <c r="CX778" s="249"/>
      <c r="CY778" s="249"/>
      <c r="CZ778" s="249"/>
      <c r="DA778" s="249"/>
      <c r="DB778" s="249"/>
      <c r="DC778" s="249"/>
      <c r="DD778" s="249"/>
      <c r="DE778" s="249"/>
      <c r="DF778" s="249"/>
      <c r="DG778" s="249"/>
      <c r="DH778" s="249"/>
      <c r="DI778" s="249" t="s">
        <v>71</v>
      </c>
      <c r="DJ778" s="249"/>
      <c r="DK778" s="249"/>
      <c r="DL778" s="249"/>
      <c r="DM778" s="249"/>
      <c r="DN778" s="249"/>
      <c r="DO778" s="249"/>
      <c r="DP778" s="249"/>
      <c r="DQ778" s="249"/>
      <c r="DR778" s="249"/>
      <c r="DS778" s="249"/>
      <c r="DT778" s="249"/>
      <c r="DU778" s="249"/>
      <c r="DV778" s="249"/>
      <c r="DW778" s="249"/>
      <c r="DX778" s="249"/>
      <c r="ED778" s="17"/>
      <c r="EE778" s="17"/>
      <c r="EF778" s="17"/>
      <c r="EG778" s="17"/>
      <c r="EH778" s="17"/>
      <c r="EI778" s="17"/>
      <c r="EJ778" s="17"/>
      <c r="EK778" s="17"/>
      <c r="EL778" s="17"/>
      <c r="EM778" s="17"/>
      <c r="EN778" s="17"/>
      <c r="EO778" s="17"/>
      <c r="EP778" s="17"/>
      <c r="EQ778" s="17"/>
      <c r="ER778" s="17"/>
      <c r="ES778" s="17"/>
      <c r="ET778" s="17"/>
      <c r="EU778" s="17"/>
      <c r="EV778" s="17"/>
      <c r="EW778" s="17"/>
      <c r="EX778" s="17"/>
      <c r="EY778" s="17"/>
      <c r="EZ778" s="17"/>
    </row>
    <row r="779" spans="1:156" ht="18.75" customHeight="1" x14ac:dyDescent="0.4">
      <c r="A779" s="5"/>
      <c r="E779" s="242" t="s">
        <v>182</v>
      </c>
      <c r="F779" s="243"/>
      <c r="G779" s="243"/>
      <c r="H779" s="243"/>
      <c r="I779" s="243"/>
      <c r="J779" s="244"/>
      <c r="K779" s="245" t="str">
        <f>IF(U287&lt;&gt;"",U287,"")</f>
        <v/>
      </c>
      <c r="L779" s="246"/>
      <c r="M779" s="246"/>
      <c r="N779" s="246"/>
      <c r="O779" s="246"/>
      <c r="P779" s="246"/>
      <c r="Q779" s="246"/>
      <c r="R779" s="246"/>
      <c r="S779" s="246"/>
      <c r="T779" s="246"/>
      <c r="U779" s="246"/>
      <c r="V779" s="246"/>
      <c r="W779" s="246"/>
      <c r="X779" s="246"/>
      <c r="Y779" s="246"/>
      <c r="Z779" s="246"/>
      <c r="AA779" s="246"/>
      <c r="AB779" s="247"/>
      <c r="AC779" s="248" t="str">
        <f>IF(U307&lt;&gt;"",U307,"")</f>
        <v/>
      </c>
      <c r="AD779" s="248"/>
      <c r="AE779" s="248"/>
      <c r="AF779" s="248"/>
      <c r="AG779" s="248"/>
      <c r="AH779" s="248"/>
      <c r="AI779" s="248"/>
      <c r="AJ779" s="248"/>
      <c r="AK779" s="248"/>
      <c r="AL779" s="248"/>
      <c r="AM779" s="248"/>
      <c r="AN779" s="248"/>
      <c r="AO779" s="248"/>
      <c r="AP779" s="248"/>
      <c r="AQ779" s="248"/>
      <c r="AR779" s="248"/>
      <c r="AS779" s="248"/>
      <c r="AT779" s="248"/>
      <c r="AU779" s="248" t="str">
        <f>IF(AND(U326&lt;&gt;"",U326&lt;&gt;"指定無"),U326&amp;AK326&amp;AS326,"")</f>
        <v/>
      </c>
      <c r="AV779" s="248"/>
      <c r="AW779" s="248"/>
      <c r="AX779" s="248"/>
      <c r="AY779" s="248"/>
      <c r="AZ779" s="248"/>
      <c r="BA779" s="248"/>
      <c r="BB779" s="248"/>
      <c r="BC779" s="248"/>
      <c r="BD779" s="248"/>
      <c r="BE779" s="248"/>
      <c r="BF779" s="248"/>
      <c r="BG779" s="248"/>
      <c r="BH779" s="248"/>
      <c r="BI779" s="248"/>
      <c r="BJ779" s="248"/>
      <c r="BS779" s="242" t="s">
        <v>182</v>
      </c>
      <c r="BT779" s="243"/>
      <c r="BU779" s="243"/>
      <c r="BV779" s="243"/>
      <c r="BW779" s="243"/>
      <c r="BX779" s="244"/>
      <c r="BY779" s="249" t="s">
        <v>380</v>
      </c>
      <c r="BZ779" s="249"/>
      <c r="CA779" s="249"/>
      <c r="CB779" s="249"/>
      <c r="CC779" s="249"/>
      <c r="CD779" s="249"/>
      <c r="CE779" s="249"/>
      <c r="CF779" s="249"/>
      <c r="CG779" s="249"/>
      <c r="CH779" s="249"/>
      <c r="CI779" s="249"/>
      <c r="CJ779" s="249"/>
      <c r="CK779" s="249"/>
      <c r="CL779" s="249"/>
      <c r="CM779" s="249"/>
      <c r="CN779" s="249"/>
      <c r="CO779" s="249"/>
      <c r="CP779" s="249"/>
      <c r="CQ779" s="249" t="s">
        <v>32</v>
      </c>
      <c r="CR779" s="249"/>
      <c r="CS779" s="249"/>
      <c r="CT779" s="249"/>
      <c r="CU779" s="249"/>
      <c r="CV779" s="249"/>
      <c r="CW779" s="249"/>
      <c r="CX779" s="249"/>
      <c r="CY779" s="249"/>
      <c r="CZ779" s="249"/>
      <c r="DA779" s="249"/>
      <c r="DB779" s="249"/>
      <c r="DC779" s="249"/>
      <c r="DD779" s="249"/>
      <c r="DE779" s="249"/>
      <c r="DF779" s="249"/>
      <c r="DG779" s="249"/>
      <c r="DH779" s="249"/>
      <c r="DI779" s="249" t="s">
        <v>71</v>
      </c>
      <c r="DJ779" s="249"/>
      <c r="DK779" s="249"/>
      <c r="DL779" s="249"/>
      <c r="DM779" s="249"/>
      <c r="DN779" s="249"/>
      <c r="DO779" s="249"/>
      <c r="DP779" s="249"/>
      <c r="DQ779" s="249"/>
      <c r="DR779" s="249"/>
      <c r="DS779" s="249"/>
      <c r="DT779" s="249"/>
      <c r="DU779" s="249"/>
      <c r="DV779" s="249"/>
      <c r="DW779" s="249"/>
      <c r="DX779" s="249"/>
      <c r="ED779" s="17"/>
      <c r="EE779" s="17"/>
      <c r="EF779" s="17"/>
      <c r="EG779" s="17"/>
      <c r="EH779" s="17"/>
      <c r="EI779" s="17"/>
      <c r="EJ779" s="17"/>
      <c r="EK779" s="17"/>
      <c r="EL779" s="17"/>
      <c r="EM779" s="17"/>
      <c r="EN779" s="17"/>
      <c r="EO779" s="17"/>
      <c r="EP779" s="17"/>
      <c r="EQ779" s="17"/>
      <c r="ER779" s="17"/>
      <c r="ES779" s="17"/>
      <c r="ET779" s="17"/>
      <c r="EU779" s="17"/>
      <c r="EV779" s="17"/>
      <c r="EW779" s="17"/>
      <c r="EX779" s="17"/>
      <c r="EY779" s="17"/>
      <c r="EZ779" s="17"/>
    </row>
    <row r="780" spans="1:156" ht="18.75" customHeight="1" x14ac:dyDescent="0.4">
      <c r="A780" s="5"/>
      <c r="E780" s="242" t="s">
        <v>207</v>
      </c>
      <c r="F780" s="243"/>
      <c r="G780" s="243"/>
      <c r="H780" s="243"/>
      <c r="I780" s="243"/>
      <c r="J780" s="244"/>
      <c r="K780" s="245" t="str">
        <f>IF(U290&lt;&gt;"",U290,"")</f>
        <v/>
      </c>
      <c r="L780" s="246"/>
      <c r="M780" s="246"/>
      <c r="N780" s="246"/>
      <c r="O780" s="246"/>
      <c r="P780" s="246"/>
      <c r="Q780" s="246"/>
      <c r="R780" s="246"/>
      <c r="S780" s="246"/>
      <c r="T780" s="246"/>
      <c r="U780" s="246"/>
      <c r="V780" s="246"/>
      <c r="W780" s="246"/>
      <c r="X780" s="246"/>
      <c r="Y780" s="246"/>
      <c r="Z780" s="246"/>
      <c r="AA780" s="246"/>
      <c r="AB780" s="247"/>
      <c r="AC780" s="248" t="str">
        <f>IF(U310&lt;&gt;"",U310,"")</f>
        <v/>
      </c>
      <c r="AD780" s="248"/>
      <c r="AE780" s="248"/>
      <c r="AF780" s="248"/>
      <c r="AG780" s="248"/>
      <c r="AH780" s="248"/>
      <c r="AI780" s="248"/>
      <c r="AJ780" s="248"/>
      <c r="AK780" s="248"/>
      <c r="AL780" s="248"/>
      <c r="AM780" s="248"/>
      <c r="AN780" s="248"/>
      <c r="AO780" s="248"/>
      <c r="AP780" s="248"/>
      <c r="AQ780" s="248"/>
      <c r="AR780" s="248"/>
      <c r="AS780" s="248"/>
      <c r="AT780" s="248"/>
      <c r="AU780" s="248" t="str">
        <f>IF(AND(U327&lt;&gt;"",U327&lt;&gt;"指定無"),U327&amp;AK327&amp;AS327,"")</f>
        <v/>
      </c>
      <c r="AV780" s="248"/>
      <c r="AW780" s="248"/>
      <c r="AX780" s="248"/>
      <c r="AY780" s="248"/>
      <c r="AZ780" s="248"/>
      <c r="BA780" s="248"/>
      <c r="BB780" s="248"/>
      <c r="BC780" s="248"/>
      <c r="BD780" s="248"/>
      <c r="BE780" s="248"/>
      <c r="BF780" s="248"/>
      <c r="BG780" s="248"/>
      <c r="BH780" s="248"/>
      <c r="BI780" s="248"/>
      <c r="BJ780" s="248"/>
      <c r="BS780" s="242" t="s">
        <v>207</v>
      </c>
      <c r="BT780" s="243"/>
      <c r="BU780" s="243"/>
      <c r="BV780" s="243"/>
      <c r="BW780" s="243"/>
      <c r="BX780" s="244"/>
      <c r="BY780" s="249" t="s">
        <v>380</v>
      </c>
      <c r="BZ780" s="249"/>
      <c r="CA780" s="249"/>
      <c r="CB780" s="249"/>
      <c r="CC780" s="249"/>
      <c r="CD780" s="249"/>
      <c r="CE780" s="249"/>
      <c r="CF780" s="249"/>
      <c r="CG780" s="249"/>
      <c r="CH780" s="249"/>
      <c r="CI780" s="249"/>
      <c r="CJ780" s="249"/>
      <c r="CK780" s="249"/>
      <c r="CL780" s="249"/>
      <c r="CM780" s="249"/>
      <c r="CN780" s="249"/>
      <c r="CO780" s="249"/>
      <c r="CP780" s="249"/>
      <c r="CQ780" s="249" t="s">
        <v>32</v>
      </c>
      <c r="CR780" s="249"/>
      <c r="CS780" s="249"/>
      <c r="CT780" s="249"/>
      <c r="CU780" s="249"/>
      <c r="CV780" s="249"/>
      <c r="CW780" s="249"/>
      <c r="CX780" s="249"/>
      <c r="CY780" s="249"/>
      <c r="CZ780" s="249"/>
      <c r="DA780" s="249"/>
      <c r="DB780" s="249"/>
      <c r="DC780" s="249"/>
      <c r="DD780" s="249"/>
      <c r="DE780" s="249"/>
      <c r="DF780" s="249"/>
      <c r="DG780" s="249"/>
      <c r="DH780" s="249"/>
      <c r="DI780" s="249" t="s">
        <v>71</v>
      </c>
      <c r="DJ780" s="249"/>
      <c r="DK780" s="249"/>
      <c r="DL780" s="249"/>
      <c r="DM780" s="249"/>
      <c r="DN780" s="249"/>
      <c r="DO780" s="249"/>
      <c r="DP780" s="249"/>
      <c r="DQ780" s="249"/>
      <c r="DR780" s="249"/>
      <c r="DS780" s="249"/>
      <c r="DT780" s="249"/>
      <c r="DU780" s="249"/>
      <c r="DV780" s="249"/>
      <c r="DW780" s="249"/>
      <c r="DX780" s="249"/>
      <c r="ED780" s="17"/>
      <c r="EE780" s="17"/>
      <c r="EF780" s="17"/>
      <c r="EG780" s="17"/>
      <c r="EH780" s="17"/>
      <c r="EI780" s="17"/>
      <c r="EJ780" s="17"/>
      <c r="EK780" s="17"/>
      <c r="EL780" s="17"/>
      <c r="EM780" s="17"/>
      <c r="EN780" s="17"/>
      <c r="EO780" s="17"/>
      <c r="EP780" s="17"/>
      <c r="EQ780" s="17"/>
      <c r="ER780" s="17"/>
      <c r="ES780" s="17"/>
      <c r="ET780" s="17"/>
      <c r="EU780" s="17"/>
      <c r="EV780" s="17"/>
      <c r="EW780" s="17"/>
      <c r="EX780" s="17"/>
      <c r="EY780" s="17"/>
      <c r="EZ780" s="17"/>
    </row>
    <row r="781" spans="1:156" ht="18.75" customHeight="1" x14ac:dyDescent="0.4">
      <c r="A781" s="5"/>
      <c r="E781" s="242" t="s">
        <v>148</v>
      </c>
      <c r="F781" s="243"/>
      <c r="G781" s="243"/>
      <c r="H781" s="243"/>
      <c r="I781" s="243"/>
      <c r="J781" s="244"/>
      <c r="K781" s="245" t="str">
        <f>IF(U293&lt;&gt;"",U293,"")</f>
        <v/>
      </c>
      <c r="L781" s="246"/>
      <c r="M781" s="246"/>
      <c r="N781" s="246"/>
      <c r="O781" s="246"/>
      <c r="P781" s="246"/>
      <c r="Q781" s="246"/>
      <c r="R781" s="246"/>
      <c r="S781" s="246"/>
      <c r="T781" s="246"/>
      <c r="U781" s="246"/>
      <c r="V781" s="246"/>
      <c r="W781" s="246"/>
      <c r="X781" s="246"/>
      <c r="Y781" s="246"/>
      <c r="Z781" s="246"/>
      <c r="AA781" s="246"/>
      <c r="AB781" s="247"/>
      <c r="AC781" s="248" t="str">
        <f>IF(U313&lt;&gt;"",U313,"")</f>
        <v/>
      </c>
      <c r="AD781" s="248"/>
      <c r="AE781" s="248"/>
      <c r="AF781" s="248"/>
      <c r="AG781" s="248"/>
      <c r="AH781" s="248"/>
      <c r="AI781" s="248"/>
      <c r="AJ781" s="248"/>
      <c r="AK781" s="248"/>
      <c r="AL781" s="248"/>
      <c r="AM781" s="248"/>
      <c r="AN781" s="248"/>
      <c r="AO781" s="248"/>
      <c r="AP781" s="248"/>
      <c r="AQ781" s="248"/>
      <c r="AR781" s="248"/>
      <c r="AS781" s="248"/>
      <c r="AT781" s="248"/>
      <c r="AU781" s="248" t="str">
        <f>IF(AND(U328&lt;&gt;"",U328&lt;&gt;"指定無"),U328&amp;AK328&amp;AS328,"")</f>
        <v/>
      </c>
      <c r="AV781" s="248"/>
      <c r="AW781" s="248"/>
      <c r="AX781" s="248"/>
      <c r="AY781" s="248"/>
      <c r="AZ781" s="248"/>
      <c r="BA781" s="248"/>
      <c r="BB781" s="248"/>
      <c r="BC781" s="248"/>
      <c r="BD781" s="248"/>
      <c r="BE781" s="248"/>
      <c r="BF781" s="248"/>
      <c r="BG781" s="248"/>
      <c r="BH781" s="248"/>
      <c r="BI781" s="248"/>
      <c r="BJ781" s="248"/>
      <c r="BS781" s="242" t="s">
        <v>148</v>
      </c>
      <c r="BT781" s="243"/>
      <c r="BU781" s="243"/>
      <c r="BV781" s="243"/>
      <c r="BW781" s="243"/>
      <c r="BX781" s="244"/>
      <c r="BY781" s="249" t="s">
        <v>388</v>
      </c>
      <c r="BZ781" s="249"/>
      <c r="CA781" s="249"/>
      <c r="CB781" s="249"/>
      <c r="CC781" s="249"/>
      <c r="CD781" s="249"/>
      <c r="CE781" s="249"/>
      <c r="CF781" s="249"/>
      <c r="CG781" s="249"/>
      <c r="CH781" s="249"/>
      <c r="CI781" s="249"/>
      <c r="CJ781" s="249"/>
      <c r="CK781" s="249"/>
      <c r="CL781" s="249"/>
      <c r="CM781" s="249"/>
      <c r="CN781" s="249"/>
      <c r="CO781" s="249"/>
      <c r="CP781" s="249"/>
      <c r="CQ781" s="249" t="s">
        <v>389</v>
      </c>
      <c r="CR781" s="249"/>
      <c r="CS781" s="249"/>
      <c r="CT781" s="249"/>
      <c r="CU781" s="249"/>
      <c r="CV781" s="249"/>
      <c r="CW781" s="249"/>
      <c r="CX781" s="249"/>
      <c r="CY781" s="249"/>
      <c r="CZ781" s="249"/>
      <c r="DA781" s="249"/>
      <c r="DB781" s="249"/>
      <c r="DC781" s="249"/>
      <c r="DD781" s="249"/>
      <c r="DE781" s="249"/>
      <c r="DF781" s="249"/>
      <c r="DG781" s="249"/>
      <c r="DH781" s="249"/>
      <c r="DI781" s="249" t="s">
        <v>336</v>
      </c>
      <c r="DJ781" s="249"/>
      <c r="DK781" s="249"/>
      <c r="DL781" s="249"/>
      <c r="DM781" s="249"/>
      <c r="DN781" s="249"/>
      <c r="DO781" s="249"/>
      <c r="DP781" s="249"/>
      <c r="DQ781" s="249"/>
      <c r="DR781" s="249"/>
      <c r="DS781" s="249"/>
      <c r="DT781" s="249"/>
      <c r="DU781" s="249"/>
      <c r="DV781" s="249"/>
      <c r="DW781" s="249"/>
      <c r="DX781" s="249"/>
      <c r="ED781" s="17"/>
      <c r="EE781" s="17"/>
      <c r="EF781" s="17"/>
      <c r="EG781" s="17"/>
      <c r="EH781" s="17"/>
      <c r="EI781" s="17"/>
      <c r="EJ781" s="17"/>
      <c r="EK781" s="17"/>
      <c r="EL781" s="17"/>
      <c r="EM781" s="17"/>
      <c r="EN781" s="17"/>
      <c r="EO781" s="17"/>
      <c r="EP781" s="17"/>
      <c r="EQ781" s="17"/>
      <c r="ER781" s="17"/>
      <c r="ES781" s="17"/>
      <c r="ET781" s="17"/>
      <c r="EU781" s="17"/>
      <c r="EV781" s="17"/>
      <c r="EW781" s="17"/>
      <c r="EX781" s="17"/>
      <c r="EY781" s="17"/>
      <c r="EZ781" s="17"/>
    </row>
    <row r="782" spans="1:156" ht="18.75" customHeight="1" x14ac:dyDescent="0.4">
      <c r="A782" s="5"/>
      <c r="E782" s="242" t="s">
        <v>45</v>
      </c>
      <c r="F782" s="243"/>
      <c r="G782" s="243"/>
      <c r="H782" s="243"/>
      <c r="I782" s="243"/>
      <c r="J782" s="244"/>
      <c r="K782" s="245" t="str">
        <f>IF(U296&lt;&gt;"",U296,"")</f>
        <v/>
      </c>
      <c r="L782" s="246"/>
      <c r="M782" s="246"/>
      <c r="N782" s="246"/>
      <c r="O782" s="246"/>
      <c r="P782" s="246"/>
      <c r="Q782" s="246"/>
      <c r="R782" s="246"/>
      <c r="S782" s="246"/>
      <c r="T782" s="246"/>
      <c r="U782" s="246"/>
      <c r="V782" s="246"/>
      <c r="W782" s="246"/>
      <c r="X782" s="246"/>
      <c r="Y782" s="246"/>
      <c r="Z782" s="246"/>
      <c r="AA782" s="246"/>
      <c r="AB782" s="247"/>
      <c r="AC782" s="248" t="str">
        <f>IF(U316&lt;&gt;"",U316,"")</f>
        <v/>
      </c>
      <c r="AD782" s="248"/>
      <c r="AE782" s="248"/>
      <c r="AF782" s="248"/>
      <c r="AG782" s="248"/>
      <c r="AH782" s="248"/>
      <c r="AI782" s="248"/>
      <c r="AJ782" s="248"/>
      <c r="AK782" s="248"/>
      <c r="AL782" s="248"/>
      <c r="AM782" s="248"/>
      <c r="AN782" s="248"/>
      <c r="AO782" s="248"/>
      <c r="AP782" s="248"/>
      <c r="AQ782" s="248"/>
      <c r="AR782" s="248"/>
      <c r="AS782" s="248"/>
      <c r="AT782" s="248"/>
      <c r="AU782" s="248" t="str">
        <f>IF(AND(U329&lt;&gt;"",U329&lt;&gt;"指定無"),U329&amp;AK329&amp;AS329,"")</f>
        <v/>
      </c>
      <c r="AV782" s="248"/>
      <c r="AW782" s="248"/>
      <c r="AX782" s="248"/>
      <c r="AY782" s="248"/>
      <c r="AZ782" s="248"/>
      <c r="BA782" s="248"/>
      <c r="BB782" s="248"/>
      <c r="BC782" s="248"/>
      <c r="BD782" s="248"/>
      <c r="BE782" s="248"/>
      <c r="BF782" s="248"/>
      <c r="BG782" s="248"/>
      <c r="BH782" s="248"/>
      <c r="BI782" s="248"/>
      <c r="BJ782" s="248"/>
      <c r="BS782" s="242" t="s">
        <v>45</v>
      </c>
      <c r="BT782" s="243"/>
      <c r="BU782" s="243"/>
      <c r="BV782" s="243"/>
      <c r="BW782" s="243"/>
      <c r="BX782" s="244"/>
      <c r="BY782" s="249" t="s">
        <v>32</v>
      </c>
      <c r="BZ782" s="249"/>
      <c r="CA782" s="249"/>
      <c r="CB782" s="249"/>
      <c r="CC782" s="249"/>
      <c r="CD782" s="249"/>
      <c r="CE782" s="249"/>
      <c r="CF782" s="249"/>
      <c r="CG782" s="249"/>
      <c r="CH782" s="249"/>
      <c r="CI782" s="249"/>
      <c r="CJ782" s="249"/>
      <c r="CK782" s="249"/>
      <c r="CL782" s="249"/>
      <c r="CM782" s="249"/>
      <c r="CN782" s="249"/>
      <c r="CO782" s="249"/>
      <c r="CP782" s="249"/>
      <c r="CQ782" s="249" t="s">
        <v>32</v>
      </c>
      <c r="CR782" s="249"/>
      <c r="CS782" s="249"/>
      <c r="CT782" s="249"/>
      <c r="CU782" s="249"/>
      <c r="CV782" s="249"/>
      <c r="CW782" s="249"/>
      <c r="CX782" s="249"/>
      <c r="CY782" s="249"/>
      <c r="CZ782" s="249"/>
      <c r="DA782" s="249"/>
      <c r="DB782" s="249"/>
      <c r="DC782" s="249"/>
      <c r="DD782" s="249"/>
      <c r="DE782" s="249"/>
      <c r="DF782" s="249"/>
      <c r="DG782" s="249"/>
      <c r="DH782" s="249"/>
      <c r="DI782" s="249" t="s">
        <v>407</v>
      </c>
      <c r="DJ782" s="249"/>
      <c r="DK782" s="249"/>
      <c r="DL782" s="249"/>
      <c r="DM782" s="249"/>
      <c r="DN782" s="249"/>
      <c r="DO782" s="249"/>
      <c r="DP782" s="249"/>
      <c r="DQ782" s="249"/>
      <c r="DR782" s="249"/>
      <c r="DS782" s="249"/>
      <c r="DT782" s="249"/>
      <c r="DU782" s="249"/>
      <c r="DV782" s="249"/>
      <c r="DW782" s="249"/>
      <c r="DX782" s="249"/>
      <c r="ED782" s="17"/>
      <c r="EE782" s="17"/>
      <c r="EF782" s="17"/>
      <c r="EG782" s="17"/>
      <c r="EH782" s="17"/>
      <c r="EI782" s="17"/>
      <c r="EJ782" s="17"/>
      <c r="EK782" s="17"/>
      <c r="EL782" s="17"/>
      <c r="EM782" s="17"/>
      <c r="EN782" s="17"/>
      <c r="EO782" s="17"/>
      <c r="EP782" s="17"/>
      <c r="EQ782" s="17"/>
      <c r="ER782" s="17"/>
      <c r="ES782" s="17"/>
      <c r="ET782" s="17"/>
      <c r="EU782" s="17"/>
      <c r="EV782" s="17"/>
      <c r="EW782" s="17"/>
      <c r="EX782" s="17"/>
      <c r="EY782" s="17"/>
      <c r="EZ782" s="17"/>
    </row>
    <row r="783" spans="1:156" ht="18.75" customHeight="1" x14ac:dyDescent="0.4">
      <c r="A783" s="5"/>
      <c r="B783" s="5"/>
      <c r="C783" s="5"/>
      <c r="D783" s="5"/>
      <c r="E783" s="5"/>
      <c r="F783" s="5"/>
      <c r="G783" s="5"/>
      <c r="H783" s="5"/>
      <c r="I783" s="5"/>
      <c r="J783" s="5"/>
      <c r="K783" s="5"/>
      <c r="L783" s="5"/>
      <c r="M783" s="5"/>
      <c r="N783" s="5"/>
      <c r="O783" s="5"/>
      <c r="P783" s="5"/>
      <c r="Q783" s="5"/>
      <c r="R783" s="5"/>
      <c r="S783" s="5"/>
      <c r="T783" s="5"/>
      <c r="U783" s="5"/>
      <c r="V783" s="5"/>
      <c r="W783" s="5"/>
      <c r="X783" s="5"/>
    </row>
    <row r="784" spans="1:156" ht="18.75" customHeight="1" x14ac:dyDescent="0.4">
      <c r="A784" s="5"/>
      <c r="B784" s="5"/>
      <c r="C784" s="5"/>
      <c r="D784" s="5"/>
      <c r="E784" s="61"/>
      <c r="F784" s="66"/>
      <c r="G784" s="66"/>
      <c r="H784" s="66"/>
      <c r="I784" s="66"/>
      <c r="J784" s="66"/>
      <c r="K784" s="66"/>
      <c r="L784" s="66"/>
      <c r="M784" s="66"/>
      <c r="N784" s="66"/>
      <c r="O784" s="66"/>
      <c r="P784" s="66"/>
      <c r="Q784" s="66"/>
      <c r="R784" s="66"/>
      <c r="S784" s="66"/>
      <c r="T784" s="66"/>
      <c r="U784" s="66"/>
      <c r="V784" s="66"/>
      <c r="W784" s="66"/>
      <c r="X784" s="66"/>
      <c r="Y784" s="66"/>
      <c r="Z784" s="66"/>
      <c r="AA784" s="66"/>
      <c r="AB784" s="66"/>
      <c r="AC784" s="66"/>
      <c r="AD784" s="66"/>
      <c r="AE784" s="66"/>
      <c r="AF784" s="66"/>
      <c r="AG784" s="66"/>
      <c r="AH784" s="66"/>
      <c r="AI784" s="66"/>
      <c r="AJ784" s="66"/>
      <c r="AK784" s="66"/>
      <c r="AL784" s="66"/>
      <c r="AM784" s="66"/>
      <c r="AN784" s="66"/>
      <c r="AO784" s="66"/>
      <c r="AP784" s="66"/>
      <c r="AQ784" s="66"/>
      <c r="AR784" s="66"/>
      <c r="AS784" s="66"/>
      <c r="AT784" s="66"/>
      <c r="AU784" s="66"/>
      <c r="AV784" s="66"/>
      <c r="AW784" s="66"/>
      <c r="AX784" s="66"/>
      <c r="AY784" s="66"/>
      <c r="AZ784" s="66"/>
      <c r="BA784" s="66"/>
      <c r="BB784" s="66"/>
      <c r="BC784" s="66"/>
      <c r="BD784" s="66"/>
      <c r="BE784" s="66"/>
      <c r="BF784" s="66"/>
      <c r="BG784" s="66"/>
      <c r="BH784" s="66"/>
      <c r="BI784" s="66"/>
      <c r="BJ784" s="146"/>
      <c r="BS784" s="61"/>
      <c r="BT784" s="66"/>
      <c r="BU784" s="66"/>
      <c r="BV784" s="66"/>
      <c r="BW784" s="66"/>
      <c r="BX784" s="66"/>
      <c r="BY784" s="66"/>
      <c r="BZ784" s="66"/>
      <c r="CA784" s="66"/>
      <c r="CB784" s="66"/>
      <c r="CC784" s="66"/>
      <c r="CD784" s="66"/>
      <c r="CE784" s="66"/>
      <c r="CF784" s="66"/>
      <c r="CG784" s="66"/>
      <c r="CH784" s="66"/>
      <c r="CI784" s="66"/>
      <c r="CJ784" s="66"/>
      <c r="CK784" s="66"/>
      <c r="CL784" s="66"/>
      <c r="CM784" s="66"/>
      <c r="CN784" s="66"/>
      <c r="CO784" s="66"/>
      <c r="CP784" s="66"/>
      <c r="CQ784" s="66"/>
      <c r="CR784" s="66"/>
      <c r="CS784" s="66"/>
      <c r="CT784" s="66"/>
      <c r="CU784" s="66"/>
      <c r="CV784" s="66"/>
      <c r="CW784" s="66"/>
      <c r="CX784" s="66"/>
      <c r="CY784" s="66"/>
      <c r="CZ784" s="66"/>
      <c r="DA784" s="66"/>
      <c r="DB784" s="66"/>
      <c r="DC784" s="66"/>
      <c r="DD784" s="66"/>
      <c r="DE784" s="66"/>
      <c r="DF784" s="66"/>
      <c r="DG784" s="66"/>
      <c r="DH784" s="66"/>
      <c r="DI784" s="66"/>
      <c r="DJ784" s="66"/>
      <c r="DK784" s="66"/>
      <c r="DL784" s="66"/>
      <c r="DM784" s="66"/>
      <c r="DN784" s="66"/>
      <c r="DO784" s="66"/>
      <c r="DP784" s="66"/>
      <c r="DQ784" s="66"/>
      <c r="DR784" s="66"/>
      <c r="DS784" s="66"/>
      <c r="DT784" s="66"/>
      <c r="DU784" s="66"/>
      <c r="DV784" s="66"/>
      <c r="DW784" s="66"/>
      <c r="DX784" s="146"/>
    </row>
    <row r="785" spans="1:128" ht="18.75" customHeight="1" x14ac:dyDescent="0.4">
      <c r="A785" s="5"/>
      <c r="B785" s="5"/>
      <c r="C785" s="5"/>
      <c r="D785" s="5"/>
      <c r="E785" s="62"/>
      <c r="BJ785" s="147"/>
      <c r="BS785" s="62"/>
      <c r="DX785" s="147"/>
    </row>
    <row r="786" spans="1:128" ht="18.75" customHeight="1" x14ac:dyDescent="0.4">
      <c r="A786" s="5"/>
      <c r="B786" s="5"/>
      <c r="C786" s="5"/>
      <c r="D786" s="5"/>
      <c r="E786" s="62"/>
      <c r="BJ786" s="147"/>
      <c r="BS786" s="62"/>
      <c r="DX786" s="147"/>
    </row>
    <row r="787" spans="1:128" ht="18.75" customHeight="1" x14ac:dyDescent="0.4">
      <c r="A787" s="5"/>
      <c r="B787" s="5"/>
      <c r="C787" s="5"/>
      <c r="D787" s="5"/>
      <c r="E787" s="62"/>
      <c r="BJ787" s="147"/>
      <c r="BS787" s="62"/>
      <c r="DX787" s="147"/>
    </row>
    <row r="788" spans="1:128" ht="18.75" customHeight="1" x14ac:dyDescent="0.4">
      <c r="A788" s="5"/>
      <c r="B788" s="5"/>
      <c r="C788" s="5"/>
      <c r="D788" s="5"/>
      <c r="E788" s="62"/>
      <c r="BJ788" s="147"/>
      <c r="BS788" s="62"/>
      <c r="DX788" s="147"/>
    </row>
    <row r="789" spans="1:128" ht="18.75" customHeight="1" x14ac:dyDescent="0.4">
      <c r="A789" s="5"/>
      <c r="B789" s="5"/>
      <c r="C789" s="5"/>
      <c r="D789" s="5"/>
      <c r="E789" s="62"/>
      <c r="BJ789" s="147"/>
      <c r="BS789" s="62"/>
      <c r="DX789" s="147"/>
    </row>
    <row r="790" spans="1:128" ht="18.75" customHeight="1" x14ac:dyDescent="0.4">
      <c r="A790" s="5"/>
      <c r="B790" s="5"/>
      <c r="C790" s="5"/>
      <c r="D790" s="5"/>
      <c r="E790" s="62"/>
      <c r="BJ790" s="147"/>
      <c r="BS790" s="62"/>
      <c r="DX790" s="147"/>
    </row>
    <row r="791" spans="1:128" ht="18.75" customHeight="1" x14ac:dyDescent="0.4">
      <c r="A791" s="5"/>
      <c r="B791" s="5"/>
      <c r="C791" s="5"/>
      <c r="D791" s="5"/>
      <c r="E791" s="62"/>
      <c r="BJ791" s="147"/>
      <c r="BS791" s="62"/>
      <c r="DX791" s="147"/>
    </row>
    <row r="792" spans="1:128" ht="18.75" customHeight="1" x14ac:dyDescent="0.4">
      <c r="A792" s="5"/>
      <c r="B792" s="5"/>
      <c r="C792" s="5"/>
      <c r="D792" s="5"/>
      <c r="E792" s="62"/>
      <c r="BJ792" s="147"/>
      <c r="BS792" s="62"/>
      <c r="DX792" s="147"/>
    </row>
    <row r="793" spans="1:128" ht="18.75" customHeight="1" x14ac:dyDescent="0.4">
      <c r="A793" s="5"/>
      <c r="B793" s="5"/>
      <c r="C793" s="5"/>
      <c r="D793" s="5"/>
      <c r="E793" s="62"/>
      <c r="BJ793" s="147"/>
      <c r="BS793" s="62"/>
      <c r="DX793" s="147"/>
    </row>
    <row r="794" spans="1:128" ht="18.75" customHeight="1" x14ac:dyDescent="0.4">
      <c r="A794" s="5"/>
      <c r="B794" s="5"/>
      <c r="C794" s="5"/>
      <c r="D794" s="5"/>
      <c r="E794" s="62"/>
      <c r="BJ794" s="147"/>
      <c r="BS794" s="62"/>
      <c r="DX794" s="147"/>
    </row>
    <row r="795" spans="1:128" ht="18.75" customHeight="1" x14ac:dyDescent="0.4">
      <c r="A795" s="5"/>
      <c r="B795" s="5"/>
      <c r="C795" s="5"/>
      <c r="D795" s="5"/>
      <c r="E795" s="62"/>
      <c r="BJ795" s="147"/>
      <c r="BS795" s="62"/>
      <c r="DX795" s="147"/>
    </row>
    <row r="796" spans="1:128" ht="18.75" customHeight="1" x14ac:dyDescent="0.4">
      <c r="A796" s="5"/>
      <c r="B796" s="5"/>
      <c r="C796" s="5"/>
      <c r="D796" s="5"/>
      <c r="E796" s="62"/>
      <c r="BJ796" s="147"/>
      <c r="BS796" s="62"/>
      <c r="DX796" s="147"/>
    </row>
    <row r="797" spans="1:128" ht="18.75" customHeight="1" x14ac:dyDescent="0.4">
      <c r="A797" s="5"/>
      <c r="B797" s="5"/>
      <c r="C797" s="5"/>
      <c r="D797" s="5"/>
      <c r="E797" s="62"/>
      <c r="BJ797" s="147"/>
      <c r="BS797" s="62"/>
      <c r="DX797" s="147"/>
    </row>
    <row r="798" spans="1:128" ht="18.75" customHeight="1" x14ac:dyDescent="0.4">
      <c r="A798" s="5"/>
      <c r="B798" s="5"/>
      <c r="C798" s="5"/>
      <c r="D798" s="5"/>
      <c r="E798" s="62"/>
      <c r="BJ798" s="147"/>
      <c r="BS798" s="62"/>
      <c r="DX798" s="147"/>
    </row>
    <row r="799" spans="1:128" ht="18.75" customHeight="1" x14ac:dyDescent="0.4">
      <c r="A799" s="5"/>
      <c r="B799" s="5"/>
      <c r="C799" s="5"/>
      <c r="D799" s="5"/>
      <c r="E799" s="62"/>
      <c r="BJ799" s="147"/>
      <c r="BS799" s="62"/>
      <c r="DX799" s="147"/>
    </row>
    <row r="800" spans="1:128" ht="18.75" customHeight="1" x14ac:dyDescent="0.4">
      <c r="A800" s="5"/>
      <c r="B800" s="5"/>
      <c r="C800" s="5"/>
      <c r="D800" s="5"/>
      <c r="E800" s="62"/>
      <c r="BJ800" s="147"/>
      <c r="BS800" s="62"/>
      <c r="DX800" s="147"/>
    </row>
    <row r="801" spans="1:128" ht="18.75" customHeight="1" x14ac:dyDescent="0.4">
      <c r="A801" s="5"/>
      <c r="B801" s="5"/>
      <c r="C801" s="5"/>
      <c r="D801" s="5"/>
      <c r="E801" s="62"/>
      <c r="BJ801" s="147"/>
      <c r="BS801" s="62"/>
      <c r="DX801" s="147"/>
    </row>
    <row r="802" spans="1:128" ht="18.75" customHeight="1" x14ac:dyDescent="0.4">
      <c r="A802" s="5"/>
      <c r="B802" s="5"/>
      <c r="C802" s="5"/>
      <c r="D802" s="5"/>
      <c r="E802" s="62"/>
      <c r="BJ802" s="147"/>
      <c r="BS802" s="62"/>
      <c r="DX802" s="147"/>
    </row>
    <row r="803" spans="1:128" ht="18.75" customHeight="1" x14ac:dyDescent="0.4">
      <c r="A803" s="5"/>
      <c r="B803" s="5"/>
      <c r="C803" s="5"/>
      <c r="D803" s="5"/>
      <c r="E803" s="62"/>
      <c r="BJ803" s="147"/>
      <c r="BS803" s="62"/>
      <c r="DX803" s="147"/>
    </row>
    <row r="804" spans="1:128" ht="18.75" customHeight="1" x14ac:dyDescent="0.4">
      <c r="A804" s="5"/>
      <c r="B804" s="5"/>
      <c r="C804" s="5"/>
      <c r="D804" s="5"/>
      <c r="E804" s="62"/>
      <c r="BJ804" s="147"/>
      <c r="BS804" s="62"/>
      <c r="DX804" s="147"/>
    </row>
    <row r="805" spans="1:128" ht="18.75" customHeight="1" x14ac:dyDescent="0.4">
      <c r="A805" s="5"/>
      <c r="B805" s="5"/>
      <c r="C805" s="5"/>
      <c r="D805" s="5"/>
      <c r="E805" s="62"/>
      <c r="BJ805" s="147"/>
      <c r="BS805" s="62"/>
      <c r="DX805" s="147"/>
    </row>
    <row r="806" spans="1:128" ht="18.75" customHeight="1" x14ac:dyDescent="0.4">
      <c r="A806" s="5"/>
      <c r="B806" s="5"/>
      <c r="C806" s="5"/>
      <c r="D806" s="5"/>
      <c r="E806" s="62"/>
      <c r="BJ806" s="147"/>
      <c r="BS806" s="62"/>
      <c r="DX806" s="147"/>
    </row>
    <row r="807" spans="1:128" ht="18.75" customHeight="1" x14ac:dyDescent="0.4">
      <c r="A807" s="5"/>
      <c r="B807" s="5"/>
      <c r="C807" s="5"/>
      <c r="D807" s="5"/>
      <c r="E807" s="62"/>
      <c r="BJ807" s="147"/>
      <c r="BS807" s="62"/>
      <c r="DX807" s="147"/>
    </row>
    <row r="808" spans="1:128" ht="18.75" customHeight="1" x14ac:dyDescent="0.4">
      <c r="A808" s="5"/>
      <c r="B808" s="5"/>
      <c r="C808" s="5"/>
      <c r="D808" s="5"/>
      <c r="E808" s="62"/>
      <c r="BJ808" s="147"/>
      <c r="BS808" s="62"/>
      <c r="DX808" s="147"/>
    </row>
    <row r="809" spans="1:128" ht="18.75" customHeight="1" x14ac:dyDescent="0.4">
      <c r="A809" s="5"/>
      <c r="B809" s="5"/>
      <c r="C809" s="5"/>
      <c r="D809" s="5"/>
      <c r="E809" s="62"/>
      <c r="BJ809" s="147"/>
      <c r="BS809" s="62"/>
      <c r="DX809" s="147"/>
    </row>
    <row r="810" spans="1:128" ht="18.75" customHeight="1" x14ac:dyDescent="0.4">
      <c r="A810" s="5"/>
      <c r="B810" s="5"/>
      <c r="C810" s="5"/>
      <c r="D810" s="5"/>
      <c r="E810" s="62"/>
      <c r="BJ810" s="147"/>
      <c r="BS810" s="62"/>
      <c r="DX810" s="147"/>
    </row>
    <row r="811" spans="1:128" ht="18.75" customHeight="1" x14ac:dyDescent="0.4">
      <c r="A811" s="5"/>
      <c r="B811" s="5"/>
      <c r="C811" s="5"/>
      <c r="D811" s="5"/>
      <c r="E811" s="63"/>
      <c r="F811" s="67"/>
      <c r="G811" s="67"/>
      <c r="H811" s="67"/>
      <c r="I811" s="67"/>
      <c r="J811" s="67"/>
      <c r="K811" s="67"/>
      <c r="L811" s="67"/>
      <c r="M811" s="67"/>
      <c r="N811" s="67"/>
      <c r="O811" s="67"/>
      <c r="P811" s="67"/>
      <c r="Q811" s="67"/>
      <c r="R811" s="67"/>
      <c r="S811" s="67"/>
      <c r="T811" s="67"/>
      <c r="U811" s="67"/>
      <c r="V811" s="67"/>
      <c r="W811" s="67"/>
      <c r="X811" s="67"/>
      <c r="Y811" s="67"/>
      <c r="Z811" s="67"/>
      <c r="AA811" s="67"/>
      <c r="AB811" s="67"/>
      <c r="AC811" s="67"/>
      <c r="AD811" s="67"/>
      <c r="AE811" s="67"/>
      <c r="AF811" s="67"/>
      <c r="AG811" s="67"/>
      <c r="AH811" s="67"/>
      <c r="AI811" s="67"/>
      <c r="AJ811" s="67"/>
      <c r="AK811" s="67"/>
      <c r="AL811" s="67"/>
      <c r="AM811" s="67"/>
      <c r="AN811" s="67"/>
      <c r="AO811" s="67"/>
      <c r="AP811" s="67"/>
      <c r="AQ811" s="67"/>
      <c r="AR811" s="67"/>
      <c r="AS811" s="67"/>
      <c r="AT811" s="67"/>
      <c r="AU811" s="67"/>
      <c r="AV811" s="67"/>
      <c r="AW811" s="67"/>
      <c r="AX811" s="67"/>
      <c r="AY811" s="67"/>
      <c r="AZ811" s="67"/>
      <c r="BA811" s="67"/>
      <c r="BB811" s="67"/>
      <c r="BC811" s="67"/>
      <c r="BD811" s="67"/>
      <c r="BE811" s="67"/>
      <c r="BF811" s="67"/>
      <c r="BG811" s="67"/>
      <c r="BH811" s="67"/>
      <c r="BI811" s="67"/>
      <c r="BJ811" s="148"/>
      <c r="BS811" s="63"/>
      <c r="BT811" s="67"/>
      <c r="BU811" s="67"/>
      <c r="BV811" s="67"/>
      <c r="BW811" s="67"/>
      <c r="BX811" s="67"/>
      <c r="BY811" s="67"/>
      <c r="BZ811" s="67"/>
      <c r="CA811" s="67"/>
      <c r="CB811" s="67"/>
      <c r="CC811" s="67"/>
      <c r="CD811" s="67"/>
      <c r="CE811" s="67"/>
      <c r="CF811" s="67"/>
      <c r="CG811" s="67"/>
      <c r="CH811" s="67"/>
      <c r="CI811" s="67"/>
      <c r="CJ811" s="67"/>
      <c r="CK811" s="67"/>
      <c r="CL811" s="67"/>
      <c r="CM811" s="67"/>
      <c r="CN811" s="67"/>
      <c r="CO811" s="67"/>
      <c r="CP811" s="67"/>
      <c r="CQ811" s="67"/>
      <c r="CR811" s="67"/>
      <c r="CS811" s="67"/>
      <c r="CT811" s="67"/>
      <c r="CU811" s="67"/>
      <c r="CV811" s="67"/>
      <c r="CW811" s="67"/>
      <c r="CX811" s="67"/>
      <c r="CY811" s="67"/>
      <c r="CZ811" s="67"/>
      <c r="DA811" s="67"/>
      <c r="DB811" s="67"/>
      <c r="DC811" s="67"/>
      <c r="DD811" s="67"/>
      <c r="DE811" s="67"/>
      <c r="DF811" s="67"/>
      <c r="DG811" s="67"/>
      <c r="DH811" s="67"/>
      <c r="DI811" s="67"/>
      <c r="DJ811" s="67"/>
      <c r="DK811" s="67"/>
      <c r="DL811" s="67"/>
      <c r="DM811" s="67"/>
      <c r="DN811" s="67"/>
      <c r="DO811" s="67"/>
      <c r="DP811" s="67"/>
      <c r="DQ811" s="67"/>
      <c r="DR811" s="67"/>
      <c r="DS811" s="67"/>
      <c r="DT811" s="67"/>
      <c r="DU811" s="67"/>
      <c r="DV811" s="67"/>
      <c r="DW811" s="67"/>
      <c r="DX811" s="148"/>
    </row>
    <row r="812" spans="1:128" ht="18.75" customHeight="1" x14ac:dyDescent="0.4">
      <c r="A812" s="5"/>
      <c r="B812" s="5"/>
      <c r="C812" s="5"/>
      <c r="D812" s="5"/>
      <c r="E812" s="30" t="s">
        <v>166</v>
      </c>
      <c r="F812" s="5"/>
      <c r="G812" s="5"/>
      <c r="H812" s="5"/>
      <c r="I812" s="5"/>
      <c r="J812" s="5"/>
      <c r="K812" s="5"/>
      <c r="L812" s="5"/>
      <c r="M812" s="5"/>
      <c r="N812" s="5"/>
      <c r="O812" s="5"/>
      <c r="P812" s="5"/>
      <c r="Q812" s="5"/>
      <c r="R812" s="5"/>
      <c r="S812" s="5"/>
      <c r="T812" s="5"/>
      <c r="U812" s="5"/>
      <c r="V812" s="5"/>
      <c r="W812" s="5"/>
      <c r="X812" s="5"/>
      <c r="BS812" s="30" t="s">
        <v>166</v>
      </c>
      <c r="BT812" s="5"/>
      <c r="BU812" s="5"/>
      <c r="BV812" s="5"/>
      <c r="BW812" s="5"/>
      <c r="BX812" s="5"/>
      <c r="BY812" s="5"/>
      <c r="BZ812" s="5"/>
      <c r="CA812" s="5"/>
      <c r="CB812" s="5"/>
      <c r="CC812" s="5"/>
      <c r="CD812" s="5"/>
      <c r="CE812" s="5"/>
      <c r="CF812" s="5"/>
      <c r="CG812" s="5"/>
      <c r="CH812" s="5"/>
      <c r="CI812" s="5"/>
      <c r="CJ812" s="5"/>
      <c r="CK812" s="5"/>
      <c r="CL812" s="5"/>
    </row>
    <row r="813" spans="1:128" ht="18.75" customHeight="1" x14ac:dyDescent="0.4">
      <c r="A813" s="5"/>
      <c r="B813" s="5"/>
      <c r="C813" s="5"/>
      <c r="D813" s="5"/>
      <c r="E813" s="238" t="s">
        <v>202</v>
      </c>
      <c r="F813" s="238"/>
      <c r="G813" s="238"/>
      <c r="H813" s="238"/>
      <c r="I813" s="238"/>
      <c r="J813" s="238"/>
      <c r="K813" s="238"/>
      <c r="L813" s="238"/>
      <c r="M813" s="238"/>
      <c r="N813" s="238"/>
      <c r="O813" s="238"/>
      <c r="P813" s="238"/>
      <c r="Q813" s="238"/>
      <c r="R813" s="238"/>
      <c r="S813" s="238"/>
      <c r="T813" s="238"/>
      <c r="U813" s="238"/>
      <c r="V813" s="238"/>
      <c r="W813" s="238"/>
      <c r="X813" s="238"/>
      <c r="Y813" s="238"/>
      <c r="Z813" s="238"/>
      <c r="AA813" s="238"/>
      <c r="AB813" s="238"/>
      <c r="AC813" s="238"/>
      <c r="AD813" s="238"/>
      <c r="AE813" s="238"/>
      <c r="AF813" s="238"/>
      <c r="AG813" s="238"/>
      <c r="AH813" s="238"/>
      <c r="AI813" s="238"/>
      <c r="AJ813" s="238"/>
      <c r="AK813" s="238"/>
      <c r="AL813" s="238"/>
      <c r="AM813" s="238"/>
      <c r="AN813" s="238"/>
      <c r="AO813" s="238"/>
      <c r="AP813" s="238"/>
      <c r="AQ813" s="238"/>
      <c r="AR813" s="238"/>
      <c r="AS813" s="238"/>
      <c r="AT813" s="238"/>
      <c r="AU813" s="238"/>
      <c r="AV813" s="238"/>
      <c r="AW813" s="238"/>
      <c r="AX813" s="238"/>
      <c r="AY813" s="238"/>
      <c r="AZ813" s="238"/>
      <c r="BA813" s="238"/>
      <c r="BB813" s="238"/>
      <c r="BC813" s="238"/>
      <c r="BD813" s="238"/>
      <c r="BE813" s="238"/>
      <c r="BF813" s="238"/>
      <c r="BG813" s="238"/>
      <c r="BH813" s="238"/>
      <c r="BI813" s="238"/>
      <c r="BJ813" s="238"/>
      <c r="BS813" s="238" t="s">
        <v>202</v>
      </c>
      <c r="BT813" s="238"/>
      <c r="BU813" s="238"/>
      <c r="BV813" s="238"/>
      <c r="BW813" s="238"/>
      <c r="BX813" s="238"/>
      <c r="BY813" s="238"/>
      <c r="BZ813" s="238"/>
      <c r="CA813" s="238"/>
      <c r="CB813" s="238"/>
      <c r="CC813" s="238"/>
      <c r="CD813" s="238"/>
      <c r="CE813" s="238"/>
      <c r="CF813" s="238"/>
      <c r="CG813" s="238"/>
      <c r="CH813" s="238"/>
      <c r="CI813" s="238"/>
      <c r="CJ813" s="238"/>
      <c r="CK813" s="238"/>
      <c r="CL813" s="238"/>
      <c r="CM813" s="238"/>
      <c r="CN813" s="238"/>
      <c r="CO813" s="238"/>
      <c r="CP813" s="238"/>
      <c r="CQ813" s="238"/>
      <c r="CR813" s="238"/>
      <c r="CS813" s="238"/>
      <c r="CT813" s="238"/>
      <c r="CU813" s="238"/>
      <c r="CV813" s="238"/>
      <c r="CW813" s="238"/>
      <c r="CX813" s="238"/>
      <c r="CY813" s="238"/>
      <c r="CZ813" s="238"/>
      <c r="DA813" s="238"/>
      <c r="DB813" s="238"/>
      <c r="DC813" s="238"/>
      <c r="DD813" s="238"/>
      <c r="DE813" s="238"/>
      <c r="DF813" s="238"/>
      <c r="DG813" s="238"/>
      <c r="DH813" s="238"/>
      <c r="DI813" s="238"/>
      <c r="DJ813" s="238"/>
      <c r="DK813" s="238"/>
      <c r="DL813" s="238"/>
      <c r="DM813" s="238"/>
      <c r="DN813" s="238"/>
      <c r="DO813" s="238"/>
      <c r="DP813" s="238"/>
      <c r="DQ813" s="238"/>
      <c r="DR813" s="238"/>
      <c r="DS813" s="238"/>
      <c r="DT813" s="238"/>
      <c r="DU813" s="238"/>
      <c r="DV813" s="238"/>
      <c r="DW813" s="238"/>
      <c r="DX813" s="238"/>
    </row>
    <row r="814" spans="1:128" ht="18.75" customHeight="1" x14ac:dyDescent="0.4">
      <c r="A814" s="5"/>
      <c r="B814" s="5"/>
      <c r="C814" s="5"/>
      <c r="D814" s="5"/>
      <c r="E814" s="238"/>
      <c r="F814" s="238"/>
      <c r="G814" s="238"/>
      <c r="H814" s="238"/>
      <c r="I814" s="238"/>
      <c r="J814" s="238"/>
      <c r="K814" s="238"/>
      <c r="L814" s="238"/>
      <c r="M814" s="238"/>
      <c r="N814" s="238"/>
      <c r="O814" s="238"/>
      <c r="P814" s="238"/>
      <c r="Q814" s="238"/>
      <c r="R814" s="238"/>
      <c r="S814" s="238"/>
      <c r="T814" s="238"/>
      <c r="U814" s="238"/>
      <c r="V814" s="238"/>
      <c r="W814" s="238"/>
      <c r="X814" s="238"/>
      <c r="Y814" s="238"/>
      <c r="Z814" s="238"/>
      <c r="AA814" s="238"/>
      <c r="AB814" s="238"/>
      <c r="AC814" s="238"/>
      <c r="AD814" s="238"/>
      <c r="AE814" s="238"/>
      <c r="AF814" s="238"/>
      <c r="AG814" s="238"/>
      <c r="AH814" s="238"/>
      <c r="AI814" s="238"/>
      <c r="AJ814" s="238"/>
      <c r="AK814" s="238"/>
      <c r="AL814" s="238"/>
      <c r="AM814" s="238"/>
      <c r="AN814" s="238"/>
      <c r="AO814" s="238"/>
      <c r="AP814" s="238"/>
      <c r="AQ814" s="238"/>
      <c r="AR814" s="238"/>
      <c r="AS814" s="238"/>
      <c r="AT814" s="238"/>
      <c r="AU814" s="238"/>
      <c r="AV814" s="238"/>
      <c r="AW814" s="238"/>
      <c r="AX814" s="238"/>
      <c r="AY814" s="238"/>
      <c r="AZ814" s="238"/>
      <c r="BA814" s="238"/>
      <c r="BB814" s="238"/>
      <c r="BC814" s="238"/>
      <c r="BD814" s="238"/>
      <c r="BE814" s="238"/>
      <c r="BF814" s="238"/>
      <c r="BG814" s="238"/>
      <c r="BH814" s="238"/>
      <c r="BI814" s="238"/>
      <c r="BJ814" s="238"/>
      <c r="BS814" s="238"/>
      <c r="BT814" s="238"/>
      <c r="BU814" s="238"/>
      <c r="BV814" s="238"/>
      <c r="BW814" s="238"/>
      <c r="BX814" s="238"/>
      <c r="BY814" s="238"/>
      <c r="BZ814" s="238"/>
      <c r="CA814" s="238"/>
      <c r="CB814" s="238"/>
      <c r="CC814" s="238"/>
      <c r="CD814" s="238"/>
      <c r="CE814" s="238"/>
      <c r="CF814" s="238"/>
      <c r="CG814" s="238"/>
      <c r="CH814" s="238"/>
      <c r="CI814" s="238"/>
      <c r="CJ814" s="238"/>
      <c r="CK814" s="238"/>
      <c r="CL814" s="238"/>
      <c r="CM814" s="238"/>
      <c r="CN814" s="238"/>
      <c r="CO814" s="238"/>
      <c r="CP814" s="238"/>
      <c r="CQ814" s="238"/>
      <c r="CR814" s="238"/>
      <c r="CS814" s="238"/>
      <c r="CT814" s="238"/>
      <c r="CU814" s="238"/>
      <c r="CV814" s="238"/>
      <c r="CW814" s="238"/>
      <c r="CX814" s="238"/>
      <c r="CY814" s="238"/>
      <c r="CZ814" s="238"/>
      <c r="DA814" s="238"/>
      <c r="DB814" s="238"/>
      <c r="DC814" s="238"/>
      <c r="DD814" s="238"/>
      <c r="DE814" s="238"/>
      <c r="DF814" s="238"/>
      <c r="DG814" s="238"/>
      <c r="DH814" s="238"/>
      <c r="DI814" s="238"/>
      <c r="DJ814" s="238"/>
      <c r="DK814" s="238"/>
      <c r="DL814" s="238"/>
      <c r="DM814" s="238"/>
      <c r="DN814" s="238"/>
      <c r="DO814" s="238"/>
      <c r="DP814" s="238"/>
      <c r="DQ814" s="238"/>
      <c r="DR814" s="238"/>
      <c r="DS814" s="238"/>
      <c r="DT814" s="238"/>
      <c r="DU814" s="238"/>
      <c r="DV814" s="238"/>
      <c r="DW814" s="238"/>
      <c r="DX814" s="238"/>
    </row>
    <row r="815" spans="1:128" ht="18.75" customHeight="1" x14ac:dyDescent="0.4">
      <c r="A815" s="5"/>
      <c r="B815" s="5"/>
      <c r="C815" s="5"/>
      <c r="D815" s="5"/>
      <c r="E815" s="5"/>
      <c r="F815" s="5"/>
      <c r="G815" s="5"/>
      <c r="H815" s="5"/>
      <c r="I815" s="5"/>
      <c r="J815" s="5"/>
      <c r="K815" s="5"/>
      <c r="L815" s="5"/>
      <c r="M815" s="5"/>
      <c r="N815" s="5"/>
      <c r="O815" s="5"/>
      <c r="P815" s="5"/>
      <c r="Q815" s="5"/>
      <c r="R815" s="5"/>
      <c r="S815" s="5"/>
      <c r="T815" s="5"/>
      <c r="U815" s="5"/>
      <c r="V815" s="5"/>
      <c r="W815" s="5"/>
      <c r="X815" s="5"/>
    </row>
    <row r="816" spans="1:128" ht="18.75" customHeight="1" x14ac:dyDescent="0.4">
      <c r="A816" s="5"/>
      <c r="C816" s="5"/>
      <c r="D816" s="5"/>
    </row>
    <row r="817" spans="1:64" ht="18.75" customHeight="1" x14ac:dyDescent="0.4">
      <c r="A817" s="5"/>
    </row>
    <row r="818" spans="1:64" ht="18.75" customHeight="1" x14ac:dyDescent="0.4">
      <c r="A818" s="5"/>
    </row>
    <row r="820" spans="1:64" ht="18.75" customHeight="1" x14ac:dyDescent="0.4">
      <c r="A820" s="5"/>
      <c r="B820" s="5"/>
      <c r="C820" s="5"/>
      <c r="D820" s="5"/>
      <c r="E820" s="5"/>
      <c r="F820" s="5"/>
      <c r="G820" s="5"/>
      <c r="H820" s="5"/>
      <c r="I820" s="5"/>
      <c r="J820" s="5"/>
      <c r="K820" s="5"/>
      <c r="L820" s="5"/>
      <c r="M820" s="5"/>
      <c r="N820" s="5"/>
      <c r="O820" s="5"/>
      <c r="P820" s="5"/>
      <c r="Q820" s="5"/>
      <c r="R820" s="5"/>
      <c r="S820" s="5"/>
      <c r="T820" s="5"/>
      <c r="U820" s="5"/>
      <c r="V820" s="5"/>
      <c r="W820" s="5"/>
      <c r="X820" s="5"/>
      <c r="BE820" s="214" t="s">
        <v>440</v>
      </c>
      <c r="BF820" s="215"/>
      <c r="BG820" s="215"/>
      <c r="BH820" s="215"/>
      <c r="BI820" s="215"/>
      <c r="BJ820" s="215"/>
      <c r="BK820" s="215"/>
      <c r="BL820" s="216"/>
    </row>
    <row r="821" spans="1:64" ht="18.75" customHeight="1" x14ac:dyDescent="0.4">
      <c r="A821" s="5"/>
      <c r="B821" s="5"/>
      <c r="C821" s="5"/>
      <c r="D821" s="5"/>
      <c r="E821" s="5"/>
      <c r="F821" s="5"/>
      <c r="G821" s="5"/>
      <c r="H821" s="5"/>
      <c r="I821" s="5"/>
      <c r="J821" s="5"/>
      <c r="K821" s="5"/>
      <c r="L821" s="5"/>
      <c r="M821" s="5"/>
      <c r="N821" s="5"/>
      <c r="O821" s="5"/>
      <c r="P821" s="5"/>
      <c r="Q821" s="5"/>
      <c r="R821" s="5"/>
      <c r="S821" s="5"/>
      <c r="T821" s="5"/>
      <c r="U821" s="5"/>
      <c r="V821" s="5"/>
      <c r="W821" s="5"/>
      <c r="X821" s="5"/>
      <c r="BE821" s="217"/>
      <c r="BF821" s="218"/>
      <c r="BG821" s="218"/>
      <c r="BH821" s="218"/>
      <c r="BI821" s="218"/>
      <c r="BJ821" s="218"/>
      <c r="BK821" s="218"/>
      <c r="BL821" s="219"/>
    </row>
    <row r="822" spans="1:64" ht="18.75" customHeight="1" x14ac:dyDescent="0.4">
      <c r="A822" s="5"/>
      <c r="B822" s="5"/>
      <c r="C822" s="5"/>
      <c r="D822" s="5"/>
      <c r="E822" s="5"/>
      <c r="F822" s="5"/>
      <c r="G822" s="5"/>
      <c r="H822" s="5"/>
      <c r="I822" s="5"/>
      <c r="J822" s="5"/>
      <c r="K822" s="5"/>
      <c r="L822" s="5"/>
      <c r="M822" s="5"/>
      <c r="N822" s="5"/>
      <c r="O822" s="5"/>
      <c r="P822" s="5"/>
      <c r="Q822" s="5"/>
      <c r="R822" s="5"/>
      <c r="S822" s="5"/>
      <c r="T822" s="5"/>
      <c r="U822" s="5"/>
      <c r="V822" s="5"/>
      <c r="W822" s="5"/>
      <c r="X822" s="5"/>
    </row>
    <row r="823" spans="1:64" ht="18.75" customHeight="1" x14ac:dyDescent="0.4">
      <c r="A823" s="5"/>
      <c r="E823" s="26" t="s">
        <v>441</v>
      </c>
      <c r="F823" s="5"/>
      <c r="G823" s="5"/>
      <c r="H823" s="5"/>
      <c r="I823" s="5"/>
      <c r="J823" s="5"/>
      <c r="K823" s="5"/>
      <c r="L823" s="5"/>
      <c r="M823" s="5"/>
      <c r="N823" s="5"/>
      <c r="O823" s="5"/>
      <c r="P823" s="5"/>
      <c r="Q823" s="5"/>
      <c r="R823" s="5"/>
      <c r="S823" s="5"/>
      <c r="T823" s="5"/>
      <c r="U823" s="5"/>
      <c r="V823" s="5"/>
      <c r="W823" s="5"/>
      <c r="X823" s="5"/>
      <c r="Y823" s="5"/>
      <c r="Z823" s="5"/>
      <c r="AA823" s="5"/>
    </row>
    <row r="824" spans="1:64" ht="18.75" customHeight="1" x14ac:dyDescent="0.4">
      <c r="A824" s="5"/>
      <c r="E824" s="237" t="s">
        <v>442</v>
      </c>
      <c r="F824" s="237"/>
      <c r="G824" s="237"/>
      <c r="H824" s="237"/>
      <c r="I824" s="237"/>
      <c r="J824" s="237"/>
      <c r="K824" s="237"/>
      <c r="L824" s="237"/>
      <c r="M824" s="237"/>
      <c r="N824" s="237"/>
      <c r="O824" s="237"/>
      <c r="P824" s="237"/>
      <c r="Q824" s="237"/>
      <c r="R824" s="237"/>
      <c r="S824" s="237"/>
      <c r="T824" s="237"/>
      <c r="U824" s="237"/>
      <c r="V824" s="237"/>
      <c r="W824" s="237"/>
      <c r="X824" s="237"/>
      <c r="Y824" s="237"/>
      <c r="Z824" s="237"/>
      <c r="AA824" s="237"/>
      <c r="AB824" s="237"/>
      <c r="AC824" s="237"/>
      <c r="AD824" s="237"/>
      <c r="AE824" s="237"/>
      <c r="AF824" s="237"/>
      <c r="AG824" s="237"/>
      <c r="AH824" s="237"/>
      <c r="AI824" s="237"/>
      <c r="AJ824" s="237"/>
      <c r="AK824" s="237"/>
      <c r="AL824" s="237"/>
      <c r="AM824" s="237"/>
      <c r="AN824" s="237"/>
      <c r="AO824" s="237"/>
      <c r="AP824" s="237"/>
      <c r="AQ824" s="237"/>
      <c r="AR824" s="237"/>
      <c r="AS824" s="237"/>
      <c r="AT824" s="237"/>
      <c r="AU824" s="237"/>
      <c r="AV824" s="237"/>
      <c r="AW824" s="237"/>
      <c r="AX824" s="237"/>
      <c r="AY824" s="237"/>
      <c r="AZ824" s="237"/>
      <c r="BA824" s="237"/>
      <c r="BB824" s="237"/>
      <c r="BC824" s="237"/>
      <c r="BD824" s="237"/>
      <c r="BE824" s="237"/>
      <c r="BF824" s="237"/>
      <c r="BG824" s="237"/>
      <c r="BH824" s="237"/>
      <c r="BI824" s="237"/>
      <c r="BJ824" s="237"/>
    </row>
    <row r="825" spans="1:64" ht="18.75" customHeight="1" x14ac:dyDescent="0.4">
      <c r="A825" s="5"/>
      <c r="E825" s="237"/>
      <c r="F825" s="237"/>
      <c r="G825" s="237"/>
      <c r="H825" s="237"/>
      <c r="I825" s="237"/>
      <c r="J825" s="237"/>
      <c r="K825" s="237"/>
      <c r="L825" s="237"/>
      <c r="M825" s="237"/>
      <c r="N825" s="237"/>
      <c r="O825" s="237"/>
      <c r="P825" s="237"/>
      <c r="Q825" s="237"/>
      <c r="R825" s="237"/>
      <c r="S825" s="237"/>
      <c r="T825" s="237"/>
      <c r="U825" s="237"/>
      <c r="V825" s="237"/>
      <c r="W825" s="237"/>
      <c r="X825" s="237"/>
      <c r="Y825" s="237"/>
      <c r="Z825" s="237"/>
      <c r="AA825" s="237"/>
      <c r="AB825" s="237"/>
      <c r="AC825" s="237"/>
      <c r="AD825" s="237"/>
      <c r="AE825" s="237"/>
      <c r="AF825" s="237"/>
      <c r="AG825" s="237"/>
      <c r="AH825" s="237"/>
      <c r="AI825" s="237"/>
      <c r="AJ825" s="237"/>
      <c r="AK825" s="237"/>
      <c r="AL825" s="237"/>
      <c r="AM825" s="237"/>
      <c r="AN825" s="237"/>
      <c r="AO825" s="237"/>
      <c r="AP825" s="237"/>
      <c r="AQ825" s="237"/>
      <c r="AR825" s="237"/>
      <c r="AS825" s="237"/>
      <c r="AT825" s="237"/>
      <c r="AU825" s="237"/>
      <c r="AV825" s="237"/>
      <c r="AW825" s="237"/>
      <c r="AX825" s="237"/>
      <c r="AY825" s="237"/>
      <c r="AZ825" s="237"/>
      <c r="BA825" s="237"/>
      <c r="BB825" s="237"/>
      <c r="BC825" s="237"/>
      <c r="BD825" s="237"/>
      <c r="BE825" s="237"/>
      <c r="BF825" s="237"/>
      <c r="BG825" s="237"/>
      <c r="BH825" s="237"/>
      <c r="BI825" s="237"/>
      <c r="BJ825" s="237"/>
    </row>
    <row r="826" spans="1:64" ht="18.75" customHeight="1" thickBot="1" x14ac:dyDescent="0.45">
      <c r="A826" s="5"/>
      <c r="B826" s="5"/>
      <c r="C826" s="5"/>
      <c r="D826" s="5"/>
      <c r="E826" s="8"/>
      <c r="F826" s="8"/>
      <c r="G826" s="8"/>
      <c r="H826" s="8"/>
      <c r="I826" s="8"/>
      <c r="J826" s="8"/>
      <c r="K826" s="8"/>
      <c r="L826" s="8"/>
      <c r="M826" s="8"/>
      <c r="N826" s="8"/>
      <c r="O826" s="8"/>
      <c r="P826" s="8"/>
      <c r="Q826" s="8"/>
      <c r="R826" s="8"/>
      <c r="S826" s="8"/>
      <c r="T826" s="8"/>
      <c r="U826" s="8"/>
      <c r="V826" s="8"/>
      <c r="W826" s="8"/>
      <c r="X826" s="8"/>
      <c r="Y826" s="193"/>
      <c r="Z826" s="193"/>
      <c r="AA826" s="193"/>
      <c r="AB826" s="193"/>
      <c r="AC826" s="193"/>
      <c r="AD826" s="193"/>
      <c r="AE826" s="193"/>
      <c r="AF826" s="193"/>
      <c r="AG826" s="193"/>
      <c r="AH826" s="193"/>
      <c r="AI826" s="193"/>
      <c r="AJ826" s="193"/>
      <c r="AK826" s="193"/>
      <c r="AL826" s="193"/>
      <c r="AM826" s="193"/>
      <c r="AN826" s="193"/>
      <c r="AO826" s="193"/>
      <c r="AP826" s="193"/>
      <c r="AQ826" s="193"/>
      <c r="AR826" s="193"/>
      <c r="AS826" s="193"/>
      <c r="AT826" s="193"/>
      <c r="AU826" s="193"/>
      <c r="AV826" s="193"/>
      <c r="AW826" s="193"/>
      <c r="AX826" s="193"/>
      <c r="AY826" s="193"/>
      <c r="AZ826" s="193"/>
      <c r="BA826" s="193"/>
      <c r="BB826" s="193"/>
      <c r="BC826" s="193"/>
      <c r="BD826" s="193"/>
      <c r="BE826" s="193"/>
      <c r="BF826" s="193"/>
      <c r="BG826" s="193"/>
      <c r="BH826" s="193"/>
      <c r="BI826" s="193"/>
      <c r="BJ826" s="193"/>
    </row>
    <row r="827" spans="1:64" ht="18.75" customHeight="1" x14ac:dyDescent="0.4">
      <c r="A827" s="5"/>
      <c r="E827" s="194"/>
      <c r="F827" s="195"/>
      <c r="G827" s="195"/>
      <c r="H827" s="195"/>
      <c r="I827" s="195"/>
      <c r="J827" s="195"/>
      <c r="K827" s="196"/>
      <c r="L827" s="196"/>
      <c r="M827" s="196"/>
      <c r="N827" s="196"/>
      <c r="O827" s="196"/>
      <c r="P827" s="196"/>
      <c r="Q827" s="196"/>
      <c r="R827" s="196"/>
      <c r="S827" s="196"/>
      <c r="T827" s="196"/>
      <c r="U827" s="196"/>
      <c r="V827" s="196"/>
      <c r="W827" s="196"/>
      <c r="X827" s="196"/>
      <c r="Y827" s="196"/>
      <c r="Z827" s="196"/>
      <c r="AA827" s="196"/>
      <c r="AB827" s="196"/>
      <c r="AC827" s="196"/>
      <c r="AD827" s="196"/>
      <c r="AE827" s="196"/>
      <c r="AF827" s="196"/>
      <c r="AG827" s="196"/>
      <c r="AH827" s="196"/>
      <c r="AI827" s="196"/>
      <c r="AJ827" s="196"/>
      <c r="AK827" s="196"/>
      <c r="AL827" s="196"/>
      <c r="AM827" s="196"/>
      <c r="AN827" s="196"/>
      <c r="AO827" s="196"/>
      <c r="AP827" s="196"/>
      <c r="AQ827" s="196"/>
      <c r="AR827" s="196"/>
      <c r="AS827" s="196"/>
      <c r="AT827" s="196"/>
      <c r="AU827" s="196"/>
      <c r="AV827" s="196"/>
      <c r="AW827" s="196"/>
      <c r="AX827" s="196"/>
      <c r="AY827" s="196"/>
      <c r="AZ827" s="196"/>
      <c r="BA827" s="196"/>
      <c r="BB827" s="196"/>
      <c r="BC827" s="196"/>
      <c r="BD827" s="196"/>
      <c r="BE827" s="196"/>
      <c r="BF827" s="196"/>
      <c r="BG827" s="196"/>
      <c r="BH827" s="196"/>
      <c r="BI827" s="196"/>
      <c r="BJ827" s="197"/>
    </row>
    <row r="828" spans="1:64" ht="18.75" customHeight="1" x14ac:dyDescent="0.4">
      <c r="A828" s="5"/>
      <c r="E828" s="198"/>
      <c r="F828" s="199"/>
      <c r="G828" s="199"/>
      <c r="H828" s="199"/>
      <c r="I828" s="199"/>
      <c r="J828" s="199"/>
      <c r="K828" s="200"/>
      <c r="L828" s="200"/>
      <c r="M828" s="200"/>
      <c r="N828" s="200"/>
      <c r="O828" s="200"/>
      <c r="P828" s="200"/>
      <c r="Q828" s="200"/>
      <c r="R828" s="200"/>
      <c r="S828" s="200"/>
      <c r="T828" s="200"/>
      <c r="U828" s="200"/>
      <c r="V828" s="200"/>
      <c r="W828" s="200"/>
      <c r="X828" s="200"/>
      <c r="Y828" s="200"/>
      <c r="Z828" s="200"/>
      <c r="AA828" s="200"/>
      <c r="AB828" s="200"/>
      <c r="AC828" s="200"/>
      <c r="AD828" s="200"/>
      <c r="AE828" s="200"/>
      <c r="AF828" s="200"/>
      <c r="AG828" s="200"/>
      <c r="AH828" s="200"/>
      <c r="AI828" s="200"/>
      <c r="AJ828" s="200"/>
      <c r="AK828" s="200"/>
      <c r="AL828" s="200"/>
      <c r="AM828" s="200"/>
      <c r="AN828" s="200"/>
      <c r="AO828" s="200"/>
      <c r="AP828" s="200"/>
      <c r="AQ828" s="200"/>
      <c r="AR828" s="200"/>
      <c r="AS828" s="200"/>
      <c r="AT828" s="200"/>
      <c r="AU828" s="200"/>
      <c r="AV828" s="200"/>
      <c r="AW828" s="200"/>
      <c r="AX828" s="200"/>
      <c r="AY828" s="200"/>
      <c r="AZ828" s="200"/>
      <c r="BA828" s="200"/>
      <c r="BB828" s="200"/>
      <c r="BC828" s="200"/>
      <c r="BD828" s="200"/>
      <c r="BE828" s="200"/>
      <c r="BF828" s="200"/>
      <c r="BG828" s="200"/>
      <c r="BH828" s="200"/>
      <c r="BI828" s="200"/>
      <c r="BJ828" s="201"/>
    </row>
    <row r="829" spans="1:64" ht="18.75" customHeight="1" x14ac:dyDescent="0.4">
      <c r="A829" s="5"/>
      <c r="E829" s="202"/>
      <c r="F829" s="200"/>
      <c r="G829" s="200"/>
      <c r="H829" s="200"/>
      <c r="I829" s="200"/>
      <c r="J829" s="200"/>
      <c r="K829" s="200"/>
      <c r="L829" s="200"/>
      <c r="M829" s="200"/>
      <c r="N829" s="200"/>
      <c r="O829" s="200"/>
      <c r="P829" s="200"/>
      <c r="Q829" s="200"/>
      <c r="R829" s="200"/>
      <c r="S829" s="200"/>
      <c r="T829" s="200"/>
      <c r="U829" s="200"/>
      <c r="V829" s="200"/>
      <c r="W829" s="200"/>
      <c r="X829" s="200"/>
      <c r="Y829" s="200"/>
      <c r="Z829" s="200"/>
      <c r="AA829" s="200"/>
      <c r="AB829" s="200"/>
      <c r="AC829" s="200"/>
      <c r="AD829" s="200"/>
      <c r="AE829" s="200"/>
      <c r="AF829" s="200"/>
      <c r="AG829" s="200"/>
      <c r="AH829" s="200"/>
      <c r="AI829" s="200"/>
      <c r="AJ829" s="200"/>
      <c r="AK829" s="200"/>
      <c r="AL829" s="200"/>
      <c r="AM829" s="200"/>
      <c r="AN829" s="200"/>
      <c r="AO829" s="200"/>
      <c r="AP829" s="200"/>
      <c r="AQ829" s="200"/>
      <c r="AR829" s="200"/>
      <c r="AS829" s="200"/>
      <c r="AT829" s="200"/>
      <c r="AU829" s="200"/>
      <c r="AV829" s="200"/>
      <c r="AW829" s="200"/>
      <c r="AX829" s="200"/>
      <c r="AY829" s="200"/>
      <c r="AZ829" s="200"/>
      <c r="BA829" s="200"/>
      <c r="BB829" s="200"/>
      <c r="BC829" s="200"/>
      <c r="BD829" s="200"/>
      <c r="BE829" s="200"/>
      <c r="BF829" s="200"/>
      <c r="BG829" s="200"/>
      <c r="BH829" s="200"/>
      <c r="BI829" s="200"/>
      <c r="BJ829" s="201"/>
    </row>
    <row r="830" spans="1:64" ht="18.75" customHeight="1" x14ac:dyDescent="0.4">
      <c r="A830" s="5"/>
      <c r="E830" s="202"/>
      <c r="F830" s="200"/>
      <c r="G830" s="200"/>
      <c r="H830" s="200"/>
      <c r="I830" s="200"/>
      <c r="J830" s="200"/>
      <c r="K830" s="200"/>
      <c r="L830" s="200"/>
      <c r="M830" s="200"/>
      <c r="N830" s="200"/>
      <c r="O830" s="200"/>
      <c r="P830" s="200"/>
      <c r="Q830" s="200"/>
      <c r="R830" s="200"/>
      <c r="S830" s="200"/>
      <c r="T830" s="200"/>
      <c r="U830" s="200"/>
      <c r="V830" s="200"/>
      <c r="W830" s="200"/>
      <c r="X830" s="200"/>
      <c r="Y830" s="200"/>
      <c r="Z830" s="200"/>
      <c r="AA830" s="200"/>
      <c r="AB830" s="200"/>
      <c r="AC830" s="200"/>
      <c r="AD830" s="200"/>
      <c r="AE830" s="200"/>
      <c r="AF830" s="200"/>
      <c r="AG830" s="200"/>
      <c r="AH830" s="200"/>
      <c r="AI830" s="200"/>
      <c r="AJ830" s="200"/>
      <c r="AK830" s="200"/>
      <c r="AL830" s="200"/>
      <c r="AM830" s="200"/>
      <c r="AN830" s="200"/>
      <c r="AO830" s="200"/>
      <c r="AP830" s="200"/>
      <c r="AQ830" s="200"/>
      <c r="AR830" s="200"/>
      <c r="AS830" s="200"/>
      <c r="AT830" s="200"/>
      <c r="AU830" s="200"/>
      <c r="AV830" s="200"/>
      <c r="AW830" s="200"/>
      <c r="AX830" s="200"/>
      <c r="AY830" s="200"/>
      <c r="AZ830" s="200"/>
      <c r="BA830" s="200"/>
      <c r="BB830" s="200"/>
      <c r="BC830" s="200"/>
      <c r="BD830" s="200"/>
      <c r="BE830" s="200"/>
      <c r="BF830" s="200"/>
      <c r="BG830" s="200"/>
      <c r="BH830" s="200"/>
      <c r="BI830" s="200"/>
      <c r="BJ830" s="201"/>
    </row>
    <row r="831" spans="1:64" ht="18.75" customHeight="1" x14ac:dyDescent="0.4">
      <c r="A831" s="5"/>
      <c r="E831" s="202"/>
      <c r="F831" s="200"/>
      <c r="G831" s="200"/>
      <c r="H831" s="200"/>
      <c r="I831" s="200"/>
      <c r="J831" s="200"/>
      <c r="K831" s="200"/>
      <c r="L831" s="200"/>
      <c r="M831" s="200"/>
      <c r="N831" s="200"/>
      <c r="O831" s="200"/>
      <c r="P831" s="200"/>
      <c r="Q831" s="200"/>
      <c r="R831" s="200"/>
      <c r="S831" s="200"/>
      <c r="T831" s="200"/>
      <c r="U831" s="200"/>
      <c r="V831" s="200"/>
      <c r="W831" s="200"/>
      <c r="X831" s="200"/>
      <c r="Y831" s="200"/>
      <c r="Z831" s="200"/>
      <c r="AA831" s="200"/>
      <c r="AB831" s="200"/>
      <c r="AC831" s="200"/>
      <c r="AD831" s="200"/>
      <c r="AE831" s="200"/>
      <c r="AF831" s="200"/>
      <c r="AG831" s="200"/>
      <c r="AH831" s="200"/>
      <c r="AI831" s="200"/>
      <c r="AJ831" s="200"/>
      <c r="AK831" s="200"/>
      <c r="AL831" s="200"/>
      <c r="AM831" s="200"/>
      <c r="AN831" s="200"/>
      <c r="AO831" s="200"/>
      <c r="AP831" s="200"/>
      <c r="AQ831" s="200"/>
      <c r="AR831" s="200"/>
      <c r="AS831" s="200"/>
      <c r="AT831" s="200"/>
      <c r="AU831" s="200"/>
      <c r="AV831" s="200"/>
      <c r="AW831" s="200"/>
      <c r="AX831" s="200"/>
      <c r="AY831" s="200"/>
      <c r="AZ831" s="200"/>
      <c r="BA831" s="200"/>
      <c r="BB831" s="200"/>
      <c r="BC831" s="200"/>
      <c r="BD831" s="200"/>
      <c r="BE831" s="200"/>
      <c r="BF831" s="200"/>
      <c r="BG831" s="200"/>
      <c r="BH831" s="200"/>
      <c r="BI831" s="200"/>
      <c r="BJ831" s="201"/>
    </row>
    <row r="832" spans="1:64" ht="18.75" customHeight="1" x14ac:dyDescent="0.4">
      <c r="A832" s="5"/>
      <c r="E832" s="202"/>
      <c r="F832" s="200"/>
      <c r="G832" s="200"/>
      <c r="H832" s="200"/>
      <c r="I832" s="200"/>
      <c r="J832" s="200"/>
      <c r="K832" s="200"/>
      <c r="L832" s="200"/>
      <c r="M832" s="200"/>
      <c r="N832" s="200"/>
      <c r="O832" s="200"/>
      <c r="P832" s="200"/>
      <c r="Q832" s="200"/>
      <c r="R832" s="200"/>
      <c r="S832" s="200"/>
      <c r="T832" s="200"/>
      <c r="U832" s="200"/>
      <c r="V832" s="200"/>
      <c r="W832" s="200"/>
      <c r="X832" s="200"/>
      <c r="Y832" s="200"/>
      <c r="Z832" s="200"/>
      <c r="AA832" s="200"/>
      <c r="AB832" s="200"/>
      <c r="AC832" s="200"/>
      <c r="AD832" s="200"/>
      <c r="AE832" s="200"/>
      <c r="AF832" s="200"/>
      <c r="AG832" s="200"/>
      <c r="AH832" s="200"/>
      <c r="AI832" s="200"/>
      <c r="AJ832" s="200"/>
      <c r="AK832" s="200"/>
      <c r="AL832" s="200"/>
      <c r="AM832" s="200"/>
      <c r="AN832" s="200"/>
      <c r="AO832" s="200"/>
      <c r="AP832" s="200"/>
      <c r="AQ832" s="200"/>
      <c r="AR832" s="200"/>
      <c r="AS832" s="200"/>
      <c r="AT832" s="200"/>
      <c r="AU832" s="200"/>
      <c r="AV832" s="200"/>
      <c r="AW832" s="200"/>
      <c r="AX832" s="200"/>
      <c r="AY832" s="200"/>
      <c r="AZ832" s="200"/>
      <c r="BA832" s="200"/>
      <c r="BB832" s="200"/>
      <c r="BC832" s="200"/>
      <c r="BD832" s="200"/>
      <c r="BE832" s="200"/>
      <c r="BF832" s="200"/>
      <c r="BG832" s="200"/>
      <c r="BH832" s="200"/>
      <c r="BI832" s="200"/>
      <c r="BJ832" s="201"/>
    </row>
    <row r="833" spans="1:62" ht="18.75" customHeight="1" x14ac:dyDescent="0.4">
      <c r="A833" s="5"/>
      <c r="E833" s="202"/>
      <c r="F833" s="200"/>
      <c r="G833" s="200"/>
      <c r="H833" s="200"/>
      <c r="I833" s="200"/>
      <c r="J833" s="200"/>
      <c r="K833" s="200"/>
      <c r="L833" s="200"/>
      <c r="M833" s="200"/>
      <c r="N833" s="200"/>
      <c r="O833" s="200"/>
      <c r="P833" s="200"/>
      <c r="Q833" s="200"/>
      <c r="R833" s="200"/>
      <c r="S833" s="200"/>
      <c r="T833" s="200"/>
      <c r="U833" s="200"/>
      <c r="V833" s="200"/>
      <c r="W833" s="200"/>
      <c r="X833" s="200"/>
      <c r="Y833" s="200"/>
      <c r="Z833" s="200"/>
      <c r="AA833" s="200"/>
      <c r="AB833" s="200"/>
      <c r="AC833" s="200"/>
      <c r="AD833" s="200"/>
      <c r="AE833" s="200"/>
      <c r="AF833" s="200"/>
      <c r="AG833" s="200"/>
      <c r="AH833" s="200"/>
      <c r="AI833" s="200"/>
      <c r="AJ833" s="200"/>
      <c r="AK833" s="200"/>
      <c r="AL833" s="200"/>
      <c r="AM833" s="200"/>
      <c r="AN833" s="200"/>
      <c r="AO833" s="200"/>
      <c r="AP833" s="200"/>
      <c r="AQ833" s="200"/>
      <c r="AR833" s="200"/>
      <c r="AS833" s="200"/>
      <c r="AT833" s="200"/>
      <c r="AU833" s="200"/>
      <c r="AV833" s="200"/>
      <c r="AW833" s="200"/>
      <c r="AX833" s="200"/>
      <c r="AY833" s="200"/>
      <c r="AZ833" s="200"/>
      <c r="BA833" s="200"/>
      <c r="BB833" s="200"/>
      <c r="BC833" s="200"/>
      <c r="BD833" s="200"/>
      <c r="BE833" s="200"/>
      <c r="BF833" s="200"/>
      <c r="BG833" s="200"/>
      <c r="BH833" s="200"/>
      <c r="BI833" s="200"/>
      <c r="BJ833" s="201"/>
    </row>
    <row r="834" spans="1:62" ht="18.75" customHeight="1" x14ac:dyDescent="0.4">
      <c r="A834" s="5"/>
      <c r="B834" s="5"/>
      <c r="C834" s="5"/>
      <c r="D834" s="5"/>
      <c r="E834" s="203"/>
      <c r="F834" s="8"/>
      <c r="G834" s="8"/>
      <c r="H834" s="8"/>
      <c r="I834" s="8"/>
      <c r="J834" s="8"/>
      <c r="K834" s="8"/>
      <c r="L834" s="8"/>
      <c r="M834" s="8"/>
      <c r="N834" s="8"/>
      <c r="O834" s="8"/>
      <c r="P834" s="8"/>
      <c r="Q834" s="8"/>
      <c r="R834" s="8"/>
      <c r="S834" s="8"/>
      <c r="T834" s="8"/>
      <c r="U834" s="8"/>
      <c r="V834" s="8"/>
      <c r="W834" s="8"/>
      <c r="X834" s="8"/>
      <c r="Y834" s="193"/>
      <c r="Z834" s="193"/>
      <c r="AA834" s="193"/>
      <c r="AB834" s="193"/>
      <c r="AC834" s="193"/>
      <c r="AD834" s="193"/>
      <c r="AE834" s="193"/>
      <c r="AF834" s="193"/>
      <c r="AG834" s="193"/>
      <c r="AH834" s="193"/>
      <c r="AI834" s="193"/>
      <c r="AJ834" s="193"/>
      <c r="AK834" s="193"/>
      <c r="AL834" s="193"/>
      <c r="AM834" s="193"/>
      <c r="AN834" s="193"/>
      <c r="AO834" s="193"/>
      <c r="AP834" s="193"/>
      <c r="AQ834" s="193"/>
      <c r="AR834" s="193"/>
      <c r="AS834" s="193"/>
      <c r="AT834" s="193"/>
      <c r="AU834" s="193"/>
      <c r="AV834" s="193"/>
      <c r="AW834" s="193"/>
      <c r="AX834" s="193"/>
      <c r="AY834" s="193"/>
      <c r="AZ834" s="193"/>
      <c r="BA834" s="193"/>
      <c r="BB834" s="193"/>
      <c r="BC834" s="193"/>
      <c r="BD834" s="193"/>
      <c r="BE834" s="193"/>
      <c r="BF834" s="193"/>
      <c r="BG834" s="193"/>
      <c r="BH834" s="193"/>
      <c r="BI834" s="193"/>
      <c r="BJ834" s="147"/>
    </row>
    <row r="835" spans="1:62" ht="18.75" customHeight="1" x14ac:dyDescent="0.4">
      <c r="A835" s="5"/>
      <c r="B835" s="5"/>
      <c r="C835" s="5"/>
      <c r="D835" s="5"/>
      <c r="E835" s="62"/>
      <c r="F835" s="193"/>
      <c r="G835" s="193"/>
      <c r="H835" s="193"/>
      <c r="I835" s="193"/>
      <c r="J835" s="193"/>
      <c r="K835" s="193"/>
      <c r="L835" s="193"/>
      <c r="M835" s="193"/>
      <c r="N835" s="193"/>
      <c r="O835" s="193"/>
      <c r="P835" s="193"/>
      <c r="Q835" s="193"/>
      <c r="R835" s="193"/>
      <c r="S835" s="193"/>
      <c r="T835" s="193"/>
      <c r="U835" s="193"/>
      <c r="V835" s="193"/>
      <c r="W835" s="193"/>
      <c r="X835" s="193"/>
      <c r="Y835" s="193"/>
      <c r="Z835" s="193"/>
      <c r="AA835" s="193"/>
      <c r="AB835" s="193"/>
      <c r="AC835" s="193"/>
      <c r="AD835" s="193"/>
      <c r="AE835" s="193"/>
      <c r="AF835" s="193"/>
      <c r="AG835" s="193"/>
      <c r="AH835" s="193"/>
      <c r="AI835" s="193"/>
      <c r="AJ835" s="193"/>
      <c r="AK835" s="193"/>
      <c r="AL835" s="193"/>
      <c r="AM835" s="193"/>
      <c r="AN835" s="193"/>
      <c r="AO835" s="193"/>
      <c r="AP835" s="193"/>
      <c r="AQ835" s="193"/>
      <c r="AR835" s="193"/>
      <c r="AS835" s="193"/>
      <c r="AT835" s="193"/>
      <c r="AU835" s="193"/>
      <c r="AV835" s="193"/>
      <c r="AW835" s="193"/>
      <c r="AX835" s="193"/>
      <c r="AY835" s="193"/>
      <c r="AZ835" s="193"/>
      <c r="BA835" s="193"/>
      <c r="BB835" s="193"/>
      <c r="BC835" s="193"/>
      <c r="BD835" s="193"/>
      <c r="BE835" s="193"/>
      <c r="BF835" s="193"/>
      <c r="BG835" s="193"/>
      <c r="BH835" s="193"/>
      <c r="BI835" s="193"/>
      <c r="BJ835" s="147"/>
    </row>
    <row r="836" spans="1:62" ht="18.75" customHeight="1" x14ac:dyDescent="0.4">
      <c r="A836" s="5"/>
      <c r="B836" s="5"/>
      <c r="C836" s="5"/>
      <c r="D836" s="5"/>
      <c r="E836" s="62"/>
      <c r="BJ836" s="147"/>
    </row>
    <row r="837" spans="1:62" ht="18.75" customHeight="1" x14ac:dyDescent="0.4">
      <c r="A837" s="5"/>
      <c r="B837" s="5"/>
      <c r="C837" s="5"/>
      <c r="D837" s="5"/>
      <c r="E837" s="62"/>
      <c r="BJ837" s="147"/>
    </row>
    <row r="838" spans="1:62" ht="18.75" customHeight="1" x14ac:dyDescent="0.4">
      <c r="A838" s="5"/>
      <c r="B838" s="5"/>
      <c r="C838" s="5"/>
      <c r="D838" s="5"/>
      <c r="E838" s="62"/>
      <c r="BJ838" s="147"/>
    </row>
    <row r="839" spans="1:62" ht="18.75" customHeight="1" x14ac:dyDescent="0.4">
      <c r="A839" s="5"/>
      <c r="B839" s="5"/>
      <c r="C839" s="5"/>
      <c r="D839" s="5"/>
      <c r="E839" s="62"/>
      <c r="BJ839" s="147"/>
    </row>
    <row r="840" spans="1:62" ht="18.75" customHeight="1" x14ac:dyDescent="0.4">
      <c r="A840" s="5"/>
      <c r="B840" s="5"/>
      <c r="C840" s="5"/>
      <c r="D840" s="5"/>
      <c r="E840" s="62"/>
      <c r="BJ840" s="147"/>
    </row>
    <row r="841" spans="1:62" ht="18.75" customHeight="1" x14ac:dyDescent="0.4">
      <c r="A841" s="5"/>
      <c r="B841" s="5"/>
      <c r="C841" s="5"/>
      <c r="D841" s="5"/>
      <c r="E841" s="62"/>
      <c r="BJ841" s="147"/>
    </row>
    <row r="842" spans="1:62" ht="18.75" customHeight="1" x14ac:dyDescent="0.4">
      <c r="A842" s="5"/>
      <c r="B842" s="5"/>
      <c r="C842" s="5"/>
      <c r="D842" s="5"/>
      <c r="E842" s="62"/>
      <c r="BJ842" s="147"/>
    </row>
    <row r="843" spans="1:62" ht="18.75" customHeight="1" x14ac:dyDescent="0.4">
      <c r="A843" s="5"/>
      <c r="B843" s="5"/>
      <c r="C843" s="5"/>
      <c r="D843" s="5"/>
      <c r="E843" s="62"/>
      <c r="BJ843" s="147"/>
    </row>
    <row r="844" spans="1:62" ht="18.75" customHeight="1" x14ac:dyDescent="0.4">
      <c r="A844" s="5"/>
      <c r="B844" s="5"/>
      <c r="C844" s="5"/>
      <c r="D844" s="5"/>
      <c r="E844" s="62"/>
      <c r="BJ844" s="147"/>
    </row>
    <row r="845" spans="1:62" ht="18.75" customHeight="1" x14ac:dyDescent="0.4">
      <c r="A845" s="5"/>
      <c r="B845" s="5"/>
      <c r="C845" s="5"/>
      <c r="D845" s="5"/>
      <c r="E845" s="62"/>
      <c r="BJ845" s="147"/>
    </row>
    <row r="846" spans="1:62" ht="18.75" customHeight="1" x14ac:dyDescent="0.4">
      <c r="A846" s="5"/>
      <c r="B846" s="5"/>
      <c r="C846" s="5"/>
      <c r="D846" s="5"/>
      <c r="E846" s="62"/>
      <c r="BJ846" s="147"/>
    </row>
    <row r="847" spans="1:62" ht="18.75" customHeight="1" x14ac:dyDescent="0.4">
      <c r="A847" s="5"/>
      <c r="B847" s="5"/>
      <c r="C847" s="5"/>
      <c r="D847" s="5"/>
      <c r="E847" s="62"/>
      <c r="BJ847" s="147"/>
    </row>
    <row r="848" spans="1:62" ht="18.75" customHeight="1" x14ac:dyDescent="0.4">
      <c r="A848" s="5"/>
      <c r="B848" s="5"/>
      <c r="C848" s="5"/>
      <c r="D848" s="5"/>
      <c r="E848" s="62"/>
      <c r="BJ848" s="147"/>
    </row>
    <row r="849" spans="1:62" ht="18.75" customHeight="1" x14ac:dyDescent="0.4">
      <c r="A849" s="5"/>
      <c r="B849" s="5"/>
      <c r="C849" s="5"/>
      <c r="D849" s="5"/>
      <c r="E849" s="62"/>
      <c r="BJ849" s="147"/>
    </row>
    <row r="850" spans="1:62" ht="18.75" customHeight="1" x14ac:dyDescent="0.4">
      <c r="A850" s="5"/>
      <c r="B850" s="5"/>
      <c r="C850" s="5"/>
      <c r="D850" s="5"/>
      <c r="E850" s="62"/>
      <c r="BJ850" s="147"/>
    </row>
    <row r="851" spans="1:62" ht="18.75" customHeight="1" x14ac:dyDescent="0.4">
      <c r="A851" s="5"/>
      <c r="B851" s="5"/>
      <c r="C851" s="5"/>
      <c r="D851" s="5"/>
      <c r="E851" s="62"/>
      <c r="BJ851" s="147"/>
    </row>
    <row r="852" spans="1:62" ht="18.75" customHeight="1" x14ac:dyDescent="0.4">
      <c r="A852" s="5"/>
      <c r="B852" s="5"/>
      <c r="C852" s="5"/>
      <c r="D852" s="5"/>
      <c r="E852" s="62"/>
      <c r="BJ852" s="147"/>
    </row>
    <row r="853" spans="1:62" ht="18.75" customHeight="1" x14ac:dyDescent="0.4">
      <c r="A853" s="5"/>
      <c r="B853" s="5"/>
      <c r="C853" s="5"/>
      <c r="D853" s="5"/>
      <c r="E853" s="62"/>
      <c r="BJ853" s="147"/>
    </row>
    <row r="854" spans="1:62" ht="18.75" customHeight="1" x14ac:dyDescent="0.4">
      <c r="A854" s="5"/>
      <c r="B854" s="5"/>
      <c r="C854" s="5"/>
      <c r="D854" s="5"/>
      <c r="E854" s="62"/>
      <c r="BJ854" s="147"/>
    </row>
    <row r="855" spans="1:62" ht="18.75" customHeight="1" x14ac:dyDescent="0.4">
      <c r="A855" s="5"/>
      <c r="B855" s="5"/>
      <c r="C855" s="5"/>
      <c r="D855" s="5"/>
      <c r="E855" s="62"/>
      <c r="BJ855" s="147"/>
    </row>
    <row r="856" spans="1:62" ht="18.75" customHeight="1" x14ac:dyDescent="0.4">
      <c r="A856" s="5"/>
      <c r="B856" s="5"/>
      <c r="C856" s="5"/>
      <c r="D856" s="5"/>
      <c r="E856" s="62"/>
      <c r="BJ856" s="147"/>
    </row>
    <row r="857" spans="1:62" ht="18.75" customHeight="1" x14ac:dyDescent="0.4">
      <c r="A857" s="5"/>
      <c r="B857" s="5"/>
      <c r="C857" s="5"/>
      <c r="D857" s="5"/>
      <c r="E857" s="62"/>
      <c r="BJ857" s="147"/>
    </row>
    <row r="858" spans="1:62" ht="18.75" customHeight="1" x14ac:dyDescent="0.4">
      <c r="A858" s="5"/>
      <c r="B858" s="5"/>
      <c r="C858" s="5"/>
      <c r="D858" s="5"/>
      <c r="E858" s="62"/>
      <c r="BJ858" s="147"/>
    </row>
    <row r="859" spans="1:62" ht="18.75" customHeight="1" x14ac:dyDescent="0.4">
      <c r="A859" s="5"/>
      <c r="B859" s="5"/>
      <c r="C859" s="5"/>
      <c r="D859" s="5"/>
      <c r="E859" s="62"/>
      <c r="BJ859" s="147"/>
    </row>
    <row r="860" spans="1:62" ht="18.75" customHeight="1" x14ac:dyDescent="0.4">
      <c r="A860" s="5"/>
      <c r="B860" s="5"/>
      <c r="C860" s="5"/>
      <c r="D860" s="5"/>
      <c r="E860" s="62"/>
      <c r="BJ860" s="147"/>
    </row>
    <row r="861" spans="1:62" ht="18.75" customHeight="1" x14ac:dyDescent="0.4">
      <c r="A861" s="5"/>
      <c r="B861" s="5"/>
      <c r="C861" s="5"/>
      <c r="D861" s="5"/>
      <c r="E861" s="62"/>
      <c r="BJ861" s="147"/>
    </row>
    <row r="862" spans="1:62" ht="18.75" customHeight="1" thickBot="1" x14ac:dyDescent="0.45">
      <c r="A862" s="5"/>
      <c r="B862" s="5"/>
      <c r="C862" s="5"/>
      <c r="D862" s="5"/>
      <c r="E862" s="63"/>
      <c r="F862" s="67"/>
      <c r="G862" s="67"/>
      <c r="H862" s="67"/>
      <c r="I862" s="67"/>
      <c r="J862" s="67"/>
      <c r="K862" s="67"/>
      <c r="L862" s="67"/>
      <c r="M862" s="67"/>
      <c r="N862" s="67"/>
      <c r="O862" s="67"/>
      <c r="P862" s="67"/>
      <c r="Q862" s="67"/>
      <c r="R862" s="67"/>
      <c r="S862" s="67"/>
      <c r="T862" s="67"/>
      <c r="U862" s="67"/>
      <c r="V862" s="67"/>
      <c r="W862" s="67"/>
      <c r="X862" s="67"/>
      <c r="Y862" s="67"/>
      <c r="Z862" s="67"/>
      <c r="AA862" s="67"/>
      <c r="AB862" s="67"/>
      <c r="AC862" s="67"/>
      <c r="AD862" s="67"/>
      <c r="AE862" s="67"/>
      <c r="AF862" s="67"/>
      <c r="AG862" s="67"/>
      <c r="AH862" s="67"/>
      <c r="AI862" s="67"/>
      <c r="AJ862" s="67"/>
      <c r="AK862" s="67"/>
      <c r="AL862" s="67"/>
      <c r="AM862" s="67"/>
      <c r="AN862" s="67"/>
      <c r="AO862" s="67"/>
      <c r="AP862" s="67"/>
      <c r="AQ862" s="67"/>
      <c r="AR862" s="67"/>
      <c r="AS862" s="67"/>
      <c r="AT862" s="67"/>
      <c r="AU862" s="67"/>
      <c r="AV862" s="67"/>
      <c r="AW862" s="67"/>
      <c r="AX862" s="67"/>
      <c r="AY862" s="67"/>
      <c r="AZ862" s="67"/>
      <c r="BA862" s="67"/>
      <c r="BB862" s="67"/>
      <c r="BC862" s="67"/>
      <c r="BD862" s="67"/>
      <c r="BE862" s="67"/>
      <c r="BF862" s="67"/>
      <c r="BG862" s="67"/>
      <c r="BH862" s="67"/>
      <c r="BI862" s="67"/>
      <c r="BJ862" s="148"/>
    </row>
    <row r="863" spans="1:62" ht="18.75" customHeight="1" x14ac:dyDescent="0.4">
      <c r="A863" s="5"/>
      <c r="B863" s="5"/>
      <c r="C863" s="5"/>
      <c r="D863" s="5"/>
      <c r="E863" s="30"/>
      <c r="F863" s="5"/>
      <c r="G863" s="5"/>
      <c r="H863" s="5"/>
      <c r="I863" s="5"/>
      <c r="J863" s="5"/>
      <c r="K863" s="5"/>
      <c r="L863" s="5"/>
      <c r="M863" s="5"/>
      <c r="N863" s="5"/>
      <c r="O863" s="5"/>
      <c r="P863" s="5"/>
      <c r="Q863" s="5"/>
      <c r="R863" s="5"/>
      <c r="S863" s="5"/>
      <c r="T863" s="5"/>
      <c r="U863" s="5"/>
      <c r="V863" s="5"/>
      <c r="W863" s="5"/>
      <c r="X863" s="5"/>
    </row>
    <row r="864" spans="1:62" ht="18.75" customHeight="1" x14ac:dyDescent="0.4">
      <c r="A864" s="5"/>
      <c r="B864" s="5"/>
      <c r="C864" s="5"/>
      <c r="D864" s="5"/>
      <c r="E864" s="238"/>
      <c r="F864" s="238"/>
      <c r="G864" s="238"/>
      <c r="H864" s="238"/>
      <c r="I864" s="238"/>
      <c r="J864" s="238"/>
      <c r="K864" s="238"/>
      <c r="L864" s="238"/>
      <c r="M864" s="238"/>
      <c r="N864" s="238"/>
      <c r="O864" s="238"/>
      <c r="P864" s="238"/>
      <c r="Q864" s="238"/>
      <c r="R864" s="238"/>
      <c r="S864" s="238"/>
      <c r="T864" s="238"/>
      <c r="U864" s="238"/>
      <c r="V864" s="238"/>
      <c r="W864" s="238"/>
      <c r="X864" s="238"/>
      <c r="Y864" s="238"/>
      <c r="Z864" s="238"/>
      <c r="AA864" s="238"/>
      <c r="AB864" s="238"/>
      <c r="AC864" s="238"/>
      <c r="AD864" s="238"/>
      <c r="AE864" s="238"/>
      <c r="AF864" s="238"/>
      <c r="AG864" s="238"/>
      <c r="AH864" s="238"/>
      <c r="AI864" s="238"/>
      <c r="AJ864" s="238"/>
      <c r="AK864" s="238"/>
      <c r="AL864" s="238"/>
      <c r="AM864" s="238"/>
      <c r="AN864" s="238"/>
      <c r="AO864" s="238"/>
      <c r="AP864" s="238"/>
      <c r="AQ864" s="238"/>
      <c r="AR864" s="238"/>
      <c r="AS864" s="238"/>
      <c r="AT864" s="238"/>
      <c r="AU864" s="238"/>
      <c r="AV864" s="238"/>
      <c r="AW864" s="238"/>
      <c r="AX864" s="238"/>
      <c r="AY864" s="238"/>
      <c r="AZ864" s="238"/>
      <c r="BA864" s="238"/>
      <c r="BB864" s="238"/>
      <c r="BC864" s="238"/>
      <c r="BD864" s="238"/>
      <c r="BE864" s="238"/>
      <c r="BF864" s="238"/>
      <c r="BG864" s="238"/>
      <c r="BH864" s="238"/>
      <c r="BI864" s="238"/>
      <c r="BJ864" s="238"/>
    </row>
    <row r="865" spans="1:62" ht="18.75" customHeight="1" x14ac:dyDescent="0.4">
      <c r="A865" s="5"/>
      <c r="B865" s="5"/>
      <c r="C865" s="5"/>
      <c r="D865" s="5"/>
      <c r="E865" s="238"/>
      <c r="F865" s="238"/>
      <c r="G865" s="238"/>
      <c r="H865" s="238"/>
      <c r="I865" s="238"/>
      <c r="J865" s="238"/>
      <c r="K865" s="238"/>
      <c r="L865" s="238"/>
      <c r="M865" s="238"/>
      <c r="N865" s="238"/>
      <c r="O865" s="238"/>
      <c r="P865" s="238"/>
      <c r="Q865" s="238"/>
      <c r="R865" s="238"/>
      <c r="S865" s="238"/>
      <c r="T865" s="238"/>
      <c r="U865" s="238"/>
      <c r="V865" s="238"/>
      <c r="W865" s="238"/>
      <c r="X865" s="238"/>
      <c r="Y865" s="238"/>
      <c r="Z865" s="238"/>
      <c r="AA865" s="238"/>
      <c r="AB865" s="238"/>
      <c r="AC865" s="238"/>
      <c r="AD865" s="238"/>
      <c r="AE865" s="238"/>
      <c r="AF865" s="238"/>
      <c r="AG865" s="238"/>
      <c r="AH865" s="238"/>
      <c r="AI865" s="238"/>
      <c r="AJ865" s="238"/>
      <c r="AK865" s="238"/>
      <c r="AL865" s="238"/>
      <c r="AM865" s="238"/>
      <c r="AN865" s="238"/>
      <c r="AO865" s="238"/>
      <c r="AP865" s="238"/>
      <c r="AQ865" s="238"/>
      <c r="AR865" s="238"/>
      <c r="AS865" s="238"/>
      <c r="AT865" s="238"/>
      <c r="AU865" s="238"/>
      <c r="AV865" s="238"/>
      <c r="AW865" s="238"/>
      <c r="AX865" s="238"/>
      <c r="AY865" s="238"/>
      <c r="AZ865" s="238"/>
      <c r="BA865" s="238"/>
      <c r="BB865" s="238"/>
      <c r="BC865" s="238"/>
      <c r="BD865" s="238"/>
      <c r="BE865" s="238"/>
      <c r="BF865" s="238"/>
      <c r="BG865" s="238"/>
      <c r="BH865" s="238"/>
      <c r="BI865" s="238"/>
      <c r="BJ865" s="238"/>
    </row>
  </sheetData>
  <mergeCells count="1855">
    <mergeCell ref="C9:BL9"/>
    <mergeCell ref="BQ9:DZ9"/>
    <mergeCell ref="BO16:EB16"/>
    <mergeCell ref="BO17:EB17"/>
    <mergeCell ref="C32:N32"/>
    <mergeCell ref="O32:BH32"/>
    <mergeCell ref="BI32:BL32"/>
    <mergeCell ref="BQ32:CB32"/>
    <mergeCell ref="CC32:DV32"/>
    <mergeCell ref="DW32:DZ32"/>
    <mergeCell ref="S35:Z35"/>
    <mergeCell ref="AA35:AD35"/>
    <mergeCell ref="AE35:AH35"/>
    <mergeCell ref="AI35:AL35"/>
    <mergeCell ref="AM35:AT35"/>
    <mergeCell ref="CG35:CN35"/>
    <mergeCell ref="CO35:CR35"/>
    <mergeCell ref="CS35:CV35"/>
    <mergeCell ref="CW35:CZ35"/>
    <mergeCell ref="DA35:DH35"/>
    <mergeCell ref="C49:BL49"/>
    <mergeCell ref="BQ49:DZ49"/>
    <mergeCell ref="BS54:CT54"/>
    <mergeCell ref="DA54:EB54"/>
    <mergeCell ref="T55:U55"/>
    <mergeCell ref="V55:AM55"/>
    <mergeCell ref="AN55:AQ55"/>
    <mergeCell ref="AR55:AU55"/>
    <mergeCell ref="BS55:BT55"/>
    <mergeCell ref="BU55:CL55"/>
    <mergeCell ref="CM55:CP55"/>
    <mergeCell ref="CQ55:CT55"/>
    <mergeCell ref="DA55:DB55"/>
    <mergeCell ref="DC55:DT55"/>
    <mergeCell ref="DU55:DX55"/>
    <mergeCell ref="DY55:EB55"/>
    <mergeCell ref="T56:U56"/>
    <mergeCell ref="V56:AM56"/>
    <mergeCell ref="AN56:AQ56"/>
    <mergeCell ref="AR56:AU56"/>
    <mergeCell ref="BS56:BT56"/>
    <mergeCell ref="BU56:CL56"/>
    <mergeCell ref="CM56:CP56"/>
    <mergeCell ref="CQ56:CT56"/>
    <mergeCell ref="DA56:DB56"/>
    <mergeCell ref="DC56:DT56"/>
    <mergeCell ref="DU56:DX56"/>
    <mergeCell ref="DY56:EB56"/>
    <mergeCell ref="T57:U57"/>
    <mergeCell ref="V57:AM57"/>
    <mergeCell ref="AN57:AQ57"/>
    <mergeCell ref="AR57:AU57"/>
    <mergeCell ref="BS57:BT57"/>
    <mergeCell ref="BU57:CL57"/>
    <mergeCell ref="CM57:CP57"/>
    <mergeCell ref="CQ57:CT57"/>
    <mergeCell ref="DA57:DB57"/>
    <mergeCell ref="DC57:DT57"/>
    <mergeCell ref="DU57:DX57"/>
    <mergeCell ref="DY57:EB57"/>
    <mergeCell ref="T58:U58"/>
    <mergeCell ref="V58:AM58"/>
    <mergeCell ref="AN58:AQ58"/>
    <mergeCell ref="AR58:AU58"/>
    <mergeCell ref="BS58:BT58"/>
    <mergeCell ref="BU58:CL58"/>
    <mergeCell ref="CM58:CP58"/>
    <mergeCell ref="CQ58:CT58"/>
    <mergeCell ref="DA58:DB58"/>
    <mergeCell ref="DC58:DT58"/>
    <mergeCell ref="DU58:DX58"/>
    <mergeCell ref="DY58:EB58"/>
    <mergeCell ref="T59:U59"/>
    <mergeCell ref="V59:AM59"/>
    <mergeCell ref="AN59:AQ59"/>
    <mergeCell ref="AR59:AU59"/>
    <mergeCell ref="BS59:BT59"/>
    <mergeCell ref="BU59:CL59"/>
    <mergeCell ref="CM59:CP59"/>
    <mergeCell ref="CQ59:CT59"/>
    <mergeCell ref="DA59:DB59"/>
    <mergeCell ref="DC59:DT59"/>
    <mergeCell ref="DU59:DX59"/>
    <mergeCell ref="DY59:EB59"/>
    <mergeCell ref="T60:U60"/>
    <mergeCell ref="V60:AM60"/>
    <mergeCell ref="AN60:AQ60"/>
    <mergeCell ref="AR60:AU60"/>
    <mergeCell ref="BS60:BT60"/>
    <mergeCell ref="BU60:CL60"/>
    <mergeCell ref="CM60:CP60"/>
    <mergeCell ref="CQ60:CT60"/>
    <mergeCell ref="DA60:DB60"/>
    <mergeCell ref="DC60:DT60"/>
    <mergeCell ref="DU60:DX60"/>
    <mergeCell ref="DY60:EB60"/>
    <mergeCell ref="T61:U61"/>
    <mergeCell ref="V61:AM61"/>
    <mergeCell ref="AN61:AQ61"/>
    <mergeCell ref="AR61:AU61"/>
    <mergeCell ref="BS61:BT61"/>
    <mergeCell ref="BU61:CL61"/>
    <mergeCell ref="CM61:CP61"/>
    <mergeCell ref="CQ61:CT61"/>
    <mergeCell ref="DA61:DB61"/>
    <mergeCell ref="DC61:DT61"/>
    <mergeCell ref="DU61:DX61"/>
    <mergeCell ref="DY61:EB61"/>
    <mergeCell ref="T62:U62"/>
    <mergeCell ref="V62:AM62"/>
    <mergeCell ref="AN62:AQ62"/>
    <mergeCell ref="AR62:AU62"/>
    <mergeCell ref="BS62:BT62"/>
    <mergeCell ref="BU62:CL62"/>
    <mergeCell ref="CM62:CP62"/>
    <mergeCell ref="CQ62:CT62"/>
    <mergeCell ref="DA62:DB62"/>
    <mergeCell ref="DC62:DT62"/>
    <mergeCell ref="DU62:DX62"/>
    <mergeCell ref="DY62:EB62"/>
    <mergeCell ref="T63:U63"/>
    <mergeCell ref="V63:AM63"/>
    <mergeCell ref="AN63:AQ63"/>
    <mergeCell ref="AR63:AU63"/>
    <mergeCell ref="BS63:BT63"/>
    <mergeCell ref="BU63:CL63"/>
    <mergeCell ref="CM63:CP63"/>
    <mergeCell ref="CQ63:CT63"/>
    <mergeCell ref="DA63:DB63"/>
    <mergeCell ref="DC63:DT63"/>
    <mergeCell ref="DU63:DX63"/>
    <mergeCell ref="DY63:EB63"/>
    <mergeCell ref="T64:U64"/>
    <mergeCell ref="V64:AM64"/>
    <mergeCell ref="AN64:AQ64"/>
    <mergeCell ref="AR64:AU64"/>
    <mergeCell ref="BS64:BT64"/>
    <mergeCell ref="BU64:CL64"/>
    <mergeCell ref="CM64:CP64"/>
    <mergeCell ref="CQ64:CT64"/>
    <mergeCell ref="DA64:DB64"/>
    <mergeCell ref="DC64:DT64"/>
    <mergeCell ref="DU64:DX64"/>
    <mergeCell ref="DY64:EB64"/>
    <mergeCell ref="T65:U65"/>
    <mergeCell ref="V65:AM65"/>
    <mergeCell ref="AN65:AQ65"/>
    <mergeCell ref="AR65:AU65"/>
    <mergeCell ref="BS65:BT65"/>
    <mergeCell ref="BU65:CL65"/>
    <mergeCell ref="CM65:CP65"/>
    <mergeCell ref="CQ65:CT65"/>
    <mergeCell ref="DA65:DB65"/>
    <mergeCell ref="DC65:DT65"/>
    <mergeCell ref="DU65:DX65"/>
    <mergeCell ref="DY65:EB65"/>
    <mergeCell ref="T66:U66"/>
    <mergeCell ref="V66:AM66"/>
    <mergeCell ref="AN66:AQ66"/>
    <mergeCell ref="AR66:AU66"/>
    <mergeCell ref="BS66:BT66"/>
    <mergeCell ref="BU66:CL66"/>
    <mergeCell ref="CM66:CP66"/>
    <mergeCell ref="CQ66:CT66"/>
    <mergeCell ref="DA66:DB66"/>
    <mergeCell ref="DC66:DT66"/>
    <mergeCell ref="DU66:DX66"/>
    <mergeCell ref="DY66:EB66"/>
    <mergeCell ref="T67:U67"/>
    <mergeCell ref="V67:AM67"/>
    <mergeCell ref="AN67:AQ67"/>
    <mergeCell ref="AR67:AU67"/>
    <mergeCell ref="BS67:BT67"/>
    <mergeCell ref="BU67:CL67"/>
    <mergeCell ref="CM67:CP67"/>
    <mergeCell ref="CQ67:CT67"/>
    <mergeCell ref="DA67:DB67"/>
    <mergeCell ref="DC67:DT67"/>
    <mergeCell ref="DU67:DX67"/>
    <mergeCell ref="DY67:EB67"/>
    <mergeCell ref="T68:U68"/>
    <mergeCell ref="V68:AM68"/>
    <mergeCell ref="AN68:AQ68"/>
    <mergeCell ref="AR68:AU68"/>
    <mergeCell ref="BS68:BT68"/>
    <mergeCell ref="BU68:CL68"/>
    <mergeCell ref="CM68:CP68"/>
    <mergeCell ref="CQ68:CT68"/>
    <mergeCell ref="DA68:DB68"/>
    <mergeCell ref="DC68:DT68"/>
    <mergeCell ref="DU68:DX68"/>
    <mergeCell ref="DY68:EB68"/>
    <mergeCell ref="T69:U69"/>
    <mergeCell ref="V69:AM69"/>
    <mergeCell ref="AN69:AQ69"/>
    <mergeCell ref="AR69:AU69"/>
    <mergeCell ref="BS69:BT69"/>
    <mergeCell ref="BU69:CL69"/>
    <mergeCell ref="CM69:CP69"/>
    <mergeCell ref="CQ69:CT69"/>
    <mergeCell ref="DA69:DB69"/>
    <mergeCell ref="DC69:DT69"/>
    <mergeCell ref="DU69:DX69"/>
    <mergeCell ref="DY69:EB69"/>
    <mergeCell ref="T70:U70"/>
    <mergeCell ref="V70:AM70"/>
    <mergeCell ref="AN70:AQ70"/>
    <mergeCell ref="AR70:AU70"/>
    <mergeCell ref="BS70:BT70"/>
    <mergeCell ref="BU70:CL70"/>
    <mergeCell ref="CM70:CP70"/>
    <mergeCell ref="CQ70:CT70"/>
    <mergeCell ref="DA70:DB70"/>
    <mergeCell ref="DC70:DT70"/>
    <mergeCell ref="DU70:DX70"/>
    <mergeCell ref="DY70:EB70"/>
    <mergeCell ref="AU124:BC124"/>
    <mergeCell ref="CH124:CP124"/>
    <mergeCell ref="CQ124:CY124"/>
    <mergeCell ref="CZ124:DH124"/>
    <mergeCell ref="DI124:DQ124"/>
    <mergeCell ref="T71:U71"/>
    <mergeCell ref="V71:AM71"/>
    <mergeCell ref="AN71:AQ71"/>
    <mergeCell ref="AR71:AU71"/>
    <mergeCell ref="BS71:BT71"/>
    <mergeCell ref="BU71:CL71"/>
    <mergeCell ref="CM71:CP71"/>
    <mergeCell ref="CQ71:CT71"/>
    <mergeCell ref="T72:U72"/>
    <mergeCell ref="V72:AM72"/>
    <mergeCell ref="AN72:AQ72"/>
    <mergeCell ref="AR72:AU72"/>
    <mergeCell ref="BS72:BT72"/>
    <mergeCell ref="BU72:CL72"/>
    <mergeCell ref="CM72:CP72"/>
    <mergeCell ref="CQ72:CT72"/>
    <mergeCell ref="T73:U73"/>
    <mergeCell ref="V73:AM73"/>
    <mergeCell ref="AN73:AQ73"/>
    <mergeCell ref="AR73:AU73"/>
    <mergeCell ref="BS73:BT73"/>
    <mergeCell ref="BU73:CL73"/>
    <mergeCell ref="CM73:CP73"/>
    <mergeCell ref="CQ73:CT73"/>
    <mergeCell ref="L125:S125"/>
    <mergeCell ref="T125:V125"/>
    <mergeCell ref="W125:Y125"/>
    <mergeCell ref="Z125:AB125"/>
    <mergeCell ref="AC125:AE125"/>
    <mergeCell ref="AF125:AH125"/>
    <mergeCell ref="AI125:AK125"/>
    <mergeCell ref="AL125:AN125"/>
    <mergeCell ref="AO125:AQ125"/>
    <mergeCell ref="AR125:AT125"/>
    <mergeCell ref="AU125:AW125"/>
    <mergeCell ref="AX125:AZ125"/>
    <mergeCell ref="BA125:BC125"/>
    <mergeCell ref="BZ125:CG125"/>
    <mergeCell ref="CH125:CJ125"/>
    <mergeCell ref="CK125:CM125"/>
    <mergeCell ref="CN125:CP125"/>
    <mergeCell ref="CQ125:CS125"/>
    <mergeCell ref="CT125:CV125"/>
    <mergeCell ref="CW125:CY125"/>
    <mergeCell ref="CZ125:DB125"/>
    <mergeCell ref="DC125:DE125"/>
    <mergeCell ref="DF125:DH125"/>
    <mergeCell ref="DI125:DK125"/>
    <mergeCell ref="DL125:DN125"/>
    <mergeCell ref="DO125:DQ125"/>
    <mergeCell ref="L126:S126"/>
    <mergeCell ref="T126:V126"/>
    <mergeCell ref="W126:Y126"/>
    <mergeCell ref="Z126:AB126"/>
    <mergeCell ref="AC126:AE126"/>
    <mergeCell ref="AF126:AH126"/>
    <mergeCell ref="AI126:AK126"/>
    <mergeCell ref="AL126:AN126"/>
    <mergeCell ref="AO126:AQ126"/>
    <mergeCell ref="AR126:AT126"/>
    <mergeCell ref="AU126:AW126"/>
    <mergeCell ref="AX126:AZ126"/>
    <mergeCell ref="BA126:BC126"/>
    <mergeCell ref="BZ126:CG126"/>
    <mergeCell ref="CH126:CJ126"/>
    <mergeCell ref="CK126:CM126"/>
    <mergeCell ref="CN126:CP126"/>
    <mergeCell ref="CQ126:CS126"/>
    <mergeCell ref="CT126:CV126"/>
    <mergeCell ref="CW126:CY126"/>
    <mergeCell ref="CZ126:DB126"/>
    <mergeCell ref="DC126:DE126"/>
    <mergeCell ref="DF126:DH126"/>
    <mergeCell ref="DI126:DK126"/>
    <mergeCell ref="DL126:DN126"/>
    <mergeCell ref="DO126:DQ126"/>
    <mergeCell ref="C134:BL134"/>
    <mergeCell ref="BQ134:DZ134"/>
    <mergeCell ref="K138:L138"/>
    <mergeCell ref="AB138:AL138"/>
    <mergeCell ref="BY138:BZ138"/>
    <mergeCell ref="CP138:CZ138"/>
    <mergeCell ref="D141:W141"/>
    <mergeCell ref="BR141:CK141"/>
    <mergeCell ref="D142:W142"/>
    <mergeCell ref="BR142:CK142"/>
    <mergeCell ref="D143:W143"/>
    <mergeCell ref="BR143:CK143"/>
    <mergeCell ref="D144:W144"/>
    <mergeCell ref="BR144:CK144"/>
    <mergeCell ref="D145:W145"/>
    <mergeCell ref="BR145:CK145"/>
    <mergeCell ref="D162:R162"/>
    <mergeCell ref="AD162:AR162"/>
    <mergeCell ref="AT162:BJ162"/>
    <mergeCell ref="BR162:CF162"/>
    <mergeCell ref="CR162:DF162"/>
    <mergeCell ref="DH162:DX162"/>
    <mergeCell ref="D163:R163"/>
    <mergeCell ref="AD163:AR163"/>
    <mergeCell ref="AT163:BJ163"/>
    <mergeCell ref="BR163:CF163"/>
    <mergeCell ref="CR163:DF163"/>
    <mergeCell ref="DH163:DX163"/>
    <mergeCell ref="D164:R164"/>
    <mergeCell ref="AD164:AR164"/>
    <mergeCell ref="AT164:BJ164"/>
    <mergeCell ref="BR164:CF164"/>
    <mergeCell ref="CR164:DF164"/>
    <mergeCell ref="DH164:DX164"/>
    <mergeCell ref="BE149:BL150"/>
    <mergeCell ref="DS149:DZ150"/>
    <mergeCell ref="C153:BK154"/>
    <mergeCell ref="BQ153:DZ157"/>
    <mergeCell ref="D165:R165"/>
    <mergeCell ref="AD165:AR165"/>
    <mergeCell ref="AT165:BJ165"/>
    <mergeCell ref="BR165:CF165"/>
    <mergeCell ref="CR165:DF165"/>
    <mergeCell ref="DH165:DX165"/>
    <mergeCell ref="D166:R166"/>
    <mergeCell ref="AD166:AR166"/>
    <mergeCell ref="AT166:BJ166"/>
    <mergeCell ref="BR166:CF166"/>
    <mergeCell ref="CR166:DF166"/>
    <mergeCell ref="DH166:DX166"/>
    <mergeCell ref="D167:R167"/>
    <mergeCell ref="AD167:AR167"/>
    <mergeCell ref="AT167:BJ167"/>
    <mergeCell ref="BR167:CF167"/>
    <mergeCell ref="CR167:DF167"/>
    <mergeCell ref="DH167:DX167"/>
    <mergeCell ref="D168:R168"/>
    <mergeCell ref="AD168:AR168"/>
    <mergeCell ref="AT168:BJ168"/>
    <mergeCell ref="BR168:CF168"/>
    <mergeCell ref="CR168:DF168"/>
    <mergeCell ref="DH168:DX168"/>
    <mergeCell ref="D169:R169"/>
    <mergeCell ref="AD169:AR169"/>
    <mergeCell ref="AT169:BJ169"/>
    <mergeCell ref="BR169:CF169"/>
    <mergeCell ref="CR169:DF169"/>
    <mergeCell ref="DH169:DX169"/>
    <mergeCell ref="D171:R171"/>
    <mergeCell ref="AD171:AR171"/>
    <mergeCell ref="AT171:BJ171"/>
    <mergeCell ref="BR171:CF171"/>
    <mergeCell ref="CR171:DF171"/>
    <mergeCell ref="DH171:DX171"/>
    <mergeCell ref="D172:R172"/>
    <mergeCell ref="AD172:AR172"/>
    <mergeCell ref="AT172:BJ172"/>
    <mergeCell ref="BR172:CF172"/>
    <mergeCell ref="CR172:DF172"/>
    <mergeCell ref="DH172:DX172"/>
    <mergeCell ref="D173:R173"/>
    <mergeCell ref="AD173:AR173"/>
    <mergeCell ref="AT173:BJ173"/>
    <mergeCell ref="BR173:CF173"/>
    <mergeCell ref="CR173:DF173"/>
    <mergeCell ref="DH173:DX173"/>
    <mergeCell ref="D174:R174"/>
    <mergeCell ref="AD174:AR174"/>
    <mergeCell ref="AT174:BJ174"/>
    <mergeCell ref="BR174:CF174"/>
    <mergeCell ref="CR174:DF174"/>
    <mergeCell ref="DH174:DX174"/>
    <mergeCell ref="D175:R175"/>
    <mergeCell ref="AD175:AR175"/>
    <mergeCell ref="AT175:BJ175"/>
    <mergeCell ref="BR175:CF175"/>
    <mergeCell ref="CR175:DF175"/>
    <mergeCell ref="DH175:DX175"/>
    <mergeCell ref="D176:R176"/>
    <mergeCell ref="AD176:AR176"/>
    <mergeCell ref="AT176:BJ176"/>
    <mergeCell ref="BR176:CF176"/>
    <mergeCell ref="CR176:DF176"/>
    <mergeCell ref="DH176:DX176"/>
    <mergeCell ref="D177:R177"/>
    <mergeCell ref="AD177:AR177"/>
    <mergeCell ref="AT177:BJ177"/>
    <mergeCell ref="BR177:CF177"/>
    <mergeCell ref="CR177:DF177"/>
    <mergeCell ref="DH177:DX177"/>
    <mergeCell ref="D178:R178"/>
    <mergeCell ref="AD178:AR178"/>
    <mergeCell ref="AT178:BJ178"/>
    <mergeCell ref="BR178:CF178"/>
    <mergeCell ref="CR178:DF178"/>
    <mergeCell ref="DH178:DX178"/>
    <mergeCell ref="D180:R180"/>
    <mergeCell ref="AD180:AR180"/>
    <mergeCell ref="AT180:BJ180"/>
    <mergeCell ref="BR180:CF180"/>
    <mergeCell ref="CR180:DF180"/>
    <mergeCell ref="DH180:DX180"/>
    <mergeCell ref="D181:R181"/>
    <mergeCell ref="AD181:AR181"/>
    <mergeCell ref="AT181:BJ181"/>
    <mergeCell ref="BR181:CF181"/>
    <mergeCell ref="CR181:DF181"/>
    <mergeCell ref="DH181:DX181"/>
    <mergeCell ref="D182:R182"/>
    <mergeCell ref="AD182:AR182"/>
    <mergeCell ref="AT182:BJ182"/>
    <mergeCell ref="BR182:CF182"/>
    <mergeCell ref="CR182:DF182"/>
    <mergeCell ref="DH182:DX182"/>
    <mergeCell ref="D183:R183"/>
    <mergeCell ref="AD183:AR183"/>
    <mergeCell ref="AT183:BJ183"/>
    <mergeCell ref="BR183:CF183"/>
    <mergeCell ref="CR183:DF183"/>
    <mergeCell ref="DH183:DX183"/>
    <mergeCell ref="D184:R184"/>
    <mergeCell ref="AD184:AR184"/>
    <mergeCell ref="AT184:BJ184"/>
    <mergeCell ref="BR184:CF184"/>
    <mergeCell ref="CR184:DF184"/>
    <mergeCell ref="DH184:DX184"/>
    <mergeCell ref="D185:R185"/>
    <mergeCell ref="AD185:AR185"/>
    <mergeCell ref="AT185:BJ185"/>
    <mergeCell ref="BR185:CF185"/>
    <mergeCell ref="CR185:DF185"/>
    <mergeCell ref="DH185:DX185"/>
    <mergeCell ref="D186:R186"/>
    <mergeCell ref="AD186:AR186"/>
    <mergeCell ref="AT186:BJ186"/>
    <mergeCell ref="BR186:CF186"/>
    <mergeCell ref="CR186:DF186"/>
    <mergeCell ref="DH186:DX186"/>
    <mergeCell ref="D187:R187"/>
    <mergeCell ref="AD187:AR187"/>
    <mergeCell ref="AT187:BJ187"/>
    <mergeCell ref="BR187:CF187"/>
    <mergeCell ref="CR187:DF187"/>
    <mergeCell ref="DH187:DX187"/>
    <mergeCell ref="D190:V190"/>
    <mergeCell ref="BR190:CJ190"/>
    <mergeCell ref="D194:V194"/>
    <mergeCell ref="BR194:CJ194"/>
    <mergeCell ref="D197:F197"/>
    <mergeCell ref="BR197:BT197"/>
    <mergeCell ref="D198:V198"/>
    <mergeCell ref="BR198:CJ198"/>
    <mergeCell ref="BR191:CJ192"/>
    <mergeCell ref="D195:V196"/>
    <mergeCell ref="BR195:CJ196"/>
    <mergeCell ref="AC196:BK198"/>
    <mergeCell ref="CQ196:DY198"/>
    <mergeCell ref="D199:V200"/>
    <mergeCell ref="BR199:CJ200"/>
    <mergeCell ref="D203:BK206"/>
    <mergeCell ref="BR203:DY206"/>
    <mergeCell ref="AC190:BK192"/>
    <mergeCell ref="CQ190:DY192"/>
    <mergeCell ref="D191:V192"/>
    <mergeCell ref="F221:Q221"/>
    <mergeCell ref="R221:AI221"/>
    <mergeCell ref="AJ221:BI221"/>
    <mergeCell ref="BT221:CE221"/>
    <mergeCell ref="CF221:CW221"/>
    <mergeCell ref="CX221:DW221"/>
    <mergeCell ref="E249:L249"/>
    <mergeCell ref="AL249:AS249"/>
    <mergeCell ref="BS249:BZ249"/>
    <mergeCell ref="CZ249:DG249"/>
    <mergeCell ref="BE215:BL216"/>
    <mergeCell ref="DS215:DZ216"/>
    <mergeCell ref="E325:T325"/>
    <mergeCell ref="U325:AJ325"/>
    <mergeCell ref="AK325:AR325"/>
    <mergeCell ref="AS325:AT325"/>
    <mergeCell ref="AU325:BJ325"/>
    <mergeCell ref="BS325:CH325"/>
    <mergeCell ref="CI325:CX325"/>
    <mergeCell ref="CY325:DF325"/>
    <mergeCell ref="DG325:DH325"/>
    <mergeCell ref="DI325:DX325"/>
    <mergeCell ref="E310:T312"/>
    <mergeCell ref="U310:AJ312"/>
    <mergeCell ref="AK310:AR312"/>
    <mergeCell ref="AS310:AT312"/>
    <mergeCell ref="BE310:BG312"/>
    <mergeCell ref="BH310:BJ312"/>
    <mergeCell ref="AW294:AX294"/>
    <mergeCell ref="BC294:BD294"/>
    <mergeCell ref="DK294:DL294"/>
    <mergeCell ref="DQ294:DR294"/>
    <mergeCell ref="E326:T326"/>
    <mergeCell ref="U326:AJ326"/>
    <mergeCell ref="AK326:AR326"/>
    <mergeCell ref="AS326:AT326"/>
    <mergeCell ref="AU326:BJ326"/>
    <mergeCell ref="BS326:CH326"/>
    <mergeCell ref="CI326:CX326"/>
    <mergeCell ref="CY326:DF326"/>
    <mergeCell ref="DG326:DH326"/>
    <mergeCell ref="DI326:DX326"/>
    <mergeCell ref="E296:T298"/>
    <mergeCell ref="U296:AJ298"/>
    <mergeCell ref="AK296:AR298"/>
    <mergeCell ref="AS296:AT298"/>
    <mergeCell ref="BE296:BG298"/>
    <mergeCell ref="BH296:BJ298"/>
    <mergeCell ref="BS296:CH298"/>
    <mergeCell ref="CI296:CX298"/>
    <mergeCell ref="CY296:DF298"/>
    <mergeCell ref="DG296:DH298"/>
    <mergeCell ref="DS296:DU298"/>
    <mergeCell ref="DV296:DX298"/>
    <mergeCell ref="E302:T303"/>
    <mergeCell ref="U302:AJ303"/>
    <mergeCell ref="AK302:AT303"/>
    <mergeCell ref="BS302:CH303"/>
    <mergeCell ref="CI302:CX303"/>
    <mergeCell ref="CY302:DH303"/>
    <mergeCell ref="E304:T306"/>
    <mergeCell ref="U304:AJ306"/>
    <mergeCell ref="AK304:AR306"/>
    <mergeCell ref="AS304:AT306"/>
    <mergeCell ref="E327:T327"/>
    <mergeCell ref="U327:AJ327"/>
    <mergeCell ref="AK327:AR327"/>
    <mergeCell ref="AS327:AT327"/>
    <mergeCell ref="AU327:BJ327"/>
    <mergeCell ref="BS327:CH327"/>
    <mergeCell ref="CI327:CX327"/>
    <mergeCell ref="CY327:DF327"/>
    <mergeCell ref="DG327:DH327"/>
    <mergeCell ref="DI327:DX327"/>
    <mergeCell ref="E328:T328"/>
    <mergeCell ref="U328:AJ328"/>
    <mergeCell ref="AK328:AR328"/>
    <mergeCell ref="AS328:AT328"/>
    <mergeCell ref="AU328:BJ328"/>
    <mergeCell ref="BS328:CH328"/>
    <mergeCell ref="CI328:CX328"/>
    <mergeCell ref="CY328:DF328"/>
    <mergeCell ref="DG328:DH328"/>
    <mergeCell ref="DI328:DX328"/>
    <mergeCell ref="E329:T329"/>
    <mergeCell ref="U329:AJ329"/>
    <mergeCell ref="AK329:AR329"/>
    <mergeCell ref="AS329:AT329"/>
    <mergeCell ref="AU329:BJ329"/>
    <mergeCell ref="BS329:CH329"/>
    <mergeCell ref="CI329:CX329"/>
    <mergeCell ref="CY329:DF329"/>
    <mergeCell ref="DG329:DH329"/>
    <mergeCell ref="DI329:DX329"/>
    <mergeCell ref="F336:M336"/>
    <mergeCell ref="BT336:CA336"/>
    <mergeCell ref="F357:BI357"/>
    <mergeCell ref="BT357:DW357"/>
    <mergeCell ref="V360:BI360"/>
    <mergeCell ref="CJ360:DW360"/>
    <mergeCell ref="V361:BI361"/>
    <mergeCell ref="CJ361:DW361"/>
    <mergeCell ref="V362:BI362"/>
    <mergeCell ref="CJ362:DW362"/>
    <mergeCell ref="V363:BI363"/>
    <mergeCell ref="CJ363:DW363"/>
    <mergeCell ref="V364:BI364"/>
    <mergeCell ref="CJ364:DW364"/>
    <mergeCell ref="V365:BI365"/>
    <mergeCell ref="CJ365:DW365"/>
    <mergeCell ref="V366:BI366"/>
    <mergeCell ref="CJ366:DW366"/>
    <mergeCell ref="BE349:BL350"/>
    <mergeCell ref="DS349:DZ350"/>
    <mergeCell ref="C353:BL354"/>
    <mergeCell ref="BQ353:DZ354"/>
    <mergeCell ref="F358:U359"/>
    <mergeCell ref="V358:BI359"/>
    <mergeCell ref="BT358:CI359"/>
    <mergeCell ref="CJ358:DW359"/>
    <mergeCell ref="F360:U361"/>
    <mergeCell ref="BT360:CI361"/>
    <mergeCell ref="F362:U365"/>
    <mergeCell ref="BT362:CI365"/>
    <mergeCell ref="V367:BI367"/>
    <mergeCell ref="CJ367:DW367"/>
    <mergeCell ref="V368:BI368"/>
    <mergeCell ref="CJ368:DW368"/>
    <mergeCell ref="V369:BI369"/>
    <mergeCell ref="CJ369:DW369"/>
    <mergeCell ref="F370:U370"/>
    <mergeCell ref="V370:BI370"/>
    <mergeCell ref="BT370:CI370"/>
    <mergeCell ref="CJ370:DW370"/>
    <mergeCell ref="F371:U371"/>
    <mergeCell ref="V371:BI371"/>
    <mergeCell ref="BT371:CI371"/>
    <mergeCell ref="CJ371:DW371"/>
    <mergeCell ref="F373:BI373"/>
    <mergeCell ref="BT373:DW373"/>
    <mergeCell ref="F374:BI374"/>
    <mergeCell ref="BT374:DW374"/>
    <mergeCell ref="F366:U367"/>
    <mergeCell ref="BT366:CI367"/>
    <mergeCell ref="F368:U369"/>
    <mergeCell ref="BT368:CI369"/>
    <mergeCell ref="F376:BI376"/>
    <mergeCell ref="BT376:DW376"/>
    <mergeCell ref="F377:BI377"/>
    <mergeCell ref="BT377:DW377"/>
    <mergeCell ref="G381:H381"/>
    <mergeCell ref="BU381:BV381"/>
    <mergeCell ref="G382:H382"/>
    <mergeCell ref="BU382:BV382"/>
    <mergeCell ref="AA383:AB383"/>
    <mergeCell ref="CO383:CP383"/>
    <mergeCell ref="J415:K415"/>
    <mergeCell ref="BX415:BY415"/>
    <mergeCell ref="J416:K416"/>
    <mergeCell ref="BX416:BY416"/>
    <mergeCell ref="BU550:CM550"/>
    <mergeCell ref="CN550:DN550"/>
    <mergeCell ref="DO550:DX550"/>
    <mergeCell ref="BE407:BL408"/>
    <mergeCell ref="DS407:DZ408"/>
    <mergeCell ref="BE465:BL466"/>
    <mergeCell ref="DS465:DZ466"/>
    <mergeCell ref="G469:BA470"/>
    <mergeCell ref="BE469:BL470"/>
    <mergeCell ref="BU469:DO470"/>
    <mergeCell ref="DS469:DZ470"/>
    <mergeCell ref="G472:V476"/>
    <mergeCell ref="BU472:CJ476"/>
    <mergeCell ref="Z473:AZ475"/>
    <mergeCell ref="BE473:BF475"/>
    <mergeCell ref="BG473:BH475"/>
    <mergeCell ref="BI473:BJ475"/>
    <mergeCell ref="BK473:BL475"/>
    <mergeCell ref="BU551:BZ551"/>
    <mergeCell ref="CA551:CC551"/>
    <mergeCell ref="CD551:CM551"/>
    <mergeCell ref="CN551:CS551"/>
    <mergeCell ref="CT551:CV551"/>
    <mergeCell ref="CW551:DD551"/>
    <mergeCell ref="DE551:DN551"/>
    <mergeCell ref="DO551:DX551"/>
    <mergeCell ref="BR552:BT552"/>
    <mergeCell ref="BU552:BZ552"/>
    <mergeCell ref="CA552:CC552"/>
    <mergeCell ref="CD552:CM552"/>
    <mergeCell ref="CN552:CS552"/>
    <mergeCell ref="CT552:CV552"/>
    <mergeCell ref="CW552:DD552"/>
    <mergeCell ref="DE552:DN552"/>
    <mergeCell ref="DO552:DX552"/>
    <mergeCell ref="BR553:BT553"/>
    <mergeCell ref="BU553:BZ553"/>
    <mergeCell ref="CA553:CC553"/>
    <mergeCell ref="CD553:CM553"/>
    <mergeCell ref="CN553:CS553"/>
    <mergeCell ref="CT553:CV553"/>
    <mergeCell ref="CW553:DD553"/>
    <mergeCell ref="DE553:DN553"/>
    <mergeCell ref="DO553:DX553"/>
    <mergeCell ref="BR554:BT554"/>
    <mergeCell ref="BU554:BZ554"/>
    <mergeCell ref="CA554:CC554"/>
    <mergeCell ref="CD554:CM554"/>
    <mergeCell ref="CN554:CS554"/>
    <mergeCell ref="CT554:CV554"/>
    <mergeCell ref="CW554:DD554"/>
    <mergeCell ref="DE554:DN554"/>
    <mergeCell ref="DO554:DX554"/>
    <mergeCell ref="BR555:BT555"/>
    <mergeCell ref="BU555:BZ555"/>
    <mergeCell ref="CA555:CC555"/>
    <mergeCell ref="CD555:CM555"/>
    <mergeCell ref="CN555:CS555"/>
    <mergeCell ref="CT555:CV555"/>
    <mergeCell ref="CW555:DD555"/>
    <mergeCell ref="DE555:DN555"/>
    <mergeCell ref="DO555:DX555"/>
    <mergeCell ref="BR556:BT556"/>
    <mergeCell ref="BU556:BZ556"/>
    <mergeCell ref="CA556:CC556"/>
    <mergeCell ref="CD556:CM556"/>
    <mergeCell ref="CN556:CS556"/>
    <mergeCell ref="CT556:CV556"/>
    <mergeCell ref="CW556:DD556"/>
    <mergeCell ref="DE556:DN556"/>
    <mergeCell ref="DO556:DX556"/>
    <mergeCell ref="BR557:BT557"/>
    <mergeCell ref="BU557:BZ557"/>
    <mergeCell ref="CA557:CC557"/>
    <mergeCell ref="CD557:CM557"/>
    <mergeCell ref="CN557:CS557"/>
    <mergeCell ref="CT557:CV557"/>
    <mergeCell ref="CW557:DD557"/>
    <mergeCell ref="DE557:DN557"/>
    <mergeCell ref="DO557:DX557"/>
    <mergeCell ref="BR558:BT558"/>
    <mergeCell ref="BU558:BZ558"/>
    <mergeCell ref="CA558:CC558"/>
    <mergeCell ref="CD558:CM558"/>
    <mergeCell ref="CN558:CS558"/>
    <mergeCell ref="CT558:CV558"/>
    <mergeCell ref="CW558:DD558"/>
    <mergeCell ref="DE558:DN558"/>
    <mergeCell ref="DO558:DX558"/>
    <mergeCell ref="BR559:BT559"/>
    <mergeCell ref="BU559:BZ559"/>
    <mergeCell ref="CA559:CC559"/>
    <mergeCell ref="CD559:CM559"/>
    <mergeCell ref="CN559:CS559"/>
    <mergeCell ref="CT559:CV559"/>
    <mergeCell ref="CW559:DD559"/>
    <mergeCell ref="DE559:DN559"/>
    <mergeCell ref="DO559:DX559"/>
    <mergeCell ref="BR560:BT560"/>
    <mergeCell ref="BU560:BZ560"/>
    <mergeCell ref="CA560:CC560"/>
    <mergeCell ref="CD560:CM560"/>
    <mergeCell ref="CN560:CS560"/>
    <mergeCell ref="CT560:CV560"/>
    <mergeCell ref="CW560:DD560"/>
    <mergeCell ref="DE560:DN560"/>
    <mergeCell ref="DO560:DX560"/>
    <mergeCell ref="BR561:BT561"/>
    <mergeCell ref="BU561:BZ561"/>
    <mergeCell ref="CA561:CC561"/>
    <mergeCell ref="CD561:CM561"/>
    <mergeCell ref="CN561:CS561"/>
    <mergeCell ref="CT561:CV561"/>
    <mergeCell ref="CW561:DD561"/>
    <mergeCell ref="DE561:DN561"/>
    <mergeCell ref="DO561:DX561"/>
    <mergeCell ref="BR562:BT562"/>
    <mergeCell ref="BU562:BZ562"/>
    <mergeCell ref="CA562:CC562"/>
    <mergeCell ref="CD562:CM562"/>
    <mergeCell ref="CN562:CS562"/>
    <mergeCell ref="CT562:CV562"/>
    <mergeCell ref="CW562:DD562"/>
    <mergeCell ref="DE562:DN562"/>
    <mergeCell ref="DO562:DX562"/>
    <mergeCell ref="BR563:BT563"/>
    <mergeCell ref="BU563:BZ563"/>
    <mergeCell ref="CA563:CC563"/>
    <mergeCell ref="CD563:CM563"/>
    <mergeCell ref="CN563:CS563"/>
    <mergeCell ref="CT563:CV563"/>
    <mergeCell ref="CW563:DD563"/>
    <mergeCell ref="DE563:DN563"/>
    <mergeCell ref="DO563:DX563"/>
    <mergeCell ref="BR564:BT564"/>
    <mergeCell ref="BU564:BZ564"/>
    <mergeCell ref="CA564:CC564"/>
    <mergeCell ref="CD564:CM564"/>
    <mergeCell ref="CN564:CS564"/>
    <mergeCell ref="CT564:CV564"/>
    <mergeCell ref="CW564:DD564"/>
    <mergeCell ref="DE564:DN564"/>
    <mergeCell ref="DO564:DX564"/>
    <mergeCell ref="BR565:BT565"/>
    <mergeCell ref="BU565:BZ565"/>
    <mergeCell ref="CA565:CC565"/>
    <mergeCell ref="CD565:CM565"/>
    <mergeCell ref="CN565:CS565"/>
    <mergeCell ref="CT565:CV565"/>
    <mergeCell ref="CW565:DD565"/>
    <mergeCell ref="DE565:DN565"/>
    <mergeCell ref="DO565:DX565"/>
    <mergeCell ref="BR566:BT566"/>
    <mergeCell ref="BU566:BZ566"/>
    <mergeCell ref="CA566:CC566"/>
    <mergeCell ref="CD566:CM566"/>
    <mergeCell ref="CN566:CS566"/>
    <mergeCell ref="CT566:CV566"/>
    <mergeCell ref="CW566:DD566"/>
    <mergeCell ref="DE566:DN566"/>
    <mergeCell ref="DO566:DX566"/>
    <mergeCell ref="BR567:BT567"/>
    <mergeCell ref="BU567:BZ567"/>
    <mergeCell ref="CA567:CC567"/>
    <mergeCell ref="CD567:CM567"/>
    <mergeCell ref="CN567:CS567"/>
    <mergeCell ref="CT567:CV567"/>
    <mergeCell ref="CW567:DD567"/>
    <mergeCell ref="DE567:DN567"/>
    <mergeCell ref="DO567:DX567"/>
    <mergeCell ref="BR568:BT568"/>
    <mergeCell ref="BU568:BZ568"/>
    <mergeCell ref="CA568:CC568"/>
    <mergeCell ref="CD568:CM568"/>
    <mergeCell ref="CN568:CS568"/>
    <mergeCell ref="CT568:CV568"/>
    <mergeCell ref="CW568:DD568"/>
    <mergeCell ref="DE568:DN568"/>
    <mergeCell ref="DO568:DX568"/>
    <mergeCell ref="BR569:BT569"/>
    <mergeCell ref="BU569:BZ569"/>
    <mergeCell ref="CA569:CC569"/>
    <mergeCell ref="CD569:CM569"/>
    <mergeCell ref="CN569:CS569"/>
    <mergeCell ref="CT569:CV569"/>
    <mergeCell ref="CW569:DD569"/>
    <mergeCell ref="DE569:DN569"/>
    <mergeCell ref="DO569:DX569"/>
    <mergeCell ref="BR570:BT570"/>
    <mergeCell ref="BU570:BZ570"/>
    <mergeCell ref="CA570:CC570"/>
    <mergeCell ref="CD570:CM570"/>
    <mergeCell ref="CN570:CS570"/>
    <mergeCell ref="CT570:CV570"/>
    <mergeCell ref="CW570:DD570"/>
    <mergeCell ref="DE570:DN570"/>
    <mergeCell ref="DO570:DX570"/>
    <mergeCell ref="BR571:BT571"/>
    <mergeCell ref="BU571:BZ571"/>
    <mergeCell ref="CA571:CC571"/>
    <mergeCell ref="CD571:CM571"/>
    <mergeCell ref="CN571:CS571"/>
    <mergeCell ref="CT571:CV571"/>
    <mergeCell ref="CW571:DD571"/>
    <mergeCell ref="DE571:DN571"/>
    <mergeCell ref="DO571:DX571"/>
    <mergeCell ref="BR572:BT572"/>
    <mergeCell ref="BU572:BZ572"/>
    <mergeCell ref="CA572:CC572"/>
    <mergeCell ref="CD572:CM572"/>
    <mergeCell ref="CN572:CS572"/>
    <mergeCell ref="CT572:CV572"/>
    <mergeCell ref="CW572:DD572"/>
    <mergeCell ref="DE572:DN572"/>
    <mergeCell ref="DO572:DX572"/>
    <mergeCell ref="BR573:BT573"/>
    <mergeCell ref="BU573:BZ573"/>
    <mergeCell ref="CA573:CC573"/>
    <mergeCell ref="CD573:CM573"/>
    <mergeCell ref="CN573:CS573"/>
    <mergeCell ref="CT573:CV573"/>
    <mergeCell ref="CW573:DD573"/>
    <mergeCell ref="DE573:DN573"/>
    <mergeCell ref="DO573:DX573"/>
    <mergeCell ref="BR574:BT574"/>
    <mergeCell ref="BU574:BZ574"/>
    <mergeCell ref="CA574:CC574"/>
    <mergeCell ref="CD574:CM574"/>
    <mergeCell ref="CN574:CS574"/>
    <mergeCell ref="CT574:CV574"/>
    <mergeCell ref="CW574:DD574"/>
    <mergeCell ref="DE574:DN574"/>
    <mergeCell ref="DO574:DX574"/>
    <mergeCell ref="BR575:BT575"/>
    <mergeCell ref="BU575:BZ575"/>
    <mergeCell ref="CA575:CC575"/>
    <mergeCell ref="CD575:CM575"/>
    <mergeCell ref="CN575:CS575"/>
    <mergeCell ref="CT575:CV575"/>
    <mergeCell ref="CW575:DD575"/>
    <mergeCell ref="DE575:DN575"/>
    <mergeCell ref="DO575:DX575"/>
    <mergeCell ref="BR576:BT576"/>
    <mergeCell ref="BU576:BZ576"/>
    <mergeCell ref="CA576:CC576"/>
    <mergeCell ref="CD576:CM576"/>
    <mergeCell ref="CN576:CS576"/>
    <mergeCell ref="CT576:CV576"/>
    <mergeCell ref="CW576:DD576"/>
    <mergeCell ref="DE576:DN576"/>
    <mergeCell ref="DO576:DX576"/>
    <mergeCell ref="BR577:BT577"/>
    <mergeCell ref="BU577:BZ577"/>
    <mergeCell ref="CA577:CC577"/>
    <mergeCell ref="CD577:CM577"/>
    <mergeCell ref="CN577:CS577"/>
    <mergeCell ref="CT577:CV577"/>
    <mergeCell ref="CW577:DD577"/>
    <mergeCell ref="DE577:DN577"/>
    <mergeCell ref="DO577:DX577"/>
    <mergeCell ref="BR578:BT578"/>
    <mergeCell ref="BU578:BZ578"/>
    <mergeCell ref="CA578:CC578"/>
    <mergeCell ref="CD578:CM578"/>
    <mergeCell ref="CN578:CS578"/>
    <mergeCell ref="CT578:CV578"/>
    <mergeCell ref="CW578:DD578"/>
    <mergeCell ref="DE578:DN578"/>
    <mergeCell ref="DO578:DX578"/>
    <mergeCell ref="BR579:BT579"/>
    <mergeCell ref="BU579:BZ579"/>
    <mergeCell ref="CA579:CC579"/>
    <mergeCell ref="CD579:CM579"/>
    <mergeCell ref="CN579:CS579"/>
    <mergeCell ref="CT579:CV579"/>
    <mergeCell ref="CW579:DD579"/>
    <mergeCell ref="DE579:DN579"/>
    <mergeCell ref="DO579:DX579"/>
    <mergeCell ref="BR580:BT580"/>
    <mergeCell ref="BU580:BZ580"/>
    <mergeCell ref="CA580:CC580"/>
    <mergeCell ref="CD580:CM580"/>
    <mergeCell ref="CN580:CS580"/>
    <mergeCell ref="CT580:CV580"/>
    <mergeCell ref="CW580:DD580"/>
    <mergeCell ref="DE580:DN580"/>
    <mergeCell ref="DO580:DX580"/>
    <mergeCell ref="BR581:BT581"/>
    <mergeCell ref="BU581:BZ581"/>
    <mergeCell ref="CA581:CC581"/>
    <mergeCell ref="CD581:CM581"/>
    <mergeCell ref="CN581:CS581"/>
    <mergeCell ref="CT581:CV581"/>
    <mergeCell ref="CW581:DD581"/>
    <mergeCell ref="DE581:DN581"/>
    <mergeCell ref="DO581:DX581"/>
    <mergeCell ref="BR582:BT582"/>
    <mergeCell ref="BU582:BZ582"/>
    <mergeCell ref="CA582:CC582"/>
    <mergeCell ref="CD582:CM582"/>
    <mergeCell ref="CN582:CS582"/>
    <mergeCell ref="CT582:CV582"/>
    <mergeCell ref="CW582:DD582"/>
    <mergeCell ref="DE582:DN582"/>
    <mergeCell ref="DO582:DX582"/>
    <mergeCell ref="BR583:BT583"/>
    <mergeCell ref="BU583:BZ583"/>
    <mergeCell ref="CA583:CC583"/>
    <mergeCell ref="CD583:CM583"/>
    <mergeCell ref="CN583:CS583"/>
    <mergeCell ref="CT583:CV583"/>
    <mergeCell ref="CW583:DD583"/>
    <mergeCell ref="DE583:DN583"/>
    <mergeCell ref="DO583:DX583"/>
    <mergeCell ref="BR584:BT584"/>
    <mergeCell ref="BU584:BZ584"/>
    <mergeCell ref="CA584:CC584"/>
    <mergeCell ref="CD584:CM584"/>
    <mergeCell ref="CN584:CS584"/>
    <mergeCell ref="CT584:CV584"/>
    <mergeCell ref="CW584:DD584"/>
    <mergeCell ref="DE584:DN584"/>
    <mergeCell ref="DO584:DX584"/>
    <mergeCell ref="BR585:BT585"/>
    <mergeCell ref="BU585:BZ585"/>
    <mergeCell ref="CA585:CC585"/>
    <mergeCell ref="CD585:CM585"/>
    <mergeCell ref="CN585:CS585"/>
    <mergeCell ref="CT585:CV585"/>
    <mergeCell ref="CW585:DD585"/>
    <mergeCell ref="DE585:DN585"/>
    <mergeCell ref="DO585:DX585"/>
    <mergeCell ref="BR586:BT586"/>
    <mergeCell ref="BU586:BZ586"/>
    <mergeCell ref="CA586:CC586"/>
    <mergeCell ref="CD586:CM586"/>
    <mergeCell ref="CN586:CS586"/>
    <mergeCell ref="CT586:CV586"/>
    <mergeCell ref="CW586:DD586"/>
    <mergeCell ref="DE586:DN586"/>
    <mergeCell ref="DO586:DX586"/>
    <mergeCell ref="BR587:BT587"/>
    <mergeCell ref="BU587:BZ587"/>
    <mergeCell ref="CA587:CC587"/>
    <mergeCell ref="CD587:CM587"/>
    <mergeCell ref="CN587:CS587"/>
    <mergeCell ref="CT587:CV587"/>
    <mergeCell ref="CW587:DD587"/>
    <mergeCell ref="DE587:DN587"/>
    <mergeCell ref="DO587:DX587"/>
    <mergeCell ref="BR588:BT588"/>
    <mergeCell ref="BU588:BZ588"/>
    <mergeCell ref="CA588:CC588"/>
    <mergeCell ref="CD588:CM588"/>
    <mergeCell ref="CN588:CS588"/>
    <mergeCell ref="CT588:CV588"/>
    <mergeCell ref="CW588:DD588"/>
    <mergeCell ref="DE588:DN588"/>
    <mergeCell ref="DO588:DX588"/>
    <mergeCell ref="BR589:BT589"/>
    <mergeCell ref="BU589:BZ589"/>
    <mergeCell ref="CA589:CC589"/>
    <mergeCell ref="CD589:CM589"/>
    <mergeCell ref="CN589:CS589"/>
    <mergeCell ref="CT589:CV589"/>
    <mergeCell ref="CW589:DD589"/>
    <mergeCell ref="DE589:DN589"/>
    <mergeCell ref="DO589:DX589"/>
    <mergeCell ref="BR590:BT590"/>
    <mergeCell ref="BU590:BZ590"/>
    <mergeCell ref="CA590:CC590"/>
    <mergeCell ref="CD590:CM590"/>
    <mergeCell ref="CN590:CS590"/>
    <mergeCell ref="CT590:CV590"/>
    <mergeCell ref="CW590:DD590"/>
    <mergeCell ref="DE590:DN590"/>
    <mergeCell ref="DO590:DX590"/>
    <mergeCell ref="BR591:BT591"/>
    <mergeCell ref="BU591:BZ591"/>
    <mergeCell ref="CA591:CC591"/>
    <mergeCell ref="CD591:CM591"/>
    <mergeCell ref="CN591:CS591"/>
    <mergeCell ref="CT591:CV591"/>
    <mergeCell ref="CW591:DD591"/>
    <mergeCell ref="DE591:DN591"/>
    <mergeCell ref="DO591:DX591"/>
    <mergeCell ref="BR592:BT592"/>
    <mergeCell ref="BU592:BZ592"/>
    <mergeCell ref="CA592:CC592"/>
    <mergeCell ref="CD592:CM592"/>
    <mergeCell ref="CN592:CS592"/>
    <mergeCell ref="CT592:CV592"/>
    <mergeCell ref="CW592:DD592"/>
    <mergeCell ref="DE592:DN592"/>
    <mergeCell ref="DO592:DX592"/>
    <mergeCell ref="BR593:BT593"/>
    <mergeCell ref="BU593:BZ593"/>
    <mergeCell ref="CA593:CC593"/>
    <mergeCell ref="CD593:CM593"/>
    <mergeCell ref="CN593:CS593"/>
    <mergeCell ref="CT593:CV593"/>
    <mergeCell ref="CW593:DD593"/>
    <mergeCell ref="DE593:DN593"/>
    <mergeCell ref="DO593:DX593"/>
    <mergeCell ref="BR594:BT594"/>
    <mergeCell ref="BU594:BZ594"/>
    <mergeCell ref="CA594:CC594"/>
    <mergeCell ref="CD594:CM594"/>
    <mergeCell ref="CN594:CS594"/>
    <mergeCell ref="CT594:CV594"/>
    <mergeCell ref="CW594:DD594"/>
    <mergeCell ref="DE594:DN594"/>
    <mergeCell ref="DO594:DX594"/>
    <mergeCell ref="CA598:CC598"/>
    <mergeCell ref="CD598:CM598"/>
    <mergeCell ref="CN598:CS598"/>
    <mergeCell ref="CT598:CV598"/>
    <mergeCell ref="CW598:DD598"/>
    <mergeCell ref="DE598:DN598"/>
    <mergeCell ref="DO598:DX598"/>
    <mergeCell ref="BR595:BT595"/>
    <mergeCell ref="BU595:BZ595"/>
    <mergeCell ref="CA595:CC595"/>
    <mergeCell ref="CD595:CM595"/>
    <mergeCell ref="CN595:CS595"/>
    <mergeCell ref="CT595:CV595"/>
    <mergeCell ref="CW595:DD595"/>
    <mergeCell ref="DE595:DN595"/>
    <mergeCell ref="DO595:DX595"/>
    <mergeCell ref="BR596:BT596"/>
    <mergeCell ref="BU596:BZ596"/>
    <mergeCell ref="CA596:CC596"/>
    <mergeCell ref="CD596:CM596"/>
    <mergeCell ref="CN596:CS596"/>
    <mergeCell ref="CT596:CV596"/>
    <mergeCell ref="CW596:DD596"/>
    <mergeCell ref="DE596:DN596"/>
    <mergeCell ref="DO596:DX596"/>
    <mergeCell ref="CM612:DA612"/>
    <mergeCell ref="CM616:DA616"/>
    <mergeCell ref="BV621:CE621"/>
    <mergeCell ref="CI621:CR621"/>
    <mergeCell ref="CV621:DE621"/>
    <mergeCell ref="DI621:DR621"/>
    <mergeCell ref="BV625:CE625"/>
    <mergeCell ref="CI625:CR625"/>
    <mergeCell ref="CV625:DE625"/>
    <mergeCell ref="DI625:DR625"/>
    <mergeCell ref="BR599:BT599"/>
    <mergeCell ref="BU599:BZ599"/>
    <mergeCell ref="CA599:CC599"/>
    <mergeCell ref="CD599:CM599"/>
    <mergeCell ref="CN599:CS599"/>
    <mergeCell ref="CT599:CV599"/>
    <mergeCell ref="CW599:DD599"/>
    <mergeCell ref="DE599:DN599"/>
    <mergeCell ref="DO599:DX599"/>
    <mergeCell ref="BR600:BT600"/>
    <mergeCell ref="BU600:BZ600"/>
    <mergeCell ref="CA600:CC600"/>
    <mergeCell ref="CD600:CM600"/>
    <mergeCell ref="CN600:CS600"/>
    <mergeCell ref="CT600:CV600"/>
    <mergeCell ref="CW600:DD600"/>
    <mergeCell ref="DE600:DN600"/>
    <mergeCell ref="DO600:DX600"/>
    <mergeCell ref="BU601:BZ601"/>
    <mergeCell ref="CA601:CC601"/>
    <mergeCell ref="CD601:CM601"/>
    <mergeCell ref="CN601:CS601"/>
    <mergeCell ref="CP669:DI669"/>
    <mergeCell ref="CP670:CY670"/>
    <mergeCell ref="CZ670:DI670"/>
    <mergeCell ref="BR671:BY671"/>
    <mergeCell ref="BZ671:CG671"/>
    <mergeCell ref="CH671:CO671"/>
    <mergeCell ref="CP671:CY671"/>
    <mergeCell ref="CZ671:DI671"/>
    <mergeCell ref="DJ671:DQ671"/>
    <mergeCell ref="DR671:DY671"/>
    <mergeCell ref="BV631:CE632"/>
    <mergeCell ref="CI631:CR632"/>
    <mergeCell ref="CV631:DE632"/>
    <mergeCell ref="DI631:DR632"/>
    <mergeCell ref="BR652:CA653"/>
    <mergeCell ref="CB652:CP653"/>
    <mergeCell ref="CQ652:DT653"/>
    <mergeCell ref="BR654:CA655"/>
    <mergeCell ref="CB654:CP655"/>
    <mergeCell ref="CQ654:DT655"/>
    <mergeCell ref="DR638:DY639"/>
    <mergeCell ref="BR642:CA643"/>
    <mergeCell ref="CB642:CP643"/>
    <mergeCell ref="CQ642:DT643"/>
    <mergeCell ref="CB646:CP647"/>
    <mergeCell ref="CQ646:DT647"/>
    <mergeCell ref="BR648:CA649"/>
    <mergeCell ref="CB648:CP649"/>
    <mergeCell ref="CQ648:DT649"/>
    <mergeCell ref="BR650:CA651"/>
    <mergeCell ref="CB650:CP651"/>
    <mergeCell ref="CQ650:DT651"/>
    <mergeCell ref="BR672:BY672"/>
    <mergeCell ref="BZ672:CG672"/>
    <mergeCell ref="CH672:CO672"/>
    <mergeCell ref="CP672:CY672"/>
    <mergeCell ref="CZ672:DI672"/>
    <mergeCell ref="DJ672:DQ672"/>
    <mergeCell ref="DR672:DY672"/>
    <mergeCell ref="BR673:BY673"/>
    <mergeCell ref="BZ673:CG673"/>
    <mergeCell ref="CH673:CO673"/>
    <mergeCell ref="CP673:CY673"/>
    <mergeCell ref="CZ673:DI673"/>
    <mergeCell ref="DJ673:DQ673"/>
    <mergeCell ref="DR673:DY673"/>
    <mergeCell ref="BR674:BY674"/>
    <mergeCell ref="BZ674:CG674"/>
    <mergeCell ref="CH674:CO674"/>
    <mergeCell ref="CP674:CY674"/>
    <mergeCell ref="CZ674:DI674"/>
    <mergeCell ref="DJ674:DQ674"/>
    <mergeCell ref="DR674:DY674"/>
    <mergeCell ref="BR675:BY675"/>
    <mergeCell ref="BZ675:CG675"/>
    <mergeCell ref="CH675:CO675"/>
    <mergeCell ref="CP675:CY675"/>
    <mergeCell ref="CZ675:DI675"/>
    <mergeCell ref="DJ675:DQ675"/>
    <mergeCell ref="DR675:DY675"/>
    <mergeCell ref="BR676:BY676"/>
    <mergeCell ref="BZ676:CG676"/>
    <mergeCell ref="CH676:CO676"/>
    <mergeCell ref="CP676:CY676"/>
    <mergeCell ref="CZ676:DI676"/>
    <mergeCell ref="DJ676:DQ676"/>
    <mergeCell ref="DR676:DY676"/>
    <mergeCell ref="BR677:BY677"/>
    <mergeCell ref="BZ677:CG677"/>
    <mergeCell ref="CH677:CO677"/>
    <mergeCell ref="CP677:CY677"/>
    <mergeCell ref="CZ677:DI677"/>
    <mergeCell ref="DJ677:DQ677"/>
    <mergeCell ref="DR677:DY677"/>
    <mergeCell ref="BR678:BY678"/>
    <mergeCell ref="BZ678:CG678"/>
    <mergeCell ref="CH678:CO678"/>
    <mergeCell ref="CP678:CY678"/>
    <mergeCell ref="CZ678:DI678"/>
    <mergeCell ref="DJ678:DQ678"/>
    <mergeCell ref="DR678:DY678"/>
    <mergeCell ref="BR679:BY679"/>
    <mergeCell ref="BZ679:CG679"/>
    <mergeCell ref="CH679:CO679"/>
    <mergeCell ref="CP679:CY679"/>
    <mergeCell ref="CZ679:DI679"/>
    <mergeCell ref="DJ679:DQ679"/>
    <mergeCell ref="DR679:DY679"/>
    <mergeCell ref="BR680:BY680"/>
    <mergeCell ref="BZ680:CG680"/>
    <mergeCell ref="CH680:CO680"/>
    <mergeCell ref="CP680:CY680"/>
    <mergeCell ref="CZ680:DI680"/>
    <mergeCell ref="DJ680:DQ680"/>
    <mergeCell ref="DR680:DY680"/>
    <mergeCell ref="BR681:BY681"/>
    <mergeCell ref="BZ681:CG681"/>
    <mergeCell ref="CH681:CO681"/>
    <mergeCell ref="CP681:CY681"/>
    <mergeCell ref="CZ681:DI681"/>
    <mergeCell ref="DJ681:DQ681"/>
    <mergeCell ref="DR681:DY681"/>
    <mergeCell ref="BR682:BY682"/>
    <mergeCell ref="BZ682:CG682"/>
    <mergeCell ref="CH682:CO682"/>
    <mergeCell ref="CP682:CY682"/>
    <mergeCell ref="CZ682:DI682"/>
    <mergeCell ref="DJ682:DQ682"/>
    <mergeCell ref="DR682:DY682"/>
    <mergeCell ref="BR683:BY683"/>
    <mergeCell ref="BZ683:CG683"/>
    <mergeCell ref="CH683:CO683"/>
    <mergeCell ref="CP683:CY683"/>
    <mergeCell ref="CZ683:DI683"/>
    <mergeCell ref="DJ683:DQ683"/>
    <mergeCell ref="DR683:DY683"/>
    <mergeCell ref="BR684:BY684"/>
    <mergeCell ref="BZ684:CG684"/>
    <mergeCell ref="CH684:CO684"/>
    <mergeCell ref="CP684:CY684"/>
    <mergeCell ref="CZ684:DI684"/>
    <mergeCell ref="DJ684:DQ684"/>
    <mergeCell ref="DR684:DY684"/>
    <mergeCell ref="BR685:BY685"/>
    <mergeCell ref="BZ685:CG685"/>
    <mergeCell ref="CH685:CO685"/>
    <mergeCell ref="CP685:CY685"/>
    <mergeCell ref="CZ685:DI685"/>
    <mergeCell ref="DJ685:DQ685"/>
    <mergeCell ref="DR685:DY685"/>
    <mergeCell ref="BR686:BY686"/>
    <mergeCell ref="BZ686:CG686"/>
    <mergeCell ref="CH686:CO686"/>
    <mergeCell ref="CP686:CY686"/>
    <mergeCell ref="CZ686:DI686"/>
    <mergeCell ref="DJ686:DQ686"/>
    <mergeCell ref="DR686:DY686"/>
    <mergeCell ref="BR687:BY687"/>
    <mergeCell ref="BZ687:CG687"/>
    <mergeCell ref="CH687:CO687"/>
    <mergeCell ref="CP687:CY687"/>
    <mergeCell ref="CZ687:DI687"/>
    <mergeCell ref="DJ687:DQ687"/>
    <mergeCell ref="DR687:DY687"/>
    <mergeCell ref="BR688:BY688"/>
    <mergeCell ref="BZ688:CG688"/>
    <mergeCell ref="CH688:CO688"/>
    <mergeCell ref="CP688:CY688"/>
    <mergeCell ref="CZ688:DI688"/>
    <mergeCell ref="DJ688:DQ688"/>
    <mergeCell ref="DR688:DY688"/>
    <mergeCell ref="BR689:BY689"/>
    <mergeCell ref="BZ689:CG689"/>
    <mergeCell ref="CH689:CO689"/>
    <mergeCell ref="CP689:CY689"/>
    <mergeCell ref="CZ689:DI689"/>
    <mergeCell ref="DJ689:DQ689"/>
    <mergeCell ref="DR689:DY689"/>
    <mergeCell ref="BR690:BY690"/>
    <mergeCell ref="BZ690:CG690"/>
    <mergeCell ref="CH690:CO690"/>
    <mergeCell ref="CP690:CY690"/>
    <mergeCell ref="CZ690:DI690"/>
    <mergeCell ref="DJ690:DQ690"/>
    <mergeCell ref="DR690:DY690"/>
    <mergeCell ref="BR691:BY691"/>
    <mergeCell ref="BZ691:CG691"/>
    <mergeCell ref="CH691:CO691"/>
    <mergeCell ref="CP691:CY691"/>
    <mergeCell ref="CZ691:DI691"/>
    <mergeCell ref="DJ691:DQ691"/>
    <mergeCell ref="DR691:DY691"/>
    <mergeCell ref="BR692:BY692"/>
    <mergeCell ref="BZ692:CG692"/>
    <mergeCell ref="CH692:CO692"/>
    <mergeCell ref="CP692:CY692"/>
    <mergeCell ref="CZ692:DI692"/>
    <mergeCell ref="DJ692:DQ692"/>
    <mergeCell ref="DR692:DY692"/>
    <mergeCell ref="BR693:BY693"/>
    <mergeCell ref="BZ693:CG693"/>
    <mergeCell ref="CH693:CO693"/>
    <mergeCell ref="CP693:CY693"/>
    <mergeCell ref="CZ693:DI693"/>
    <mergeCell ref="DJ693:DQ693"/>
    <mergeCell ref="DR693:DY693"/>
    <mergeCell ref="BR694:BY694"/>
    <mergeCell ref="BZ694:CG694"/>
    <mergeCell ref="CH694:CO694"/>
    <mergeCell ref="CP694:CY694"/>
    <mergeCell ref="CZ694:DI694"/>
    <mergeCell ref="DJ694:DQ694"/>
    <mergeCell ref="DR694:DY694"/>
    <mergeCell ref="BR695:BY695"/>
    <mergeCell ref="BZ695:CG695"/>
    <mergeCell ref="CH695:CO695"/>
    <mergeCell ref="CP695:CY695"/>
    <mergeCell ref="CZ695:DI695"/>
    <mergeCell ref="DJ695:DQ695"/>
    <mergeCell ref="DR695:DY695"/>
    <mergeCell ref="BR696:BY696"/>
    <mergeCell ref="BZ696:CG696"/>
    <mergeCell ref="CH696:CO696"/>
    <mergeCell ref="CP696:CY696"/>
    <mergeCell ref="CZ696:DI696"/>
    <mergeCell ref="DJ696:DQ696"/>
    <mergeCell ref="DR696:DY696"/>
    <mergeCell ref="BR697:BY697"/>
    <mergeCell ref="BZ697:CG697"/>
    <mergeCell ref="CH697:CO697"/>
    <mergeCell ref="CP697:CY697"/>
    <mergeCell ref="CZ697:DI697"/>
    <mergeCell ref="DJ697:DQ697"/>
    <mergeCell ref="DR697:DY697"/>
    <mergeCell ref="BR698:BY698"/>
    <mergeCell ref="BZ698:CG698"/>
    <mergeCell ref="CH698:CO698"/>
    <mergeCell ref="CP698:CY698"/>
    <mergeCell ref="CZ698:DI698"/>
    <mergeCell ref="DJ698:DQ698"/>
    <mergeCell ref="DR698:DY698"/>
    <mergeCell ref="BR699:BY699"/>
    <mergeCell ref="BZ699:CG699"/>
    <mergeCell ref="CH699:CO699"/>
    <mergeCell ref="CP699:CY699"/>
    <mergeCell ref="CZ699:DI699"/>
    <mergeCell ref="DJ699:DQ699"/>
    <mergeCell ref="DR699:DY699"/>
    <mergeCell ref="BR700:BY700"/>
    <mergeCell ref="BZ700:CG700"/>
    <mergeCell ref="CH700:CO700"/>
    <mergeCell ref="CP700:CY700"/>
    <mergeCell ref="CZ700:DI700"/>
    <mergeCell ref="DJ700:DQ700"/>
    <mergeCell ref="DR700:DY700"/>
    <mergeCell ref="BR701:BY701"/>
    <mergeCell ref="BZ701:CG701"/>
    <mergeCell ref="CH701:CO701"/>
    <mergeCell ref="DJ701:DQ701"/>
    <mergeCell ref="DR701:DY701"/>
    <mergeCell ref="N716:W716"/>
    <mergeCell ref="AG716:AP716"/>
    <mergeCell ref="CB716:CK716"/>
    <mergeCell ref="CU716:DD716"/>
    <mergeCell ref="Q721:T721"/>
    <mergeCell ref="U721:V721"/>
    <mergeCell ref="W721:AF721"/>
    <mergeCell ref="AL721:AM721"/>
    <mergeCell ref="CE721:CH721"/>
    <mergeCell ref="CI721:CJ721"/>
    <mergeCell ref="CK721:CT721"/>
    <mergeCell ref="CZ721:DA721"/>
    <mergeCell ref="Q722:T722"/>
    <mergeCell ref="U722:V722"/>
    <mergeCell ref="W722:X722"/>
    <mergeCell ref="AL722:AM722"/>
    <mergeCell ref="CE722:CH722"/>
    <mergeCell ref="CI722:CJ722"/>
    <mergeCell ref="CK722:CL722"/>
    <mergeCell ref="CZ722:DA722"/>
    <mergeCell ref="Q723:T723"/>
    <mergeCell ref="U723:AF723"/>
    <mergeCell ref="AL723:AM723"/>
    <mergeCell ref="CE723:CH723"/>
    <mergeCell ref="CI723:CT723"/>
    <mergeCell ref="CZ723:DA723"/>
    <mergeCell ref="Q724:T724"/>
    <mergeCell ref="U724:AF724"/>
    <mergeCell ref="AL724:AM724"/>
    <mergeCell ref="CE724:CH724"/>
    <mergeCell ref="CI724:CT724"/>
    <mergeCell ref="CZ724:DA724"/>
    <mergeCell ref="Q730:T730"/>
    <mergeCell ref="U730:V730"/>
    <mergeCell ref="W730:AF730"/>
    <mergeCell ref="AL730:AM730"/>
    <mergeCell ref="CE730:CH730"/>
    <mergeCell ref="CI730:CJ730"/>
    <mergeCell ref="CK730:CT730"/>
    <mergeCell ref="CZ730:DA730"/>
    <mergeCell ref="AK727:BH728"/>
    <mergeCell ref="CE727:CX728"/>
    <mergeCell ref="CY727:DV728"/>
    <mergeCell ref="CQ781:DH781"/>
    <mergeCell ref="DI781:DX781"/>
    <mergeCell ref="K776:AT776"/>
    <mergeCell ref="BY776:DH776"/>
    <mergeCell ref="K777:AB777"/>
    <mergeCell ref="AC777:AT777"/>
    <mergeCell ref="BY777:CP777"/>
    <mergeCell ref="CQ777:DH777"/>
    <mergeCell ref="E778:J778"/>
    <mergeCell ref="K778:AB778"/>
    <mergeCell ref="AC778:AT778"/>
    <mergeCell ref="AU778:BJ778"/>
    <mergeCell ref="BS778:BX778"/>
    <mergeCell ref="BY778:CP778"/>
    <mergeCell ref="CQ778:DH778"/>
    <mergeCell ref="DI778:DX778"/>
    <mergeCell ref="BE769:BL770"/>
    <mergeCell ref="DS769:DZ770"/>
    <mergeCell ref="E773:BJ774"/>
    <mergeCell ref="BS773:DX774"/>
    <mergeCell ref="E776:J777"/>
    <mergeCell ref="AU776:BJ777"/>
    <mergeCell ref="BS776:BX777"/>
    <mergeCell ref="DI776:DX777"/>
    <mergeCell ref="E779:J779"/>
    <mergeCell ref="K779:AB779"/>
    <mergeCell ref="AC779:AT779"/>
    <mergeCell ref="AU779:BJ779"/>
    <mergeCell ref="BS779:BX779"/>
    <mergeCell ref="BY779:CP779"/>
    <mergeCell ref="CQ779:DH779"/>
    <mergeCell ref="DI779:DX779"/>
    <mergeCell ref="E780:J780"/>
    <mergeCell ref="K780:AB780"/>
    <mergeCell ref="AC780:AT780"/>
    <mergeCell ref="AU780:BJ780"/>
    <mergeCell ref="BS780:BX780"/>
    <mergeCell ref="BY780:CP780"/>
    <mergeCell ref="CQ780:DH780"/>
    <mergeCell ref="DI780:DX780"/>
    <mergeCell ref="Q731:T731"/>
    <mergeCell ref="U731:V731"/>
    <mergeCell ref="W731:X731"/>
    <mergeCell ref="AL731:AM731"/>
    <mergeCell ref="CE731:CH731"/>
    <mergeCell ref="CI731:CJ731"/>
    <mergeCell ref="CK731:CL731"/>
    <mergeCell ref="CZ731:DA731"/>
    <mergeCell ref="Q732:T732"/>
    <mergeCell ref="U732:AF732"/>
    <mergeCell ref="CE732:CH732"/>
    <mergeCell ref="CI732:CT732"/>
    <mergeCell ref="Q733:T733"/>
    <mergeCell ref="U733:AF733"/>
    <mergeCell ref="CE733:CH733"/>
    <mergeCell ref="CI733:CT733"/>
    <mergeCell ref="DS2:DZ3"/>
    <mergeCell ref="C4:BL6"/>
    <mergeCell ref="BQ4:DZ6"/>
    <mergeCell ref="DS47:DZ48"/>
    <mergeCell ref="BR79:DZ81"/>
    <mergeCell ref="CC92:CM93"/>
    <mergeCell ref="DK92:DU93"/>
    <mergeCell ref="CC95:CM96"/>
    <mergeCell ref="DK95:DU96"/>
    <mergeCell ref="BE100:BL101"/>
    <mergeCell ref="DS100:DZ101"/>
    <mergeCell ref="C104:BL109"/>
    <mergeCell ref="BQ104:DZ109"/>
    <mergeCell ref="C114:BL116"/>
    <mergeCell ref="BQ114:DZ116"/>
    <mergeCell ref="L123:S124"/>
    <mergeCell ref="BZ123:CG124"/>
    <mergeCell ref="BR76:DZ76"/>
    <mergeCell ref="BR83:DZ83"/>
    <mergeCell ref="BR85:DY85"/>
    <mergeCell ref="BU88:CE88"/>
    <mergeCell ref="DC88:DM88"/>
    <mergeCell ref="BU90:CE90"/>
    <mergeCell ref="L122:BC122"/>
    <mergeCell ref="BZ122:DQ122"/>
    <mergeCell ref="T123:AK123"/>
    <mergeCell ref="AL123:BC123"/>
    <mergeCell ref="CH123:CY123"/>
    <mergeCell ref="CZ123:DQ123"/>
    <mergeCell ref="T124:AB124"/>
    <mergeCell ref="AC124:AK124"/>
    <mergeCell ref="AL124:AT124"/>
    <mergeCell ref="R222:AI223"/>
    <mergeCell ref="AJ222:BI223"/>
    <mergeCell ref="CF222:CW223"/>
    <mergeCell ref="CX222:DW223"/>
    <mergeCell ref="R224:AI225"/>
    <mergeCell ref="AJ224:BI225"/>
    <mergeCell ref="CF224:CW225"/>
    <mergeCell ref="CX224:DW225"/>
    <mergeCell ref="R226:AI227"/>
    <mergeCell ref="AJ226:BI227"/>
    <mergeCell ref="CF226:CW227"/>
    <mergeCell ref="CX226:DW227"/>
    <mergeCell ref="R228:AI229"/>
    <mergeCell ref="AJ228:BI229"/>
    <mergeCell ref="CF228:CW229"/>
    <mergeCell ref="CX228:DW229"/>
    <mergeCell ref="R230:AI231"/>
    <mergeCell ref="AJ230:BI231"/>
    <mergeCell ref="CF230:CW231"/>
    <mergeCell ref="CX230:DW231"/>
    <mergeCell ref="AW285:AX285"/>
    <mergeCell ref="BC285:BD285"/>
    <mergeCell ref="DK285:DL285"/>
    <mergeCell ref="DQ285:DR285"/>
    <mergeCell ref="AW288:AX288"/>
    <mergeCell ref="BC288:BD288"/>
    <mergeCell ref="DK288:DL288"/>
    <mergeCell ref="DQ288:DR288"/>
    <mergeCell ref="R232:AI233"/>
    <mergeCell ref="AJ232:BI233"/>
    <mergeCell ref="CF232:CW233"/>
    <mergeCell ref="CX232:DW233"/>
    <mergeCell ref="R234:AI236"/>
    <mergeCell ref="AJ234:BI236"/>
    <mergeCell ref="CF234:CW236"/>
    <mergeCell ref="CX234:DW236"/>
    <mergeCell ref="BE274:BL275"/>
    <mergeCell ref="DS274:DZ275"/>
    <mergeCell ref="BS276:DZ278"/>
    <mergeCell ref="E282:T283"/>
    <mergeCell ref="U282:AJ283"/>
    <mergeCell ref="AK282:AT283"/>
    <mergeCell ref="BS282:CH283"/>
    <mergeCell ref="CI282:CX283"/>
    <mergeCell ref="CY282:DH283"/>
    <mergeCell ref="AU282:BJ282"/>
    <mergeCell ref="DI282:DX282"/>
    <mergeCell ref="AU283:AZ283"/>
    <mergeCell ref="BA283:BJ283"/>
    <mergeCell ref="DI283:DN283"/>
    <mergeCell ref="DO283:DX283"/>
    <mergeCell ref="CY293:DF295"/>
    <mergeCell ref="DG293:DH295"/>
    <mergeCell ref="DS293:DU295"/>
    <mergeCell ref="DV293:DX295"/>
    <mergeCell ref="AW291:AX291"/>
    <mergeCell ref="BC291:BD291"/>
    <mergeCell ref="DK291:DL291"/>
    <mergeCell ref="DQ291:DR291"/>
    <mergeCell ref="E284:T286"/>
    <mergeCell ref="U284:AJ286"/>
    <mergeCell ref="AK284:AR286"/>
    <mergeCell ref="AS284:AT286"/>
    <mergeCell ref="BE284:BG286"/>
    <mergeCell ref="BH284:BJ286"/>
    <mergeCell ref="BS284:CH286"/>
    <mergeCell ref="CI284:CX286"/>
    <mergeCell ref="CY284:DF286"/>
    <mergeCell ref="DG284:DH286"/>
    <mergeCell ref="DS284:DU286"/>
    <mergeCell ref="DV284:DX286"/>
    <mergeCell ref="E287:T289"/>
    <mergeCell ref="U287:AJ289"/>
    <mergeCell ref="AK287:AR289"/>
    <mergeCell ref="AS287:AT289"/>
    <mergeCell ref="BE287:BG289"/>
    <mergeCell ref="BH287:BJ289"/>
    <mergeCell ref="BS287:CH289"/>
    <mergeCell ref="CI287:CX289"/>
    <mergeCell ref="CY287:DF289"/>
    <mergeCell ref="DG287:DH289"/>
    <mergeCell ref="DS287:DU289"/>
    <mergeCell ref="DV287:DX289"/>
    <mergeCell ref="AW297:AX297"/>
    <mergeCell ref="BC297:BD297"/>
    <mergeCell ref="DK297:DL297"/>
    <mergeCell ref="DQ297:DR297"/>
    <mergeCell ref="AU302:BJ302"/>
    <mergeCell ref="DI302:DX302"/>
    <mergeCell ref="AU303:AZ303"/>
    <mergeCell ref="BA303:BJ303"/>
    <mergeCell ref="DI303:DN303"/>
    <mergeCell ref="DO303:DX303"/>
    <mergeCell ref="AW305:AX305"/>
    <mergeCell ref="BC305:BD305"/>
    <mergeCell ref="E290:T292"/>
    <mergeCell ref="U290:AJ292"/>
    <mergeCell ref="AK290:AR292"/>
    <mergeCell ref="AS290:AT292"/>
    <mergeCell ref="BE290:BG292"/>
    <mergeCell ref="BH290:BJ292"/>
    <mergeCell ref="BS290:CH292"/>
    <mergeCell ref="CI290:CX292"/>
    <mergeCell ref="CY290:DF292"/>
    <mergeCell ref="DG290:DH292"/>
    <mergeCell ref="DS290:DU292"/>
    <mergeCell ref="DV290:DX292"/>
    <mergeCell ref="E293:T295"/>
    <mergeCell ref="U293:AJ295"/>
    <mergeCell ref="AK293:AR295"/>
    <mergeCell ref="AS293:AT295"/>
    <mergeCell ref="BE293:BG295"/>
    <mergeCell ref="BH293:BJ295"/>
    <mergeCell ref="BS293:CH295"/>
    <mergeCell ref="CI293:CX295"/>
    <mergeCell ref="E307:T309"/>
    <mergeCell ref="U307:AJ309"/>
    <mergeCell ref="AK307:AR309"/>
    <mergeCell ref="AS307:AT309"/>
    <mergeCell ref="BE307:BG309"/>
    <mergeCell ref="BH307:BJ309"/>
    <mergeCell ref="BS307:CH309"/>
    <mergeCell ref="CI307:CX309"/>
    <mergeCell ref="CY307:DF309"/>
    <mergeCell ref="DG307:DH309"/>
    <mergeCell ref="DS307:DU309"/>
    <mergeCell ref="DV307:DX309"/>
    <mergeCell ref="AW308:AX308"/>
    <mergeCell ref="BC308:BD308"/>
    <mergeCell ref="DK308:DL308"/>
    <mergeCell ref="DQ308:DR308"/>
    <mergeCell ref="DK305:DL305"/>
    <mergeCell ref="DQ305:DR305"/>
    <mergeCell ref="BE304:BG306"/>
    <mergeCell ref="BH304:BJ306"/>
    <mergeCell ref="BS304:CH306"/>
    <mergeCell ref="CI304:CX306"/>
    <mergeCell ref="CY304:DF306"/>
    <mergeCell ref="DG304:DH306"/>
    <mergeCell ref="DS304:DU306"/>
    <mergeCell ref="DV304:DX306"/>
    <mergeCell ref="BS310:CH312"/>
    <mergeCell ref="CI310:CX312"/>
    <mergeCell ref="CY310:DF312"/>
    <mergeCell ref="DG310:DH312"/>
    <mergeCell ref="DS310:DU312"/>
    <mergeCell ref="DV310:DX312"/>
    <mergeCell ref="E313:T315"/>
    <mergeCell ref="U313:AJ315"/>
    <mergeCell ref="AK313:AR315"/>
    <mergeCell ref="AS313:AT315"/>
    <mergeCell ref="BE313:BG315"/>
    <mergeCell ref="BH313:BJ315"/>
    <mergeCell ref="BS313:CH315"/>
    <mergeCell ref="CI313:CX315"/>
    <mergeCell ref="CY313:DF315"/>
    <mergeCell ref="DG313:DH315"/>
    <mergeCell ref="DS313:DU315"/>
    <mergeCell ref="DV313:DX315"/>
    <mergeCell ref="AW311:AX311"/>
    <mergeCell ref="BC311:BD311"/>
    <mergeCell ref="DK311:DL311"/>
    <mergeCell ref="DQ311:DR311"/>
    <mergeCell ref="AW314:AX314"/>
    <mergeCell ref="BC314:BD314"/>
    <mergeCell ref="DK314:DL314"/>
    <mergeCell ref="DQ314:DR314"/>
    <mergeCell ref="E316:T318"/>
    <mergeCell ref="U316:AJ318"/>
    <mergeCell ref="AK316:AR318"/>
    <mergeCell ref="AS316:AT318"/>
    <mergeCell ref="BE316:BG318"/>
    <mergeCell ref="BH316:BJ318"/>
    <mergeCell ref="BS316:CH318"/>
    <mergeCell ref="CI316:CX318"/>
    <mergeCell ref="CY316:DF318"/>
    <mergeCell ref="DG316:DH318"/>
    <mergeCell ref="DS316:DU318"/>
    <mergeCell ref="DV316:DX318"/>
    <mergeCell ref="E323:T324"/>
    <mergeCell ref="U323:AJ324"/>
    <mergeCell ref="AK323:AT324"/>
    <mergeCell ref="AU323:BJ324"/>
    <mergeCell ref="BS323:CH324"/>
    <mergeCell ref="CI323:CX324"/>
    <mergeCell ref="CY323:DH324"/>
    <mergeCell ref="DI323:DX324"/>
    <mergeCell ref="AW317:AX317"/>
    <mergeCell ref="BC317:BD317"/>
    <mergeCell ref="DK317:DL317"/>
    <mergeCell ref="DQ317:DR317"/>
    <mergeCell ref="CN493:DN495"/>
    <mergeCell ref="DS493:DT495"/>
    <mergeCell ref="DU493:DV495"/>
    <mergeCell ref="DW493:DX495"/>
    <mergeCell ref="DY493:DZ495"/>
    <mergeCell ref="CN473:DN475"/>
    <mergeCell ref="DS473:DT475"/>
    <mergeCell ref="DU473:DV475"/>
    <mergeCell ref="DW473:DX475"/>
    <mergeCell ref="DY473:DZ475"/>
    <mergeCell ref="G478:V482"/>
    <mergeCell ref="BU478:CJ482"/>
    <mergeCell ref="Z479:AZ481"/>
    <mergeCell ref="BE479:BF481"/>
    <mergeCell ref="BG479:BH481"/>
    <mergeCell ref="BI479:BJ481"/>
    <mergeCell ref="BK479:BL481"/>
    <mergeCell ref="CN479:DN481"/>
    <mergeCell ref="DS479:DT481"/>
    <mergeCell ref="DU479:DV481"/>
    <mergeCell ref="DW479:DX481"/>
    <mergeCell ref="DY479:DZ481"/>
    <mergeCell ref="BU507:CJ511"/>
    <mergeCell ref="Z508:AZ510"/>
    <mergeCell ref="BE508:BF510"/>
    <mergeCell ref="BG508:BH510"/>
    <mergeCell ref="BI508:BJ510"/>
    <mergeCell ref="BK508:BL510"/>
    <mergeCell ref="CN508:DN510"/>
    <mergeCell ref="DS508:DT510"/>
    <mergeCell ref="DU508:DV510"/>
    <mergeCell ref="DW508:DX510"/>
    <mergeCell ref="DY508:DZ510"/>
    <mergeCell ref="G484:T485"/>
    <mergeCell ref="BU484:CH485"/>
    <mergeCell ref="G486:V490"/>
    <mergeCell ref="BU486:CJ490"/>
    <mergeCell ref="Z487:AZ489"/>
    <mergeCell ref="BE487:BF489"/>
    <mergeCell ref="BG487:BH489"/>
    <mergeCell ref="BI487:BJ489"/>
    <mergeCell ref="BK487:BL489"/>
    <mergeCell ref="CN487:DN489"/>
    <mergeCell ref="DS487:DT489"/>
    <mergeCell ref="DU487:DV489"/>
    <mergeCell ref="DW487:DX489"/>
    <mergeCell ref="DY487:DZ489"/>
    <mergeCell ref="G492:V496"/>
    <mergeCell ref="BU492:CJ496"/>
    <mergeCell ref="Z493:AZ495"/>
    <mergeCell ref="BE493:BF495"/>
    <mergeCell ref="BG493:BH495"/>
    <mergeCell ref="BI493:BJ495"/>
    <mergeCell ref="BK493:BL495"/>
    <mergeCell ref="DY515:DZ517"/>
    <mergeCell ref="G520:V524"/>
    <mergeCell ref="BU520:CJ524"/>
    <mergeCell ref="Z521:AZ523"/>
    <mergeCell ref="BE521:BF523"/>
    <mergeCell ref="BG521:BH523"/>
    <mergeCell ref="BI521:BJ523"/>
    <mergeCell ref="BK521:BL523"/>
    <mergeCell ref="CN521:DN523"/>
    <mergeCell ref="DS521:DT523"/>
    <mergeCell ref="DU521:DV523"/>
    <mergeCell ref="DW521:DX523"/>
    <mergeCell ref="DY521:DZ523"/>
    <mergeCell ref="G499:T500"/>
    <mergeCell ref="BU499:CH500"/>
    <mergeCell ref="G501:V505"/>
    <mergeCell ref="BU501:CJ505"/>
    <mergeCell ref="Z502:AZ504"/>
    <mergeCell ref="BE502:BF504"/>
    <mergeCell ref="BG502:BH504"/>
    <mergeCell ref="BI502:BJ504"/>
    <mergeCell ref="BK502:BL504"/>
    <mergeCell ref="CN502:DN504"/>
    <mergeCell ref="DS502:DT504"/>
    <mergeCell ref="DU502:DV504"/>
    <mergeCell ref="DW502:DX504"/>
    <mergeCell ref="G514:V518"/>
    <mergeCell ref="BU514:CJ518"/>
    <mergeCell ref="Z515:AZ517"/>
    <mergeCell ref="BE515:BF517"/>
    <mergeCell ref="DY502:DZ504"/>
    <mergeCell ref="G507:V511"/>
    <mergeCell ref="DI619:DR620"/>
    <mergeCell ref="BV623:CE624"/>
    <mergeCell ref="CI623:CR624"/>
    <mergeCell ref="CV623:DE624"/>
    <mergeCell ref="DI623:DR624"/>
    <mergeCell ref="BV627:CE628"/>
    <mergeCell ref="CI627:CR628"/>
    <mergeCell ref="CV627:DE628"/>
    <mergeCell ref="DI627:DR628"/>
    <mergeCell ref="BR601:BT601"/>
    <mergeCell ref="BG515:BH517"/>
    <mergeCell ref="BI515:BJ517"/>
    <mergeCell ref="BK515:BL517"/>
    <mergeCell ref="CN515:DN517"/>
    <mergeCell ref="DS515:DT517"/>
    <mergeCell ref="DU515:DV517"/>
    <mergeCell ref="DW515:DX517"/>
    <mergeCell ref="CT601:CV601"/>
    <mergeCell ref="CW601:DD601"/>
    <mergeCell ref="DE601:DN601"/>
    <mergeCell ref="DO601:DX601"/>
    <mergeCell ref="BR597:BT597"/>
    <mergeCell ref="BU597:BZ597"/>
    <mergeCell ref="CA597:CC597"/>
    <mergeCell ref="CD597:CM597"/>
    <mergeCell ref="CN597:CS597"/>
    <mergeCell ref="CT597:CV597"/>
    <mergeCell ref="CW597:DD597"/>
    <mergeCell ref="DE597:DN597"/>
    <mergeCell ref="DO597:DX597"/>
    <mergeCell ref="BR598:BT598"/>
    <mergeCell ref="BU598:BZ598"/>
    <mergeCell ref="F222:Q229"/>
    <mergeCell ref="BT222:CE229"/>
    <mergeCell ref="F230:Q236"/>
    <mergeCell ref="BT230:CE236"/>
    <mergeCell ref="I718:P725"/>
    <mergeCell ref="BW718:CD725"/>
    <mergeCell ref="I727:P734"/>
    <mergeCell ref="BW727:CD734"/>
    <mergeCell ref="BE665:BL666"/>
    <mergeCell ref="DS665:DZ666"/>
    <mergeCell ref="BR669:BY670"/>
    <mergeCell ref="BZ669:CG670"/>
    <mergeCell ref="CH669:CO670"/>
    <mergeCell ref="DJ669:DQ670"/>
    <mergeCell ref="DR669:DY670"/>
    <mergeCell ref="BE711:BL712"/>
    <mergeCell ref="DS711:DZ712"/>
    <mergeCell ref="Q718:AJ719"/>
    <mergeCell ref="AK718:BH719"/>
    <mergeCell ref="CE718:CX719"/>
    <mergeCell ref="CY718:DV719"/>
    <mergeCell ref="Q727:AJ728"/>
    <mergeCell ref="BE544:BL545"/>
    <mergeCell ref="DS544:DZ545"/>
    <mergeCell ref="BR550:BT551"/>
    <mergeCell ref="BE607:BL608"/>
    <mergeCell ref="DS607:DZ608"/>
    <mergeCell ref="CM610:DA611"/>
    <mergeCell ref="CM614:DA615"/>
    <mergeCell ref="BV619:CE620"/>
    <mergeCell ref="CI619:CR620"/>
    <mergeCell ref="CV619:DE620"/>
    <mergeCell ref="BE638:BL639"/>
    <mergeCell ref="BR644:CA645"/>
    <mergeCell ref="CB644:CP645"/>
    <mergeCell ref="CQ644:DT645"/>
    <mergeCell ref="BR646:CA647"/>
    <mergeCell ref="BE820:BL821"/>
    <mergeCell ref="E824:BJ825"/>
    <mergeCell ref="E864:BJ865"/>
    <mergeCell ref="BV629:CE629"/>
    <mergeCell ref="CI629:CR629"/>
    <mergeCell ref="CV629:DE629"/>
    <mergeCell ref="DI629:DR629"/>
    <mergeCell ref="BV633:CE633"/>
    <mergeCell ref="CI633:CR633"/>
    <mergeCell ref="CV633:DE633"/>
    <mergeCell ref="DI633:DR633"/>
    <mergeCell ref="E813:BJ814"/>
    <mergeCell ref="BS813:DX814"/>
    <mergeCell ref="E782:J782"/>
    <mergeCell ref="K782:AB782"/>
    <mergeCell ref="AC782:AT782"/>
    <mergeCell ref="AU782:BJ782"/>
    <mergeCell ref="BS782:BX782"/>
    <mergeCell ref="BY782:CP782"/>
    <mergeCell ref="CQ782:DH782"/>
    <mergeCell ref="DI782:DX782"/>
    <mergeCell ref="E781:J781"/>
    <mergeCell ref="K781:AB781"/>
    <mergeCell ref="AC781:AT781"/>
    <mergeCell ref="AU781:BJ781"/>
    <mergeCell ref="BS781:BX781"/>
    <mergeCell ref="BY781:CP781"/>
  </mergeCells>
  <phoneticPr fontId="2"/>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14" manualBreakCount="14">
    <brk id="45" max="65" man="1"/>
    <brk id="98" max="65" man="1"/>
    <brk id="147" max="65" man="1"/>
    <brk id="213" max="65" man="1"/>
    <brk id="272" max="65" man="1"/>
    <brk id="347" max="65" man="1"/>
    <brk id="405" max="65" man="1"/>
    <brk id="463" max="65" man="1"/>
    <brk id="542" max="65" man="1"/>
    <brk id="605" max="65" man="1"/>
    <brk id="663" max="65" man="1"/>
    <brk id="709" max="65" man="1"/>
    <brk id="767" max="65" man="1"/>
    <brk id="818" max="65" man="1"/>
  </rowBreaks>
  <colBreaks count="2" manualBreakCount="2">
    <brk id="66" max="1243"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村山 貴彦</dc:creator>
  <cp:lastModifiedBy>Windows ユーザー</cp:lastModifiedBy>
  <cp:lastPrinted>2020-08-20T05:20:56Z</cp:lastPrinted>
  <dcterms:created xsi:type="dcterms:W3CDTF">2020-08-18T03:07:11Z</dcterms:created>
  <dcterms:modified xsi:type="dcterms:W3CDTF">2020-08-21T00:32:12Z</dcterms:modified>
</cp:coreProperties>
</file>