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0340" windowHeight="7425" firstSheet="12" activeTab="12"/>
  </bookViews>
  <sheets>
    <sheet name="別紙21-1（自立訓練）" sheetId="1" r:id="rId1"/>
    <sheet name="別紙21-2（就労移行支援）" sheetId="2" r:id="rId2"/>
    <sheet name="別紙21-3（就労継続Ａ型・B型）" sheetId="3" r:id="rId3"/>
    <sheet name="別紙21-4（共同生活援助）" sheetId="4" r:id="rId4"/>
    <sheet name="別紙21-5（多機能）" sheetId="5" r:id="rId5"/>
    <sheet name="別紙21-6（自立生活援助）" sheetId="6" r:id="rId6"/>
    <sheet name="別紙21-7（生活介護） " sheetId="7" r:id="rId7"/>
    <sheet name="別紙22（就労支援関係研修）" sheetId="8" r:id="rId8"/>
    <sheet name="別紙23-1(施設入所支援)" sheetId="9" r:id="rId9"/>
    <sheet name="別紙23-2（宿泊型自立訓練）" sheetId="10" r:id="rId10"/>
    <sheet name="別紙23-3（共同生活援助）" sheetId="11" r:id="rId11"/>
    <sheet name="別紙24（移行準備支援体制）" sheetId="12" r:id="rId12"/>
    <sheet name="別紙25（リハビリテーション加算）（生活介護）" sheetId="13" r:id="rId13"/>
    <sheet name="別紙26（リハビリテーション加算）（自立訓練）" sheetId="14" r:id="rId14"/>
    <sheet name="別紙27（福祉専門職員配置等加）短期入所" sheetId="15" r:id="rId15"/>
    <sheet name="別紙28（就労移行支援体制加算）" sheetId="16" r:id="rId16"/>
    <sheet name="別紙29（サービス管理責任者配置等加算）" sheetId="17" r:id="rId17"/>
    <sheet name="別紙30（社会生活支援特別加算）" sheetId="18" r:id="rId18"/>
  </sheets>
  <definedNames>
    <definedName name="_xlnm.Print_Area" localSheetId="0">'別紙21-1（自立訓練）'!$A$1:$AJ$32</definedName>
    <definedName name="_xlnm.Print_Area" localSheetId="1">'別紙21-2（就労移行支援）'!$A$2:$AJ$27</definedName>
    <definedName name="_xlnm.Print_Area" localSheetId="2">'別紙21-3（就労継続Ａ型・B型）'!$A$2:$AJ$27</definedName>
    <definedName name="_xlnm.Print_Area" localSheetId="3">'別紙21-4（共同生活援助）'!$A$2:$AJ$30</definedName>
    <definedName name="_xlnm.Print_Area" localSheetId="4">'別紙21-5（多機能）'!$A$1:$AP$37</definedName>
    <definedName name="_xlnm.Print_Area" localSheetId="5">'別紙21-6（自立生活援助）'!$A$2:$AK$27</definedName>
    <definedName name="_xlnm.Print_Area" localSheetId="6">'別紙21-7（生活介護） '!$A$1:$AJ$32</definedName>
    <definedName name="_xlnm.Print_Area" localSheetId="11">'別紙24（移行準備支援体制）'!$A$1:$J$42</definedName>
    <definedName name="_xlnm.Print_Area" localSheetId="14">'別紙27（福祉専門職員配置等加）短期入所'!$A$1:$H$27</definedName>
    <definedName name="_xlnm.Print_Area" localSheetId="16">'別紙29（サービス管理責任者配置等加算）'!$A$1:$H$26</definedName>
  </definedNames>
  <calcPr fullCalcOnLoad="1"/>
</workbook>
</file>

<file path=xl/comments4.xml><?xml version="1.0" encoding="utf-8"?>
<comments xmlns="http://schemas.openxmlformats.org/spreadsheetml/2006/main">
  <authors>
    <author> </author>
  </authors>
  <commentList>
    <comment ref="AG11" authorId="0">
      <text>
        <r>
          <rPr>
            <b/>
            <u val="single"/>
            <sz val="9"/>
            <color indexed="10"/>
            <rFont val="ＭＳ Ｐゴシック"/>
            <family val="3"/>
          </rPr>
          <t>セルの背景が緑の場合</t>
        </r>
        <r>
          <rPr>
            <b/>
            <sz val="9"/>
            <color indexed="10"/>
            <rFont val="ＭＳ Ｐゴシック"/>
            <family val="3"/>
          </rPr>
          <t xml:space="preserve">は、自動的に計算しますので、入力は不要です（以下このシートについて、同じ）
</t>
        </r>
      </text>
    </comment>
  </commentList>
</comments>
</file>

<file path=xl/sharedStrings.xml><?xml version="1.0" encoding="utf-8"?>
<sst xmlns="http://schemas.openxmlformats.org/spreadsheetml/2006/main" count="482" uniqueCount="269">
  <si>
    <t>（体制様式　別紙２１－１）</t>
  </si>
  <si>
    <t>サービスの種類</t>
  </si>
  <si>
    <t>指定自立訓練（生活訓練）</t>
  </si>
  <si>
    <t>利用定員</t>
  </si>
  <si>
    <t>◎看護職員配置加算の区分</t>
  </si>
  <si>
    <t>　健康上の管理などの必要性がある利用者がいるため看護職員を常勤換算方法で１以上配置している</t>
  </si>
  <si>
    <t>◎人員配置の状況</t>
  </si>
  <si>
    <t>配置数</t>
  </si>
  <si>
    <t>　うち常勤の生活支援員等の数（実数）</t>
  </si>
  <si>
    <t>　うち常勤の生活支援員等で、３年以上従事している従業者の数（実数）</t>
  </si>
  <si>
    <t>　うち非常勤の生活支援員等の数（実数）</t>
  </si>
  <si>
    <t>　　看護職員の数（常勤換算）　</t>
  </si>
  <si>
    <t>※　資格を有する者は、届出月の前月末の時点までに資格を有する必要があること。</t>
  </si>
  <si>
    <t>注：次の書類を添付すること。</t>
  </si>
  <si>
    <t>指定就労移行支援</t>
  </si>
  <si>
    <t>　　職業指導員等の数（常勤換算）　</t>
  </si>
  <si>
    <t>　うち常勤の職業指導員等の数（実数）</t>
  </si>
  <si>
    <t>　うち常勤の職業指導員等で、かつ社会福祉士、介護福祉士、精神保健福祉士の資格を有する者の数（実数）</t>
  </si>
  <si>
    <t>　うち常勤の職業指導員等で、３年以上従事している従業者の数（実数）</t>
  </si>
  <si>
    <t>　うち非常勤の職業指導員等の数（実数）</t>
  </si>
  <si>
    <t>（体制様式　別紙２１－２）</t>
  </si>
  <si>
    <t>（体制様式　別紙２１－３）</t>
  </si>
  <si>
    <t>（体制様式　別紙２１－４）</t>
  </si>
  <si>
    <t>指定共同生活援助</t>
  </si>
  <si>
    <t>※共同生活援助事業のみの指定事業所においては、生活支援員を除く。</t>
  </si>
  <si>
    <t>　　世話人、生活支援員の数（常勤換算）　</t>
  </si>
  <si>
    <t>　うち常勤の世話人、生活支援員の数（実数）</t>
  </si>
  <si>
    <t>　うち常勤の世話人、生活支援員で、３年以上従事している従業者の数（実数）</t>
  </si>
  <si>
    <t>　うち非常勤の世話人、生活支援員の数（実数）</t>
  </si>
  <si>
    <t>（体制様式　別紙２１－５）</t>
  </si>
  <si>
    <t>多機能型事業所</t>
  </si>
  <si>
    <t>生活介護</t>
  </si>
  <si>
    <t>自立訓練</t>
  </si>
  <si>
    <t>就労移
行支援</t>
  </si>
  <si>
    <t>就労継続支援</t>
  </si>
  <si>
    <t>機能訓練</t>
  </si>
  <si>
    <t>生活訓練</t>
  </si>
  <si>
    <t>Ａ型</t>
  </si>
  <si>
    <t>Ｂ型</t>
  </si>
  <si>
    <t>※　「生活支援員等」は、次のとおり</t>
  </si>
  <si>
    <t>・生活介護の場合</t>
  </si>
  <si>
    <t>・自立訓練（機能訓練）場合</t>
  </si>
  <si>
    <t>・自立訓練（生活訓練）場合</t>
  </si>
  <si>
    <t>・就労移行支援の場合</t>
  </si>
  <si>
    <t>生活支援員、職業指導員、就労支援員</t>
  </si>
  <si>
    <t>・就労継続支援（Ａ型・Ｂ型）の場合</t>
  </si>
  <si>
    <t>生活支援員、職業指導員</t>
  </si>
  <si>
    <t>(2)常勤の生活支援員等で、３年以上従事している従業者の経歴書及び実務経験証明</t>
  </si>
  <si>
    <t>（体制様式　別紙２２）</t>
  </si>
  <si>
    <t>就労支援関係研修修了加算に係る体制状況</t>
  </si>
  <si>
    <t>　サービスの種類</t>
  </si>
  <si>
    <t>指定就労移行支援</t>
  </si>
  <si>
    <t>該当の有無区分</t>
  </si>
  <si>
    <t>　　就労支援関係研修修了加算の該当状況　</t>
  </si>
  <si>
    <t>算定要件</t>
  </si>
  <si>
    <r>
      <t xml:space="preserve">該当の有無
</t>
    </r>
    <r>
      <rPr>
        <sz val="8"/>
        <rFont val="ＭＳ Ｐゴシック"/>
        <family val="3"/>
      </rPr>
      <t>※該当する方に「○」を入力</t>
    </r>
  </si>
  <si>
    <t>有り</t>
  </si>
  <si>
    <t>無し</t>
  </si>
  <si>
    <t>　　就労支援員として従事する者の就労支援員としての実務経験が1年以上ある。</t>
  </si>
  <si>
    <t>　　次のいづれかの研修を修了している。
　　・障害者職業センターが実施する就労支援員向けの研修
　　・障害者の雇用の促進等に関する法律施行規則第20条の２の３第2項に掲げる第1号職場適応
　　　援助者（ジョブコーチ）の研修</t>
  </si>
  <si>
    <t>　　※研修の修了証及び「実務経験証明を添付すること。の写しを添付すること。</t>
  </si>
  <si>
    <t>（体制様式　別紙２３－１）</t>
  </si>
  <si>
    <r>
      <rPr>
        <sz val="16"/>
        <rFont val="ＭＳ Ｐゴシック"/>
        <family val="3"/>
      </rPr>
      <t>地域生活移行個別支援特別加算に係る体制状況</t>
    </r>
    <r>
      <rPr>
        <sz val="14"/>
        <rFont val="ＭＳ Ｐゴシック"/>
        <family val="3"/>
      </rPr>
      <t>（指定施設入所支援）</t>
    </r>
  </si>
  <si>
    <t>指定施設入所支援</t>
  </si>
  <si>
    <t>　　地域生活移行個別支援特別加算の該当状況　</t>
  </si>
  <si>
    <t>※下記に掲げる算定要件の全てに該当すること</t>
  </si>
  <si>
    <t xml:space="preserve">① </t>
  </si>
  <si>
    <t>　　社会福祉士、精神保健福祉士のいずれかの資格を有する職員を、指定基準上配置すべき生活支援員の数に加え、1人以上配置している。</t>
  </si>
  <si>
    <t>②</t>
  </si>
  <si>
    <t>　　精神科を担当する医師（嘱託でも可）による定期的な指導を一ヶ月に２回以上実施している。</t>
  </si>
  <si>
    <t>　　事業所の従業者に対し、医療観察法に基づく通院中の者及び刑務所から出所した障害者等の支援に関する研修を年1回以上行っている。</t>
  </si>
  <si>
    <t>③</t>
  </si>
  <si>
    <t>　　保護観察所、指定医療機関又は精神保健福祉センター等の関係機関との協力体制が整っている。</t>
  </si>
  <si>
    <t>　　</t>
  </si>
  <si>
    <t>次に掲げる書類を添付すること。</t>
  </si>
  <si>
    <t>（１）勤務形態一覧表、運営規定</t>
  </si>
  <si>
    <t>（２）配置している社会福祉士又は精神保健福祉士の資格証の写し</t>
  </si>
  <si>
    <r>
      <rPr>
        <sz val="16"/>
        <rFont val="ＭＳ Ｐゴシック"/>
        <family val="3"/>
      </rPr>
      <t>地域生活移行個別支援特別加算に係る体制状況</t>
    </r>
    <r>
      <rPr>
        <sz val="9"/>
        <rFont val="ＭＳ Ｐゴシック"/>
        <family val="3"/>
      </rPr>
      <t>（指定共同生活援助）</t>
    </r>
  </si>
  <si>
    <t>　</t>
  </si>
  <si>
    <t>　　社会福祉士、精神保健福祉士のいずれかの資格を有する職員を、指定基準上配置すべき世話人及び生活支援員の数に加え、1人以上配置している。</t>
  </si>
  <si>
    <t>（体制様式　別紙２４）</t>
  </si>
  <si>
    <t>施設外支援実施状況　（移行準備支援体制加算（Ⅰ）に係る届出書）</t>
  </si>
  <si>
    <t>当該施設の前年度の利用定員</t>
  </si>
  <si>
    <t>前年度の施設外支援実施した利用者の数</t>
  </si>
  <si>
    <t>施設外支援実施率　（　（Ｂ）／（Ａ）　）</t>
  </si>
  <si>
    <t>移行準備支援体制加算（Ⅰ）の有無</t>
  </si>
  <si>
    <t>氏　　名</t>
  </si>
  <si>
    <t>職場実習等</t>
  </si>
  <si>
    <t>求職活動等</t>
  </si>
  <si>
    <t>注　本表は前年度に施設外支援を実施した利用者を記載してください。</t>
  </si>
  <si>
    <t>（体制様式　別紙２３－２）</t>
  </si>
  <si>
    <t>福祉専門職員配置等加算に関する届出書
（共生型短期入所のみ）</t>
  </si>
  <si>
    <t>　１　事業所・施設の名称</t>
  </si>
  <si>
    <t>２　届出項目</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</si>
  <si>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※有資格者25％以上</t>
    </r>
  </si>
  <si>
    <t>　３　社会福祉士等の状況</t>
  </si>
  <si>
    <t>有・無</t>
  </si>
  <si>
    <t>①</t>
  </si>
  <si>
    <t>従業者の総数</t>
  </si>
  <si>
    <t>人</t>
  </si>
  <si>
    <t>②</t>
  </si>
  <si>
    <t>①のうち社会福祉士等
（※）の総数</t>
  </si>
  <si>
    <t>①に占める②の割合が
２５％又は３５％以上</t>
  </si>
  <si>
    <t>（※）社会福祉士等 ＝ 社会福祉士、介護福祉士、精神保健福祉士、公認心理士</t>
  </si>
  <si>
    <t>　４　地域に貢献する活動の内容</t>
  </si>
  <si>
    <t>備考１　ここでいう従業者とは、共生型短期入所の指定を受ける介護保険制度制度における指定短期入所事業所、</t>
  </si>
  <si>
    <t>　　　指定介護予防入所生活介護事業所、指定小規模多機能型居宅介護事業所等の従業者をいう。</t>
  </si>
  <si>
    <t>　　２　地域に貢献する活動は、「地域の交流の場（開放スペースや交流会等）の提供」、「認知症カフェ・食堂等の設置」、</t>
  </si>
  <si>
    <t>　　　「地域住民が参加できるイベントやお祭り等の開催」、「地域のボランティアの受入れや活動（保育所等における</t>
  </si>
  <si>
    <t>　　　清掃活動等）の実施」、「協議会等を設けて地域住民が事業所の運営への参加」、「地域住民への健康相談教室</t>
  </si>
  <si>
    <t>　　　・研修会」などをいう。</t>
  </si>
  <si>
    <t>（体制様式　別紙２７）</t>
  </si>
  <si>
    <t>就労移行支援体制加算に関する届出書</t>
  </si>
  <si>
    <t>前年度における
就労定着者の数</t>
  </si>
  <si>
    <t>氏名</t>
  </si>
  <si>
    <t>就職日</t>
  </si>
  <si>
    <t>就職先事業所名</t>
  </si>
  <si>
    <t>前年度において
6月に達した日</t>
  </si>
  <si>
    <t>届出時点の継続状況</t>
  </si>
  <si>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</si>
  <si>
    <t>（体制様式　別紙２８）</t>
  </si>
  <si>
    <t xml:space="preserve">Ⅰ </t>
  </si>
  <si>
    <t xml:space="preserve">Ⅱ </t>
  </si>
  <si>
    <t>Ⅲ</t>
  </si>
  <si>
    <t>Ⅳ</t>
  </si>
  <si>
    <t>Ⅴ</t>
  </si>
  <si>
    <t xml:space="preserve">Ⅵ </t>
  </si>
  <si>
    <t>Ⅶ</t>
  </si>
  <si>
    <t>Ⅷ</t>
  </si>
  <si>
    <t>Ⅸ</t>
  </si>
  <si>
    <t>Ⅹ</t>
  </si>
  <si>
    <t>XI</t>
  </si>
  <si>
    <t>　　生活支援員及び地域移行支援員（以下「生活支援員等」という。）として常勤で配置される従業者のうち、社会福祉士、介護福祉士、精神保健福祉士、公認心理師の資格を有する従業者の割合が100分の35以上</t>
  </si>
  <si>
    <t>（Ⅰ）</t>
  </si>
  <si>
    <t>　　生活支援員及び地域移行支援員（以下「生活支援員等」という。）として常勤で配置される従業者のうち、社会福祉士、介護福祉士、精神保健福祉士、公認心理師の資格を有する従業者の割合が100分の25以上（※（Ⅰ）が算定されない場合に限る）</t>
  </si>
  <si>
    <t>（Ⅱ）</t>
  </si>
  <si>
    <t>　生活支援員等として配置される従業者のうち、常勤で配置される従業者の割合が100分の75以上（※（Ⅰ）、（Ⅱ）が算定されない場合に限る）</t>
  </si>
  <si>
    <t>（Ⅲ）</t>
  </si>
  <si>
    <t>　生活支援員等として常勤で配置される従業者のうち、３年以上従事している従業者の割合が100分の30以上（※（Ⅰ）、（Ⅱ）が算定されない場合に限る）</t>
  </si>
  <si>
    <t>－</t>
  </si>
  <si>
    <t>　　生活支援員等の数（常勤換算）　</t>
  </si>
  <si>
    <t>　うち常勤の生活支援員等で、かつ社会福祉士、介護福祉士、精神保健福祉士、公認心理師の資格を有する者の数（実数）</t>
  </si>
  <si>
    <t>※　生活支援員等＝生活支援員、共生型自立訓練従業者</t>
  </si>
  <si>
    <t>(1)常勤の生活支援員等で、かつ社会福祉士、介護福祉士、精神保健福祉士、公認心理師の資格を有する者の資格証の写し</t>
  </si>
  <si>
    <t>※　指定生活介護、指定自立訓練（機能訓練）、指定自立訓練（生活訓練）、指定就労移行支援、指定就労継続支援（Ａ型）、指定就労継続支援（Ｂ型）の障害サービスのうち、２つ以上実施している事業所をいう</t>
  </si>
  <si>
    <r>
      <t>　　生活支援員等として常勤で配置される従業者のうち、社会福祉士、介護福祉士、精神保健福祉士、公認心理師</t>
    </r>
    <r>
      <rPr>
        <sz val="11"/>
        <rFont val="ＭＳ Ｐゴシック"/>
        <family val="3"/>
      </rPr>
      <t>の資格を有する従業者の割合が100分の</t>
    </r>
    <r>
      <rPr>
        <sz val="11"/>
        <color indexed="8"/>
        <rFont val="Calibri"/>
        <family val="3"/>
      </rPr>
      <t>3</t>
    </r>
    <r>
      <rPr>
        <sz val="11"/>
        <rFont val="ＭＳ Ｐゴシック"/>
        <family val="3"/>
      </rPr>
      <t>5以上</t>
    </r>
  </si>
  <si>
    <t>（Ⅰ）</t>
  </si>
  <si>
    <r>
      <t>　　生活支援員等として常勤で配置される従業者のうち、社会福祉士、介護福祉士、精神保健福祉士、公認心理師の資格を有する従業者の割合が100分の25</t>
    </r>
    <r>
      <rPr>
        <sz val="11"/>
        <rFont val="ＭＳ Ｐゴシック"/>
        <family val="3"/>
      </rPr>
      <t>以上（※（Ⅰ）が算定されない場合に限る）</t>
    </r>
  </si>
  <si>
    <t>（Ⅱ）</t>
  </si>
  <si>
    <t>（Ⅲ）</t>
  </si>
  <si>
    <t>　　生活支援員等の数（常勤換算）　</t>
  </si>
  <si>
    <t>生活支援員、共生型生活介護従業者</t>
  </si>
  <si>
    <t>生活支援員、共生型生活支援員</t>
  </si>
  <si>
    <t>生活支援員、地域移行支援員、共生型生活支援員</t>
  </si>
  <si>
    <t>(2)常勤の生活支援員等で、３年以上従事している従業者の経歴書及び実務経験証明書</t>
  </si>
  <si>
    <t>サービス管理責任者配置等加算に関する届出書（平成３０年４月以降）
（生活介護・自立支援（機能訓練）・自立支援（生活訓練））</t>
  </si>
  <si>
    <t>　１　サービス管理責任者の配置</t>
  </si>
  <si>
    <t>　２　地域に貢献する活動の内容</t>
  </si>
  <si>
    <t>備考１　ここでいう従業者とは、共生型生活介護、共生型自立訓練（機能訓練）又は共生型自立訓練（生活訓練）の指定を受ける</t>
  </si>
  <si>
    <t>　　　指定児童発達支援事業所若しくは指定放課後等デイサービス事業所又は介護保険制度制度における指定通所介護事業所、</t>
  </si>
  <si>
    <t>　　　指定地域密着型通所介護事業所、指定小規模多機能型居宅介護事業所等の従業者をいう。</t>
  </si>
  <si>
    <t>　　２　地域に貢献する活動は、「地域の交流の場（開放スペースや交流会等）の提供」、「認知症カフェ・食堂等の設置」、</t>
  </si>
  <si>
    <t>　　　「地域住民が参加できるイベントやお祭り等の開催」、「地域のボランティアの受入れや活動（保育所等における</t>
  </si>
  <si>
    <t>　　　清掃活動等）の実施」、「協議会等を設けて地域住民が事業所の運営への参加」、「地域住民への健康相談教室</t>
  </si>
  <si>
    <t>　　　・研修会」などをいう。</t>
  </si>
  <si>
    <t>（体制様式　別紙２９）</t>
  </si>
  <si>
    <t>社会生活支援特別加算に係る届出書</t>
  </si>
  <si>
    <t>事業所・施設の名称</t>
  </si>
  <si>
    <t>　　1　従業者の配置</t>
  </si>
  <si>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</si>
  <si>
    <t>　　2　有資格者による
　　　指導体制</t>
  </si>
  <si>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</si>
  <si>
    <t>　　3　研修の開催</t>
  </si>
  <si>
    <t>　従業者に対し、医療観察法に規定する入院によらない医療を受ける者又は刑事施設若しくは少年院を釈放された障害者の支援に関する研修が年一回以上行われていること。</t>
  </si>
  <si>
    <t>　　4 他機関との連携</t>
  </si>
  <si>
    <t xml:space="preserve">　保護観察所、更生保護施設、指定医療機関又は精神保健福祉センターその他関係機関との協力体制が整えられてること。
　　 協力体制の状況等
</t>
  </si>
  <si>
    <t>備考１　該当する資格を証する書類の写しを添付してください。指定医療機関等との連携により有資格者の
　　　　指導体制を整える場合は、関係機関との連携の状況等を具体的に記載してください。</t>
  </si>
  <si>
    <t>　　２　研修の開催日時、参加者、研修内容等がわかる資料を付してください。</t>
  </si>
  <si>
    <t>　　３　関係機関との協力体制については、その状況等を具体的に記載してください。</t>
  </si>
  <si>
    <t>（体制様式　別紙３０）</t>
  </si>
  <si>
    <t>地域生活移行個別支援特別加算に係る体制状況</t>
  </si>
  <si>
    <t>※下記に掲げる算定要件の全てに該当すること</t>
  </si>
  <si>
    <t xml:space="preserve">① </t>
  </si>
  <si>
    <t>②</t>
  </si>
  <si>
    <t>③</t>
  </si>
  <si>
    <t>　　</t>
  </si>
  <si>
    <t>（体制様式　別紙２３－３）</t>
  </si>
  <si>
    <r>
      <t>　　職業指導員、生活支援員及び就労支援員（以下「職業指導員等」という。）として常勤で配置される従業者のうち、社会福祉士、介護福祉士、精神保健福祉士、公認心理師の資格を有する従業者の割合が100分の</t>
    </r>
    <r>
      <rPr>
        <sz val="11"/>
        <color indexed="8"/>
        <rFont val="Calibri"/>
        <family val="3"/>
      </rPr>
      <t>35</t>
    </r>
    <r>
      <rPr>
        <sz val="11"/>
        <rFont val="ＭＳ Ｐゴシック"/>
        <family val="3"/>
      </rPr>
      <t>以上</t>
    </r>
  </si>
  <si>
    <t>　　職業指導員、生活支援員及び就労支援員（以下「職業指導員等」という。）として常勤で配置される従業者のうち、社会福祉士、介護福祉士、精神保健福祉士、公認心理師の資格を有する従業者の割合が100分の25以上（※（Ⅰ）が算定されない場合に限る）</t>
  </si>
  <si>
    <t>　職業指導員等として配置される従業者のうち、常勤で配置される従業者の割合が100分の75以上（※（Ⅰ）、（Ⅱ）が算定されない場合に限る）</t>
  </si>
  <si>
    <t>　職業指導員等として常勤で配置される従業者のうち、３年以上従事している従業者の割合が100分の30以上（※（Ⅰ）、（Ⅱ）が算定されない場合に限る）</t>
  </si>
  <si>
    <t>(1)常勤の職業指導員等で、かつ社会福祉士、介護福祉士、精神保健福祉士、公認心理師の資格を有する者の資格証の写し</t>
  </si>
  <si>
    <t>(2)常勤の職業指導員等で、３年以上従事している従業者の経歴書及び実務経験証明</t>
  </si>
  <si>
    <t xml:space="preserve">① </t>
  </si>
  <si>
    <t>②</t>
  </si>
  <si>
    <t>③</t>
  </si>
  <si>
    <t>　　</t>
  </si>
  <si>
    <r>
      <t>　　職業指導員または生活支援員（以下「職業指導員等」という。）として常勤で配置される従業者のうち、社会福祉士、介護福祉士、精神保健福祉士、公認心理師の資格を有する従業者の割合が100分の</t>
    </r>
    <r>
      <rPr>
        <sz val="11"/>
        <color indexed="8"/>
        <rFont val="Calibri"/>
        <family val="3"/>
      </rPr>
      <t>3</t>
    </r>
    <r>
      <rPr>
        <sz val="11"/>
        <rFont val="ＭＳ Ｐゴシック"/>
        <family val="3"/>
      </rPr>
      <t>5以上</t>
    </r>
  </si>
  <si>
    <t>　　職業指導員または生活支援員（以下「職業指導員等」という。）として常勤で配置される従業者のうち、社会福祉士、介護福祉士、精神保健福祉士、公認心理師の資格を有する従業者の割合が100分の25以上（※（Ⅰ）が算定されない場合に限る）</t>
  </si>
  <si>
    <t>　うち常勤の職業指導員等で、かつ社会福祉士、介護福祉士、精神保健福祉士、公認心理師の資格を有する者の数（実数）</t>
  </si>
  <si>
    <t>指定自立生活援助に係る福祉専門職員配置等加算の状況</t>
  </si>
  <si>
    <t>指定自立生活援助</t>
  </si>
  <si>
    <r>
      <t>地域生活支援員として常勤で配置される従業者のうち、社会福祉士、介護福祉士、精神保健福祉士、公認心理師の資格を有する従業者の割合が100分の</t>
    </r>
    <r>
      <rPr>
        <sz val="11"/>
        <color indexed="8"/>
        <rFont val="Calibri"/>
        <family val="3"/>
      </rPr>
      <t>35</t>
    </r>
    <r>
      <rPr>
        <sz val="11"/>
        <rFont val="ＭＳ Ｐゴシック"/>
        <family val="3"/>
      </rPr>
      <t>以上</t>
    </r>
  </si>
  <si>
    <t>地域生活支援員として常勤で配置される従業者のうち、社会福祉士、介護福祉士、精神保健福祉士、公認心理師の資格を有する従業者の割合が100分の25以上（※（Ⅰ）が算定されない場合に限る）</t>
  </si>
  <si>
    <t>地域生活支援員として配置される従業者のうち、常勤で配置される従業者の割合が100分の75以上（※（Ⅰ）、（Ⅱ）が算定されない場合に限る）</t>
  </si>
  <si>
    <t>地域生活支援員として常勤で配置される従業者のうち、３年以上従事している従業者の割合が100分の30以上（※（Ⅰ）、（Ⅱ）が算定されない場合に限る）</t>
  </si>
  <si>
    <t>　　地域生活支援員の数（常勤換算）　</t>
  </si>
  <si>
    <t>　うち常勤の地域生活支援員の数（実数）</t>
  </si>
  <si>
    <t>　うち常勤の地域生活支援員で、かつ社会福祉士、介護福祉士、精神保健福祉士、公認心理師の資格を有する者の数（実数）</t>
  </si>
  <si>
    <t>　うち常勤の地域生活支援員で、３年以上従事している従業者の数（実数）</t>
  </si>
  <si>
    <t>　うち非常勤の地域生活支援員の数（実数）</t>
  </si>
  <si>
    <t>(1)常勤の地域生活支援員で、かつ社会福祉士、介護福祉士、精神保健福祉士、公認心理師の資格を有する者の資格証の写し</t>
  </si>
  <si>
    <t>(2)常勤の地域生活支援員で、３年以上従事している従業者の経歴書及び実務経験証明</t>
  </si>
  <si>
    <t>（体制様式　別紙２１－６）</t>
  </si>
  <si>
    <r>
      <t>　　世話人、生活支援員として常勤で配置される従業者のうち、社会福祉士、介護福祉士、精神保健福祉士、公認心理師の資格を有する従業者の割合が100分の</t>
    </r>
    <r>
      <rPr>
        <sz val="11"/>
        <color indexed="8"/>
        <rFont val="Calibri"/>
        <family val="3"/>
      </rPr>
      <t>3</t>
    </r>
    <r>
      <rPr>
        <sz val="11"/>
        <rFont val="ＭＳ Ｐゴシック"/>
        <family val="3"/>
      </rPr>
      <t>5以上</t>
    </r>
  </si>
  <si>
    <r>
      <t>　　世話人、生活支援員として常勤で配置される従業者のうち、社会福祉士、介護福祉士、精神保健福祉士、公認心理師の資格を有する従業者の割合が100分の2</t>
    </r>
    <r>
      <rPr>
        <sz val="11"/>
        <color indexed="8"/>
        <rFont val="Calibri"/>
        <family val="3"/>
      </rPr>
      <t>5</t>
    </r>
    <r>
      <rPr>
        <sz val="11"/>
        <rFont val="ＭＳ Ｐゴシック"/>
        <family val="3"/>
      </rPr>
      <t>以上（※（Ⅰ）が算定されない場合に限る）</t>
    </r>
  </si>
  <si>
    <t>　世話人、生活支援員として配置される従業者のうち、常勤で配置される従業者の割合が100分の75以上（※（Ⅰ）、（Ⅱ）が算定されない場合に限る）</t>
  </si>
  <si>
    <t>　世話人、生活支援員として常勤で配置される従業者のうち、３年以上従事している従業者の割合が100分の30以上（※（Ⅰ）、（Ⅱ）が算定されない場合に限る）</t>
  </si>
  <si>
    <t>　うち常勤の世話人、生活支援員で、かつ社会福祉士、介護福祉士、精神保健福祉士、公認心理師の資格を有する者の数（実数）</t>
  </si>
  <si>
    <t>(1)常勤の世話人、生活支援員で、かつ社会福祉士、介護福祉士、精神保健福祉士、公認心理師の資格を有する者の資格証の写し</t>
  </si>
  <si>
    <t>(2)常勤の世話人、生活支援員で、３年以上従事している従業者の経歴書及び実務経験証明</t>
  </si>
  <si>
    <t>（１）勤務形態一覧表、運営規程</t>
  </si>
  <si>
    <t>○</t>
  </si>
  <si>
    <t>Ａ</t>
  </si>
  <si>
    <t>Ｂ</t>
  </si>
  <si>
    <t>Ｃ</t>
  </si>
  <si>
    <r>
      <t>　　就労定着支援体制加算がつく要件を満たしている。
　　（別添「就労定着支援体制加算の状況（</t>
    </r>
    <r>
      <rPr>
        <sz val="10"/>
        <color indexed="10"/>
        <rFont val="ＭＳ Ｐゴシック"/>
        <family val="3"/>
      </rPr>
      <t>体制様式 別紙３４</t>
    </r>
    <r>
      <rPr>
        <sz val="10"/>
        <rFont val="ＭＳ Ｐゴシック"/>
        <family val="3"/>
      </rPr>
      <t>）」に掲げる「就労定着支援体制加算
　　　の該当状況」欄のいづれかに該当している。）</t>
    </r>
  </si>
  <si>
    <t>　　　　年　　　　月　　　　日</t>
  </si>
  <si>
    <t>リハビリテーション加算に関する届出書（生活介護）</t>
  </si>
  <si>
    <t>事業所・施設の名称</t>
  </si>
  <si>
    <t>異動区分</t>
  </si>
  <si>
    <t>１　新規　　　　２　変更　　　　３　終了</t>
  </si>
  <si>
    <t>確認欄</t>
  </si>
  <si>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</si>
  <si>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</si>
  <si>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</si>
  <si>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</si>
  <si>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</si>
  <si>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</si>
  <si>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</si>
  <si>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</si>
  <si>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</si>
  <si>
    <t>注１</t>
  </si>
  <si>
    <t>事業所の種別に応じて、「指定に係る記載事項」（付表）、「従業者の勤務の体制及び勤務形態一覧表」及び組織体制図を添付すること。</t>
  </si>
  <si>
    <t>注２</t>
  </si>
  <si>
    <t>資格を証する書類の写しを添付すること。</t>
  </si>
  <si>
    <t>注３</t>
  </si>
  <si>
    <t>「リハビリテーション実施計画の作成に関わる者」等に変動が生じた場合は、本様式により速やかに届け出ること。</t>
  </si>
  <si>
    <t>注４</t>
  </si>
  <si>
    <t>加算を算定できなくなったときは、「介護給付費及び訓練等給付費の額の算定に係る体制等に関する届出書」により届け出ること。</t>
  </si>
  <si>
    <t>リハビリテーション加算に関する届出書（自立訓練（機能訓練））</t>
  </si>
  <si>
    <t>リハビリテーション加算Ⅱの算定要件</t>
  </si>
  <si>
    <t>リハビリテーション加算（Ⅰ）の算定要件の一部（※）</t>
  </si>
  <si>
    <t>※頸髄損傷による四肢麻痺その他これに類する障害者である場合には、当該加算を算定する場合において下記の要件を満たす必要はない。</t>
  </si>
  <si>
    <t>支援プログラムを公表していること。</t>
  </si>
  <si>
    <t>SIMを用いた評価結果を集計し、公表していること。</t>
  </si>
  <si>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</si>
  <si>
    <t>別紙２６</t>
  </si>
  <si>
    <t>別紙２５</t>
  </si>
  <si>
    <t>指定自立訓練に係る福祉専門職員配置等加算の状況</t>
  </si>
  <si>
    <t>指定就労移行支援に係る福祉専門職員配置等加算の状況</t>
  </si>
  <si>
    <t>指定就労継続Ａ型・Ｂ型に係る福祉専門職員配置等加算の状況</t>
  </si>
  <si>
    <t>指定共同生活援助に係る福祉専門職員配置等加算の状況</t>
  </si>
  <si>
    <t>多機能型事業所に係る福祉専門職員配置等加算の状況</t>
  </si>
  <si>
    <t>指定生活介護に係る福祉専門職員配置等加算の状況</t>
  </si>
  <si>
    <t>◎福祉専門職員配置等加算の区分</t>
  </si>
  <si>
    <t>指定生活介護</t>
  </si>
  <si>
    <t>※　生活支援員等＝生活支援員、共生型生活介護従業者</t>
  </si>
  <si>
    <t>リハビリテーション実施計画原案に基づき、リハビリテーションやケアを実施し、概ね２週間以内及び概ね６月ごとに関連スタッフがアセスメントとそれに基づく評価を行い、その後、多職種協働により、リハビリテーションカンファレンスを行って、リハビリテーション実施計画を作成し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</si>
</sst>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Red]\(0.0\)"/>
    <numFmt numFmtId="178" formatCode="##########.###&quot;人&quot;"/>
    <numFmt numFmtId="179" formatCode="0_ "/>
    <numFmt numFmtId="180" formatCode="#,##0.0_ "/>
    <numFmt numFmtId="181" formatCode="#,##0_ "/>
    <numFmt numFmtId="182" formatCode="&quot;（&quot;_ @_ &quot;）&quot;"/>
    <numFmt numFmtId="183" formatCode="0.0%"/>
    <numFmt numFmtId="184" formatCode="0.000_ "/>
    <numFmt numFmtId="185" formatCode="0_);[Red]\(0\)"/>
    <numFmt numFmtId="186" formatCode="#,##0.00_ "/>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90">
    <font>
      <sz val="11"/>
      <color indexed="8"/>
      <name val="Calibri"/>
      <family val="3"/>
    </font>
    <font>
      <sz val="11"/>
      <color indexed="8"/>
      <name val="ＭＳ Ｐゴシック"/>
      <family val="3"/>
    </font>
    <font>
      <sz val="14"/>
      <name val="ＭＳ Ｐゴシック"/>
      <family val="3"/>
    </font>
    <font>
      <sz val="6"/>
      <name val="ＭＳ Ｐゴシック"/>
      <family val="3"/>
    </font>
    <font>
      <sz val="11"/>
      <name val="ＭＳ Ｐゴシック"/>
      <family val="3"/>
    </font>
    <font>
      <sz val="10"/>
      <name val="ＭＳ ゴシック"/>
      <family val="3"/>
    </font>
    <font>
      <sz val="10"/>
      <name val="ＭＳ Ｐゴシック"/>
      <family val="3"/>
    </font>
    <font>
      <sz val="12"/>
      <name val="ＭＳ ゴシック"/>
      <family val="3"/>
    </font>
    <font>
      <b/>
      <sz val="14"/>
      <name val="ＭＳ ゴシック"/>
      <family val="3"/>
    </font>
    <font>
      <sz val="14"/>
      <name val="ＭＳ ゴシック"/>
      <family val="3"/>
    </font>
    <font>
      <sz val="11"/>
      <name val="ＭＳ ゴシック"/>
      <family val="3"/>
    </font>
    <font>
      <sz val="9"/>
      <name val="HGS創英角ﾎﾟｯﾌﾟ体"/>
      <family val="3"/>
    </font>
    <font>
      <b/>
      <sz val="10"/>
      <name val="ＭＳ Ｐゴシック"/>
      <family val="3"/>
    </font>
    <font>
      <sz val="11"/>
      <name val="ＭＳ 明朝"/>
      <family val="1"/>
    </font>
    <font>
      <sz val="12"/>
      <name val="ＭＳ Ｐゴシック"/>
      <family val="3"/>
    </font>
    <font>
      <sz val="8"/>
      <name val="ＭＳ Ｐゴシック"/>
      <family val="3"/>
    </font>
    <font>
      <sz val="9"/>
      <name val="ＭＳ Ｐゴシック"/>
      <family val="3"/>
    </font>
    <font>
      <b/>
      <u val="single"/>
      <sz val="9"/>
      <color indexed="10"/>
      <name val="ＭＳ Ｐゴシック"/>
      <family val="3"/>
    </font>
    <font>
      <b/>
      <sz val="9"/>
      <color indexed="10"/>
      <name val="ＭＳ Ｐゴシック"/>
      <family val="3"/>
    </font>
    <font>
      <sz val="16"/>
      <name val="ＭＳ Ｐゴシック"/>
      <family val="3"/>
    </font>
    <font>
      <sz val="18"/>
      <name val="ＭＳ Ｐゴシック"/>
      <family val="3"/>
    </font>
    <font>
      <sz val="10"/>
      <color indexed="10"/>
      <name val="ＭＳ Ｐゴシック"/>
      <family val="3"/>
    </font>
    <font>
      <sz val="9"/>
      <name val="ＭＳ ゴシック"/>
      <family val="3"/>
    </font>
    <font>
      <b/>
      <sz val="11"/>
      <color indexed="8"/>
      <name val="ＭＳ Ｐゴシック"/>
      <family val="3"/>
    </font>
    <font>
      <sz val="12"/>
      <color indexed="8"/>
      <name val="ＭＳ ゴシック"/>
      <family val="3"/>
    </font>
    <font>
      <sz val="14"/>
      <color indexed="8"/>
      <name val="ＭＳ Ｐゴシック"/>
      <family val="3"/>
    </font>
    <font>
      <b/>
      <sz val="14"/>
      <color indexed="8"/>
      <name val="ＭＳ ゴシック"/>
      <family val="3"/>
    </font>
    <font>
      <sz val="14"/>
      <color indexed="8"/>
      <name val="ＭＳ ゴシック"/>
      <family val="3"/>
    </font>
    <font>
      <sz val="10"/>
      <color indexed="8"/>
      <name val="ＭＳ Ｐゴシック"/>
      <family val="3"/>
    </font>
    <font>
      <sz val="9"/>
      <color indexed="8"/>
      <name val="HGS創英角ﾎﾟｯﾌﾟ体"/>
      <family val="3"/>
    </font>
    <font>
      <b/>
      <sz val="10"/>
      <color indexed="8"/>
      <name val="ＭＳ Ｐゴシック"/>
      <family val="3"/>
    </font>
    <font>
      <sz val="11"/>
      <color indexed="8"/>
      <name val="ＭＳ 明朝"/>
      <family val="1"/>
    </font>
    <font>
      <sz val="12"/>
      <color indexed="8"/>
      <name val="ＭＳ Ｐゴシック"/>
      <family val="3"/>
    </font>
    <font>
      <sz val="10"/>
      <color indexed="8"/>
      <name val="ＭＳ ゴシック"/>
      <family val="3"/>
    </font>
    <font>
      <sz val="20"/>
      <color indexed="8"/>
      <name val="ＭＳ Ｐゴシック"/>
      <family val="3"/>
    </font>
    <font>
      <sz val="16"/>
      <color indexed="8"/>
      <name val="ＭＳ Ｐゴシック"/>
      <family val="3"/>
    </font>
    <font>
      <sz val="11"/>
      <color indexed="8"/>
      <name val="ＭＳ ゴシック"/>
      <family val="3"/>
    </font>
    <font>
      <sz val="8"/>
      <color indexed="8"/>
      <name val="ＭＳ Ｐゴシック"/>
      <family val="3"/>
    </font>
    <font>
      <sz val="13"/>
      <color indexed="8"/>
      <name val="ＭＳ Ｐゴシック"/>
      <family val="3"/>
    </font>
    <font>
      <sz val="18"/>
      <color indexed="8"/>
      <name val="ＭＳ Ｐゴシック"/>
      <family val="3"/>
    </font>
    <font>
      <sz val="11"/>
      <name val="HGｺﾞｼｯｸM"/>
      <family val="3"/>
    </font>
    <font>
      <b/>
      <sz val="14"/>
      <name val="HGｺﾞｼｯｸM"/>
      <family val="3"/>
    </font>
    <font>
      <sz val="10"/>
      <name val="HGｺﾞｼｯｸM"/>
      <family val="3"/>
    </font>
    <font>
      <strike/>
      <sz val="12"/>
      <color indexed="8"/>
      <name val="ＭＳ ゴシック"/>
      <family val="3"/>
    </font>
    <font>
      <b/>
      <strike/>
      <sz val="14"/>
      <color indexed="8"/>
      <name val="ＭＳ ゴシック"/>
      <family val="3"/>
    </font>
    <font>
      <strik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ｺﾞｼｯｸM"/>
      <family val="3"/>
    </font>
    <font>
      <u val="single"/>
      <sz val="11"/>
      <color indexed="12"/>
      <name val="ＭＳ Ｐゴシック"/>
      <family val="3"/>
    </font>
    <font>
      <u val="single"/>
      <sz val="11"/>
      <color indexed="20"/>
      <name val="ＭＳ Ｐゴシック"/>
      <family val="3"/>
    </font>
    <font>
      <sz val="9"/>
      <name val="Meiryo U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sz val="11"/>
      <color rgb="FFFF0000"/>
      <name val="HGｺﾞｼｯｸM"/>
      <family val="3"/>
    </font>
    <font>
      <strike/>
      <sz val="11"/>
      <color indexed="8"/>
      <name val="Calibri"/>
      <family val="3"/>
    </font>
    <font>
      <sz val="9"/>
      <name val="Calibri"/>
      <family val="3"/>
    </font>
    <font>
      <sz val="16"/>
      <name val="Calibri"/>
      <family val="3"/>
    </font>
    <font>
      <b/>
      <sz val="8"/>
      <name val="Calibri"/>
      <family val="2"/>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indexed="35"/>
        <bgColor indexed="64"/>
      </patternFill>
    </fill>
    <fill>
      <patternFill patternType="solid">
        <fgColor indexed="43"/>
        <bgColor indexed="64"/>
      </patternFill>
    </fill>
    <fill>
      <patternFill patternType="solid">
        <fgColor theme="0" tint="-0.1499900072813034"/>
        <bgColor indexed="64"/>
      </patternFill>
    </fill>
    <fill>
      <patternFill patternType="solid">
        <fgColor indexed="42"/>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color indexed="63"/>
      </right>
      <top>
        <color indexed="63"/>
      </top>
      <bottom>
        <color indexed="63"/>
      </bottom>
    </border>
    <border>
      <left style="thin"/>
      <right style="hair"/>
      <top>
        <color indexed="63"/>
      </top>
      <bottom>
        <color indexed="63"/>
      </bottom>
    </border>
    <border>
      <left style="thin"/>
      <right>
        <color indexed="63"/>
      </right>
      <top>
        <color indexed="63"/>
      </top>
      <bottom>
        <color indexed="63"/>
      </bottom>
    </border>
    <border>
      <left style="medium"/>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dotted"/>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thin"/>
      <bottom style="thin"/>
    </border>
    <border>
      <left style="thin"/>
      <right>
        <color indexed="63"/>
      </right>
      <top style="thin"/>
      <bottom style="mediu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medium"/>
      <top style="thin"/>
      <bottom>
        <color indexed="63"/>
      </bottom>
    </border>
    <border>
      <left>
        <color indexed="63"/>
      </left>
      <right style="medium"/>
      <top style="hair"/>
      <bottom style="hair"/>
    </border>
    <border>
      <left>
        <color indexed="63"/>
      </left>
      <right style="medium"/>
      <top style="thin"/>
      <bottom style="medium"/>
    </border>
    <border>
      <left>
        <color indexed="63"/>
      </left>
      <right style="medium"/>
      <top style="medium"/>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thin"/>
      <top>
        <color indexed="63"/>
      </top>
      <bottom style="thin"/>
    </border>
    <border>
      <left style="dotted"/>
      <right>
        <color indexed="63"/>
      </right>
      <top>
        <color indexed="63"/>
      </top>
      <bottom>
        <color indexed="63"/>
      </bottom>
    </border>
    <border>
      <left>
        <color indexed="63"/>
      </left>
      <right style="medium"/>
      <top style="thin"/>
      <bottom style="hair"/>
    </border>
    <border>
      <left>
        <color indexed="63"/>
      </left>
      <right style="medium"/>
      <top style="hair"/>
      <bottom style="thin"/>
    </border>
    <border>
      <left>
        <color indexed="63"/>
      </left>
      <right>
        <color indexed="63"/>
      </right>
      <top style="thin"/>
      <bottom style="medium"/>
    </border>
    <border>
      <left>
        <color indexed="63"/>
      </left>
      <right style="thin"/>
      <top style="medium"/>
      <bottom style="thin"/>
    </border>
    <border>
      <left style="thin"/>
      <right style="thin"/>
      <top>
        <color indexed="63"/>
      </top>
      <bottom>
        <color indexed="63"/>
      </bottom>
    </border>
    <border>
      <left style="thin"/>
      <right style="medium"/>
      <top>
        <color indexed="63"/>
      </top>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medium"/>
      <bottom style="medium"/>
    </border>
    <border>
      <left style="double"/>
      <right>
        <color indexed="63"/>
      </right>
      <top style="medium"/>
      <bottom style="medium"/>
    </border>
    <border>
      <left>
        <color indexed="63"/>
      </left>
      <right style="thin"/>
      <top style="medium"/>
      <bottom style="medium"/>
    </border>
    <border>
      <left>
        <color indexed="63"/>
      </left>
      <right style="double"/>
      <top style="medium"/>
      <bottom style="medium"/>
    </border>
    <border>
      <left>
        <color indexed="63"/>
      </left>
      <right style="thin"/>
      <top>
        <color indexed="63"/>
      </top>
      <bottom style="medium"/>
    </border>
    <border>
      <left style="medium"/>
      <right>
        <color indexed="63"/>
      </right>
      <top style="hair"/>
      <bottom style="hair"/>
    </border>
    <border>
      <left style="hair"/>
      <right>
        <color indexed="63"/>
      </right>
      <top style="hair"/>
      <bottom style="thin"/>
    </border>
    <border>
      <left>
        <color indexed="63"/>
      </left>
      <right>
        <color indexed="63"/>
      </right>
      <top style="hair"/>
      <bottom style="thin"/>
    </border>
    <border>
      <left style="medium"/>
      <right>
        <color indexed="63"/>
      </right>
      <top style="hair"/>
      <bottom style="thin"/>
    </border>
    <border diagonalDown="1">
      <left style="medium"/>
      <right>
        <color indexed="63"/>
      </right>
      <top style="medium"/>
      <bottom style="medium"/>
      <diagonal style="hair"/>
    </border>
    <border diagonalDown="1">
      <left>
        <color indexed="63"/>
      </left>
      <right>
        <color indexed="63"/>
      </right>
      <top style="medium"/>
      <bottom style="medium"/>
      <diagonal style="hair"/>
    </border>
    <border diagonalDown="1">
      <left>
        <color indexed="63"/>
      </left>
      <right style="medium"/>
      <top style="medium"/>
      <bottom style="medium"/>
      <diagonal style="hair"/>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hair"/>
    </border>
    <border>
      <left>
        <color indexed="63"/>
      </left>
      <right>
        <color indexed="63"/>
      </right>
      <top style="thin"/>
      <bottom style="hair"/>
    </border>
    <border>
      <left style="double"/>
      <right>
        <color indexed="63"/>
      </right>
      <top style="medium"/>
      <bottom>
        <color indexed="63"/>
      </bottom>
    </border>
    <border>
      <left style="thin"/>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diagonalDown="1">
      <left style="medium"/>
      <right>
        <color indexed="63"/>
      </right>
      <top style="medium"/>
      <bottom>
        <color indexed="63"/>
      </bottom>
      <diagonal style="hair"/>
    </border>
    <border diagonalDown="1">
      <left>
        <color indexed="63"/>
      </left>
      <right>
        <color indexed="63"/>
      </right>
      <top style="medium"/>
      <bottom>
        <color indexed="63"/>
      </bottom>
      <diagonal style="hair"/>
    </border>
    <border diagonalDown="1">
      <left>
        <color indexed="63"/>
      </left>
      <right style="medium"/>
      <top style="medium"/>
      <bottom>
        <color indexed="63"/>
      </bottom>
      <diagonal style="hair"/>
    </border>
    <border>
      <left style="hair"/>
      <right style="hair"/>
      <top style="hair"/>
      <bottom style="hair"/>
    </border>
    <border>
      <left style="thin"/>
      <right style="thin"/>
      <top style="hair"/>
      <bottom style="thin"/>
    </border>
    <border>
      <left style="thin"/>
      <right style="medium"/>
      <top style="hair"/>
      <bottom style="thin"/>
    </border>
    <border diagonalDown="1">
      <left style="medium"/>
      <right style="thin"/>
      <top>
        <color indexed="63"/>
      </top>
      <bottom style="medium"/>
      <diagonal style="dotted"/>
    </border>
    <border diagonalDown="1">
      <left style="thin"/>
      <right style="thin"/>
      <top>
        <color indexed="63"/>
      </top>
      <bottom style="medium"/>
      <diagonal style="dotted"/>
    </border>
    <border>
      <left style="thin"/>
      <right style="thin"/>
      <top>
        <color indexed="63"/>
      </top>
      <bottom style="medium"/>
    </border>
    <border>
      <left style="thin"/>
      <right style="medium"/>
      <top>
        <color indexed="63"/>
      </top>
      <bottom style="medium"/>
    </border>
    <border diagonalDown="1">
      <left style="medium"/>
      <right style="thin"/>
      <top style="hair"/>
      <bottom style="thin"/>
      <diagonal style="dotted"/>
    </border>
    <border diagonalDown="1">
      <left style="thin"/>
      <right style="thin"/>
      <top style="hair"/>
      <bottom style="thin"/>
      <diagonal style="dotted"/>
    </border>
    <border>
      <left style="medium"/>
      <right style="thin"/>
      <top style="hair"/>
      <bottom style="thin"/>
    </border>
    <border diagonalDown="1">
      <left style="medium"/>
      <right style="thin"/>
      <top style="hair"/>
      <bottom>
        <color indexed="63"/>
      </bottom>
      <diagonal style="dotted"/>
    </border>
    <border diagonalDown="1">
      <left style="thin"/>
      <right style="thin"/>
      <top style="hair"/>
      <bottom>
        <color indexed="63"/>
      </bottom>
      <diagonal style="dotted"/>
    </border>
    <border>
      <left style="thin"/>
      <right style="thin"/>
      <top style="hair"/>
      <bottom>
        <color indexed="63"/>
      </bottom>
    </border>
    <border>
      <left style="thin"/>
      <right style="medium"/>
      <top style="hair"/>
      <bottom>
        <color indexed="63"/>
      </bottom>
    </border>
    <border>
      <left style="medium"/>
      <right style="thin"/>
      <top style="hair"/>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diagonalDown="1">
      <left style="medium"/>
      <right style="thin"/>
      <top style="thin"/>
      <bottom>
        <color indexed="63"/>
      </bottom>
      <diagonal style="dotted"/>
    </border>
    <border diagonalDown="1">
      <left style="thin"/>
      <right style="thin"/>
      <top style="thin"/>
      <bottom>
        <color indexed="63"/>
      </bottom>
      <diagonal style="dotted"/>
    </border>
    <border>
      <left style="thin"/>
      <right style="medium"/>
      <top style="thin"/>
      <bottom>
        <color indexed="63"/>
      </bottom>
    </border>
    <border>
      <left style="medium"/>
      <right style="thin"/>
      <top style="thin"/>
      <bottom>
        <color indexed="63"/>
      </bottom>
    </border>
    <border>
      <left style="medium"/>
      <right style="thin"/>
      <top style="thin"/>
      <bottom style="medium"/>
    </border>
    <border diagonalDown="1">
      <left style="medium"/>
      <right style="thin"/>
      <top style="medium"/>
      <bottom style="thin"/>
      <diagonal style="dotted"/>
    </border>
    <border diagonalDown="1">
      <left style="thin"/>
      <right style="thin"/>
      <top style="medium"/>
      <bottom style="thin"/>
      <diagonal style="dotted"/>
    </border>
    <border diagonalDown="1">
      <left style="medium"/>
      <right>
        <color indexed="63"/>
      </right>
      <top style="medium"/>
      <bottom>
        <color indexed="63"/>
      </bottom>
      <diagonal style="dotted"/>
    </border>
    <border diagonalDown="1">
      <left>
        <color indexed="63"/>
      </left>
      <right>
        <color indexed="63"/>
      </right>
      <top style="medium"/>
      <bottom>
        <color indexed="63"/>
      </bottom>
      <diagonal style="dotted"/>
    </border>
    <border diagonalDown="1">
      <left>
        <color indexed="63"/>
      </left>
      <right style="medium"/>
      <top style="medium"/>
      <bottom>
        <color indexed="63"/>
      </bottom>
      <diagonal style="dotted"/>
    </border>
    <border diagonalDown="1">
      <left style="medium"/>
      <right>
        <color indexed="63"/>
      </right>
      <top>
        <color indexed="63"/>
      </top>
      <bottom style="medium"/>
      <diagonal style="dotted"/>
    </border>
    <border diagonalDown="1">
      <left>
        <color indexed="63"/>
      </left>
      <right>
        <color indexed="63"/>
      </right>
      <top>
        <color indexed="63"/>
      </top>
      <bottom style="medium"/>
      <diagonal style="dotted"/>
    </border>
    <border diagonalDown="1">
      <left>
        <color indexed="63"/>
      </left>
      <right style="medium"/>
      <top>
        <color indexed="63"/>
      </top>
      <bottom style="medium"/>
      <diagonal style="dotted"/>
    </border>
    <border>
      <left>
        <color indexed="63"/>
      </left>
      <right style="dotted"/>
      <top>
        <color indexed="63"/>
      </top>
      <bottom style="thin"/>
    </border>
    <border>
      <left>
        <color indexed="63"/>
      </left>
      <right>
        <color indexed="63"/>
      </right>
      <top style="thin"/>
      <bottom style="thin"/>
    </border>
    <border>
      <left>
        <color indexed="63"/>
      </left>
      <right style="dotted"/>
      <top style="thin"/>
      <bottom style="thin"/>
    </border>
    <border>
      <left>
        <color indexed="63"/>
      </left>
      <right style="thin"/>
      <top style="thin"/>
      <bottom style="medium"/>
    </border>
    <border>
      <left>
        <color indexed="63"/>
      </left>
      <right style="dotted"/>
      <top style="thin"/>
      <bottom style="medium"/>
    </border>
    <border>
      <left style="dotted"/>
      <right>
        <color indexed="63"/>
      </right>
      <top style="thin"/>
      <bottom style="medium"/>
    </border>
    <border>
      <left>
        <color indexed="63"/>
      </left>
      <right style="thin"/>
      <top style="medium"/>
      <bottom>
        <color indexed="63"/>
      </bottom>
    </border>
    <border>
      <left style="thin"/>
      <right style="dotted"/>
      <top style="medium"/>
      <bottom style="dotted"/>
    </border>
    <border>
      <left style="dotted"/>
      <right style="dotted"/>
      <top style="medium"/>
      <bottom style="dotted"/>
    </border>
    <border>
      <left style="dotted"/>
      <right style="medium"/>
      <top style="medium"/>
      <bottom style="dotted"/>
    </border>
    <border>
      <left style="thin"/>
      <right style="dotted"/>
      <top style="dotted"/>
      <bottom style="medium"/>
    </border>
    <border>
      <left style="dotted"/>
      <right style="dotted"/>
      <top style="dotted"/>
      <bottom style="medium"/>
    </border>
    <border>
      <left style="dotted"/>
      <right style="medium"/>
      <top style="dotted"/>
      <bottom style="medium"/>
    </border>
    <border diagonalDown="1">
      <left>
        <color indexed="63"/>
      </left>
      <right style="thin"/>
      <top style="medium"/>
      <bottom style="medium"/>
      <diagonal style="hair"/>
    </border>
    <border>
      <left style="dotted"/>
      <right>
        <color indexed="63"/>
      </right>
      <top style="thin"/>
      <bottom style="thin"/>
    </border>
    <border>
      <left>
        <color indexed="63"/>
      </left>
      <right style="medium"/>
      <top style="thin"/>
      <bottom style="thin"/>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thin"/>
      <right>
        <color indexed="63"/>
      </right>
      <top style="thick"/>
      <bottom style="thick"/>
    </border>
    <border>
      <left>
        <color indexed="63"/>
      </left>
      <right style="thick"/>
      <top style="thick"/>
      <bottom style="thick"/>
    </border>
    <border>
      <left style="thin"/>
      <right>
        <color indexed="63"/>
      </right>
      <top style="double"/>
      <bottom style="thin"/>
    </border>
    <border>
      <left>
        <color indexed="63"/>
      </left>
      <right>
        <color indexed="63"/>
      </right>
      <top style="double"/>
      <bottom style="thin"/>
    </border>
    <border>
      <left style="thin"/>
      <right>
        <color indexed="63"/>
      </right>
      <top style="medium"/>
      <bottom style="thin"/>
    </border>
    <border>
      <left style="medium"/>
      <right>
        <color indexed="63"/>
      </right>
      <top style="thin"/>
      <bottom>
        <color indexed="63"/>
      </bottom>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ill="0" applyBorder="0" applyAlignment="0" applyProtection="0"/>
    <xf numFmtId="0" fontId="69" fillId="0" borderId="0" applyNumberFormat="0" applyFill="0" applyBorder="0" applyAlignment="0" applyProtection="0"/>
    <xf numFmtId="0" fontId="0" fillId="28" borderId="2" applyNumberForma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80" fillId="31" borderId="4" applyNumberFormat="0" applyAlignment="0" applyProtection="0"/>
    <xf numFmtId="0" fontId="0" fillId="0" borderId="0">
      <alignment vertical="center"/>
      <protection/>
    </xf>
    <xf numFmtId="0" fontId="4" fillId="0" borderId="0">
      <alignment vertical="center"/>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pplyFill="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81" fillId="0" borderId="0" applyNumberFormat="0" applyFill="0" applyBorder="0" applyAlignment="0" applyProtection="0"/>
    <xf numFmtId="0" fontId="82" fillId="32" borderId="0" applyNumberFormat="0" applyBorder="0" applyAlignment="0" applyProtection="0"/>
  </cellStyleXfs>
  <cellXfs count="897">
    <xf numFmtId="0" fontId="0" fillId="0" borderId="0" xfId="0" applyFont="1" applyAlignment="1">
      <alignment vertical="center"/>
    </xf>
    <xf numFmtId="0" fontId="7" fillId="0" borderId="0" xfId="72" applyFont="1" applyProtection="1">
      <alignment vertical="center"/>
      <protection/>
    </xf>
    <xf numFmtId="0" fontId="7" fillId="28" borderId="0" xfId="72" applyFont="1" applyFill="1" applyProtection="1">
      <alignment vertical="center"/>
      <protection/>
    </xf>
    <xf numFmtId="0" fontId="7" fillId="33" borderId="0" xfId="72" applyFont="1" applyFill="1" applyProtection="1">
      <alignment vertical="center"/>
      <protection/>
    </xf>
    <xf numFmtId="0" fontId="7" fillId="34" borderId="0" xfId="72" applyFont="1" applyFill="1" applyProtection="1">
      <alignment vertical="center"/>
      <protection/>
    </xf>
    <xf numFmtId="0" fontId="7" fillId="0" borderId="0" xfId="72" applyFont="1" applyFill="1" applyProtection="1">
      <alignment vertical="center"/>
      <protection/>
    </xf>
    <xf numFmtId="0" fontId="0" fillId="0" borderId="0" xfId="63" applyFont="1" applyProtection="1">
      <alignment/>
      <protection/>
    </xf>
    <xf numFmtId="0" fontId="7" fillId="0" borderId="0" xfId="72" applyFont="1" applyAlignment="1" applyProtection="1">
      <alignment horizontal="left" vertical="center"/>
      <protection/>
    </xf>
    <xf numFmtId="0" fontId="2" fillId="0" borderId="0" xfId="63" applyFont="1" applyAlignment="1" applyProtection="1">
      <alignment vertical="center"/>
      <protection/>
    </xf>
    <xf numFmtId="0" fontId="0" fillId="0" borderId="0" xfId="63" applyFont="1" applyBorder="1" applyAlignment="1" applyProtection="1">
      <alignment horizontal="distributed" vertical="center"/>
      <protection/>
    </xf>
    <xf numFmtId="0" fontId="0" fillId="0" borderId="0" xfId="63" applyFont="1" applyBorder="1" applyAlignment="1" applyProtection="1">
      <alignment horizontal="center" vertical="center"/>
      <protection/>
    </xf>
    <xf numFmtId="0" fontId="7" fillId="0" borderId="0" xfId="72" applyFont="1" applyBorder="1" applyProtection="1">
      <alignment vertical="center"/>
      <protection/>
    </xf>
    <xf numFmtId="0" fontId="4" fillId="35" borderId="10" xfId="63" applyFont="1" applyFill="1" applyBorder="1" applyAlignment="1" applyProtection="1">
      <alignment horizontal="distributed" vertical="center"/>
      <protection/>
    </xf>
    <xf numFmtId="0" fontId="9" fillId="0" borderId="0" xfId="72" applyFont="1" applyBorder="1" applyAlignment="1" applyProtection="1">
      <alignment vertical="center"/>
      <protection/>
    </xf>
    <xf numFmtId="0" fontId="9" fillId="0" borderId="0" xfId="72" applyFont="1" applyAlignment="1" applyProtection="1">
      <alignment vertical="center"/>
      <protection/>
    </xf>
    <xf numFmtId="176" fontId="7" fillId="0" borderId="0" xfId="72" applyNumberFormat="1" applyFont="1" applyBorder="1" applyAlignment="1" applyProtection="1">
      <alignment vertical="center"/>
      <protection/>
    </xf>
    <xf numFmtId="0" fontId="6" fillId="35" borderId="11" xfId="63" applyFont="1" applyFill="1" applyBorder="1" applyAlignment="1" applyProtection="1">
      <alignment vertical="center"/>
      <protection/>
    </xf>
    <xf numFmtId="0" fontId="6" fillId="35" borderId="11" xfId="63" applyFont="1" applyFill="1" applyBorder="1" applyAlignment="1" applyProtection="1">
      <alignment horizontal="center" vertical="center"/>
      <protection/>
    </xf>
    <xf numFmtId="0" fontId="6" fillId="35" borderId="12" xfId="63" applyFont="1" applyFill="1" applyBorder="1" applyAlignment="1" applyProtection="1">
      <alignment horizontal="center"/>
      <protection/>
    </xf>
    <xf numFmtId="0" fontId="6" fillId="35" borderId="13" xfId="63" applyFont="1" applyFill="1" applyBorder="1" applyAlignment="1" applyProtection="1">
      <alignment horizontal="center"/>
      <protection/>
    </xf>
    <xf numFmtId="0" fontId="6" fillId="35" borderId="14" xfId="63" applyFont="1" applyFill="1" applyBorder="1" applyAlignment="1" applyProtection="1">
      <alignment vertical="center"/>
      <protection/>
    </xf>
    <xf numFmtId="176" fontId="7" fillId="0" borderId="11" xfId="72" applyNumberFormat="1" applyFont="1" applyBorder="1" applyAlignment="1" applyProtection="1">
      <alignment vertical="center"/>
      <protection/>
    </xf>
    <xf numFmtId="0" fontId="11" fillId="0" borderId="0" xfId="63" applyFont="1" applyBorder="1" applyAlignment="1" applyProtection="1">
      <alignment vertical="center"/>
      <protection/>
    </xf>
    <xf numFmtId="0" fontId="6" fillId="0" borderId="0" xfId="63" applyFont="1" applyFill="1" applyBorder="1" applyAlignment="1" applyProtection="1">
      <alignment horizontal="center" vertical="center"/>
      <protection/>
    </xf>
    <xf numFmtId="0" fontId="6" fillId="0" borderId="0" xfId="63" applyFont="1" applyFill="1" applyProtection="1">
      <alignment/>
      <protection/>
    </xf>
    <xf numFmtId="0" fontId="7" fillId="0" borderId="0" xfId="72" applyFont="1" applyFill="1" applyBorder="1" applyAlignment="1" applyProtection="1">
      <alignment vertical="center"/>
      <protection/>
    </xf>
    <xf numFmtId="0" fontId="0" fillId="0" borderId="0" xfId="63" applyFont="1" applyFill="1" applyBorder="1" applyAlignment="1" applyProtection="1">
      <alignment vertical="center"/>
      <protection/>
    </xf>
    <xf numFmtId="0" fontId="0" fillId="0" borderId="0" xfId="63" applyFont="1" applyFill="1" applyBorder="1" applyAlignment="1" applyProtection="1">
      <alignment vertical="center" shrinkToFit="1"/>
      <protection/>
    </xf>
    <xf numFmtId="177" fontId="13" fillId="0" borderId="0" xfId="72" applyNumberFormat="1" applyFont="1" applyFill="1" applyBorder="1" applyAlignment="1" applyProtection="1">
      <alignment horizontal="right" vertical="center" indent="2"/>
      <protection/>
    </xf>
    <xf numFmtId="178" fontId="7" fillId="0" borderId="0" xfId="72" applyNumberFormat="1" applyFont="1" applyFill="1" applyBorder="1" applyAlignment="1" applyProtection="1">
      <alignment horizontal="left" vertical="center"/>
      <protection/>
    </xf>
    <xf numFmtId="179" fontId="7" fillId="0" borderId="0" xfId="72" applyNumberFormat="1" applyFont="1" applyFill="1" applyBorder="1" applyAlignment="1" applyProtection="1">
      <alignment horizontal="left" vertical="center" shrinkToFit="1"/>
      <protection/>
    </xf>
    <xf numFmtId="0" fontId="14" fillId="0" borderId="0" xfId="63" applyFont="1" applyFill="1" applyBorder="1" applyAlignment="1" applyProtection="1">
      <alignment vertical="center" shrinkToFit="1"/>
      <protection/>
    </xf>
    <xf numFmtId="0" fontId="7" fillId="0" borderId="0" xfId="72" applyFont="1" applyAlignment="1">
      <alignment horizontal="left" vertical="center"/>
      <protection/>
    </xf>
    <xf numFmtId="0" fontId="0" fillId="0" borderId="0" xfId="69" applyFont="1">
      <alignment/>
      <protection/>
    </xf>
    <xf numFmtId="0" fontId="4" fillId="35" borderId="15" xfId="69" applyFont="1" applyFill="1" applyBorder="1" applyProtection="1">
      <alignment/>
      <protection/>
    </xf>
    <xf numFmtId="0" fontId="4" fillId="35" borderId="16" xfId="69" applyFont="1" applyFill="1" applyBorder="1" applyProtection="1">
      <alignment/>
      <protection/>
    </xf>
    <xf numFmtId="0" fontId="4" fillId="35" borderId="0" xfId="69" applyFont="1" applyFill="1" applyBorder="1" applyAlignment="1" applyProtection="1">
      <alignment horizontal="center" wrapText="1"/>
      <protection/>
    </xf>
    <xf numFmtId="0" fontId="4" fillId="35" borderId="17" xfId="69" applyFont="1" applyFill="1" applyBorder="1" applyAlignment="1" applyProtection="1">
      <alignment horizontal="center" wrapText="1"/>
      <protection/>
    </xf>
    <xf numFmtId="0" fontId="4" fillId="35" borderId="18" xfId="69" applyFont="1" applyFill="1" applyBorder="1" applyAlignment="1" applyProtection="1">
      <alignment horizontal="center" wrapText="1"/>
      <protection/>
    </xf>
    <xf numFmtId="0" fontId="4" fillId="35" borderId="18" xfId="69" applyFont="1" applyFill="1" applyBorder="1" applyAlignment="1" applyProtection="1">
      <alignment horizontal="center"/>
      <protection/>
    </xf>
    <xf numFmtId="0" fontId="4" fillId="35" borderId="19" xfId="69" applyFont="1" applyFill="1" applyBorder="1" applyProtection="1">
      <alignment/>
      <protection/>
    </xf>
    <xf numFmtId="0" fontId="0" fillId="0" borderId="15" xfId="69" applyFont="1" applyBorder="1" applyAlignment="1">
      <alignment horizontal="distributed" wrapText="1"/>
      <protection/>
    </xf>
    <xf numFmtId="0" fontId="0" fillId="0" borderId="15" xfId="69" applyFont="1" applyBorder="1" applyAlignment="1">
      <alignment horizontal="center" wrapText="1"/>
      <protection/>
    </xf>
    <xf numFmtId="0" fontId="0" fillId="0" borderId="0" xfId="69" applyFont="1" applyBorder="1" applyAlignment="1">
      <alignment horizontal="center" wrapText="1"/>
      <protection/>
    </xf>
    <xf numFmtId="0" fontId="0" fillId="0" borderId="0" xfId="69" applyFont="1" applyBorder="1" applyAlignment="1">
      <alignment horizontal="center"/>
      <protection/>
    </xf>
    <xf numFmtId="0" fontId="0" fillId="0" borderId="0" xfId="69" applyFont="1" applyBorder="1" applyAlignment="1">
      <alignment vertical="center" wrapText="1"/>
      <protection/>
    </xf>
    <xf numFmtId="0" fontId="4" fillId="0" borderId="0" xfId="64" applyBorder="1" applyAlignment="1">
      <alignment vertical="center"/>
      <protection/>
    </xf>
    <xf numFmtId="0" fontId="0" fillId="0" borderId="0" xfId="69" applyFont="1" applyBorder="1" applyAlignment="1">
      <alignment horizontal="distributed" wrapText="1"/>
      <protection/>
    </xf>
    <xf numFmtId="0" fontId="6" fillId="35" borderId="20" xfId="69" applyFont="1" applyFill="1" applyBorder="1" applyAlignment="1" applyProtection="1">
      <alignment horizontal="distributed" vertical="top"/>
      <protection/>
    </xf>
    <xf numFmtId="0" fontId="6" fillId="0" borderId="21" xfId="64" applyFont="1" applyBorder="1" applyAlignment="1" applyProtection="1">
      <alignment horizontal="center" vertical="center"/>
      <protection locked="0"/>
    </xf>
    <xf numFmtId="0" fontId="6" fillId="0" borderId="22" xfId="64" applyFont="1" applyBorder="1" applyAlignment="1" applyProtection="1">
      <alignment horizontal="center" vertical="center"/>
      <protection locked="0"/>
    </xf>
    <xf numFmtId="0" fontId="6" fillId="35" borderId="11" xfId="69" applyFont="1" applyFill="1" applyBorder="1" applyAlignment="1" applyProtection="1">
      <alignment horizontal="distributed" vertical="top"/>
      <protection/>
    </xf>
    <xf numFmtId="0" fontId="6" fillId="35" borderId="23" xfId="69" applyFont="1" applyFill="1" applyBorder="1" applyAlignment="1" applyProtection="1">
      <alignment horizontal="distributed" vertical="top"/>
      <protection/>
    </xf>
    <xf numFmtId="0" fontId="4" fillId="35" borderId="15" xfId="69" applyFont="1" applyFill="1" applyBorder="1" applyProtection="1">
      <alignment/>
      <protection locked="0"/>
    </xf>
    <xf numFmtId="0" fontId="4" fillId="35" borderId="16" xfId="69" applyFont="1" applyFill="1" applyBorder="1" applyProtection="1">
      <alignment/>
      <protection locked="0"/>
    </xf>
    <xf numFmtId="0" fontId="4" fillId="35" borderId="0" xfId="64" applyFill="1" applyBorder="1" applyAlignment="1" applyProtection="1">
      <alignment horizontal="center" vertical="center"/>
      <protection locked="0"/>
    </xf>
    <xf numFmtId="0" fontId="4" fillId="35" borderId="0" xfId="69" applyFont="1" applyFill="1" applyBorder="1" applyAlignment="1" applyProtection="1">
      <alignment horizontal="center" wrapText="1"/>
      <protection locked="0"/>
    </xf>
    <xf numFmtId="0" fontId="4" fillId="35" borderId="0" xfId="64" applyFill="1" applyBorder="1" applyProtection="1">
      <alignment vertical="center"/>
      <protection locked="0"/>
    </xf>
    <xf numFmtId="0" fontId="4" fillId="35" borderId="24" xfId="64" applyFill="1" applyBorder="1" applyProtection="1">
      <alignment vertical="center"/>
      <protection locked="0"/>
    </xf>
    <xf numFmtId="0" fontId="4" fillId="35" borderId="17" xfId="69" applyFont="1" applyFill="1" applyBorder="1" applyAlignment="1" applyProtection="1">
      <alignment horizontal="center" wrapText="1"/>
      <protection locked="0"/>
    </xf>
    <xf numFmtId="0" fontId="4" fillId="35" borderId="18" xfId="69" applyFont="1" applyFill="1" applyBorder="1" applyAlignment="1" applyProtection="1">
      <alignment horizontal="center" wrapText="1"/>
      <protection locked="0"/>
    </xf>
    <xf numFmtId="0" fontId="4" fillId="35" borderId="18" xfId="69" applyFont="1" applyFill="1" applyBorder="1" applyAlignment="1" applyProtection="1">
      <alignment horizontal="center"/>
      <protection locked="0"/>
    </xf>
    <xf numFmtId="0" fontId="4" fillId="35" borderId="19" xfId="69" applyFont="1" applyFill="1" applyBorder="1" applyProtection="1">
      <alignment/>
      <protection locked="0"/>
    </xf>
    <xf numFmtId="0" fontId="0" fillId="0" borderId="25" xfId="69" applyFont="1" applyBorder="1" applyAlignment="1">
      <alignment horizontal="distributed" wrapText="1"/>
      <protection/>
    </xf>
    <xf numFmtId="0" fontId="0" fillId="0" borderId="15" xfId="69" applyFont="1" applyBorder="1" applyAlignment="1">
      <alignment vertical="center" wrapText="1"/>
      <protection/>
    </xf>
    <xf numFmtId="0" fontId="0" fillId="0" borderId="18" xfId="69" applyFont="1" applyBorder="1" applyAlignment="1">
      <alignment horizontal="distributed" wrapText="1"/>
      <protection/>
    </xf>
    <xf numFmtId="0" fontId="6" fillId="35" borderId="20" xfId="69" applyFont="1" applyFill="1" applyBorder="1" applyAlignment="1">
      <alignment horizontal="distributed" vertical="top"/>
      <protection/>
    </xf>
    <xf numFmtId="0" fontId="6" fillId="35" borderId="26" xfId="69" applyFont="1" applyFill="1" applyBorder="1" applyAlignment="1">
      <alignment horizontal="distributed" vertical="top"/>
      <protection/>
    </xf>
    <xf numFmtId="0" fontId="6" fillId="35" borderId="23" xfId="69" applyFont="1" applyFill="1" applyBorder="1" applyAlignment="1">
      <alignment horizontal="distributed" vertical="top"/>
      <protection/>
    </xf>
    <xf numFmtId="0" fontId="6" fillId="0" borderId="0" xfId="69" applyFont="1" applyAlignment="1">
      <alignment vertical="center"/>
      <protection/>
    </xf>
    <xf numFmtId="0" fontId="4" fillId="0" borderId="0" xfId="64" applyAlignment="1">
      <alignment vertical="top"/>
      <protection/>
    </xf>
    <xf numFmtId="0" fontId="6" fillId="0" borderId="0" xfId="69" applyFont="1">
      <alignment/>
      <protection/>
    </xf>
    <xf numFmtId="0" fontId="4" fillId="0" borderId="15" xfId="69" applyFont="1" applyFill="1" applyBorder="1" applyProtection="1">
      <alignment/>
      <protection/>
    </xf>
    <xf numFmtId="0" fontId="4" fillId="0" borderId="16" xfId="69" applyFont="1" applyFill="1" applyBorder="1" applyProtection="1">
      <alignment/>
      <protection/>
    </xf>
    <xf numFmtId="0" fontId="4" fillId="0" borderId="17" xfId="69" applyFont="1" applyFill="1" applyBorder="1" applyAlignment="1" applyProtection="1">
      <alignment horizontal="center" wrapText="1"/>
      <protection/>
    </xf>
    <xf numFmtId="0" fontId="4" fillId="0" borderId="18" xfId="69" applyFont="1" applyFill="1" applyBorder="1" applyAlignment="1" applyProtection="1">
      <alignment horizontal="center" wrapText="1"/>
      <protection/>
    </xf>
    <xf numFmtId="0" fontId="4" fillId="0" borderId="18" xfId="69" applyFont="1" applyFill="1" applyBorder="1" applyAlignment="1" applyProtection="1">
      <alignment horizontal="center"/>
      <protection/>
    </xf>
    <xf numFmtId="0" fontId="4" fillId="0" borderId="19" xfId="69" applyFont="1" applyFill="1" applyBorder="1" applyProtection="1">
      <alignment/>
      <protection/>
    </xf>
    <xf numFmtId="0" fontId="7" fillId="0" borderId="0" xfId="72" applyFont="1" applyAlignment="1" applyProtection="1">
      <alignment vertical="center"/>
      <protection/>
    </xf>
    <xf numFmtId="0" fontId="4" fillId="35" borderId="16" xfId="63" applyFont="1" applyFill="1" applyBorder="1" applyAlignment="1" applyProtection="1">
      <alignment horizontal="center" vertical="center"/>
      <protection/>
    </xf>
    <xf numFmtId="0" fontId="6" fillId="35" borderId="16" xfId="63" applyFont="1" applyFill="1" applyBorder="1" applyAlignment="1" applyProtection="1">
      <alignment/>
      <protection/>
    </xf>
    <xf numFmtId="0" fontId="6" fillId="0" borderId="0" xfId="63" applyFont="1" applyFill="1" applyBorder="1" applyAlignment="1" applyProtection="1">
      <alignment vertical="center"/>
      <protection/>
    </xf>
    <xf numFmtId="181" fontId="6" fillId="0" borderId="0" xfId="63" applyNumberFormat="1" applyFont="1" applyFill="1" applyBorder="1" applyAlignment="1" applyProtection="1">
      <alignment horizontal="center" vertical="center"/>
      <protection/>
    </xf>
    <xf numFmtId="176" fontId="5" fillId="0" borderId="0" xfId="72" applyNumberFormat="1" applyFont="1" applyFill="1" applyBorder="1" applyAlignment="1" applyProtection="1">
      <alignment vertical="center" shrinkToFit="1"/>
      <protection/>
    </xf>
    <xf numFmtId="176" fontId="10" fillId="0" borderId="0" xfId="63" applyNumberFormat="1" applyFont="1" applyFill="1" applyBorder="1" applyAlignment="1" applyProtection="1">
      <alignment vertical="center" shrinkToFit="1"/>
      <protection/>
    </xf>
    <xf numFmtId="176" fontId="7" fillId="0" borderId="0" xfId="72" applyNumberFormat="1" applyFont="1" applyFill="1" applyBorder="1" applyAlignment="1" applyProtection="1">
      <alignment vertical="center"/>
      <protection/>
    </xf>
    <xf numFmtId="0" fontId="7" fillId="0" borderId="0" xfId="72" applyFont="1" applyFill="1" applyBorder="1" applyProtection="1">
      <alignment vertical="center"/>
      <protection/>
    </xf>
    <xf numFmtId="0" fontId="0" fillId="0" borderId="0" xfId="63" applyFont="1" applyBorder="1" applyAlignment="1" applyProtection="1">
      <alignment vertical="center"/>
      <protection/>
    </xf>
    <xf numFmtId="0" fontId="6" fillId="35" borderId="27" xfId="63" applyFont="1" applyFill="1" applyBorder="1" applyAlignment="1" applyProtection="1">
      <alignment vertical="center"/>
      <protection/>
    </xf>
    <xf numFmtId="0" fontId="9" fillId="0" borderId="0" xfId="61" applyFont="1">
      <alignment vertical="center"/>
      <protection/>
    </xf>
    <xf numFmtId="0" fontId="10" fillId="0" borderId="0" xfId="61" applyFont="1">
      <alignment vertical="center"/>
      <protection/>
    </xf>
    <xf numFmtId="0" fontId="83" fillId="0" borderId="0" xfId="61" applyFont="1" applyAlignment="1">
      <alignment horizontal="right" vertical="center"/>
      <protection/>
    </xf>
    <xf numFmtId="0" fontId="9" fillId="0" borderId="0" xfId="61" applyFont="1" applyBorder="1" applyAlignment="1">
      <alignment horizontal="center" vertical="center"/>
      <protection/>
    </xf>
    <xf numFmtId="0" fontId="10" fillId="0" borderId="28" xfId="61" applyFont="1" applyBorder="1" applyAlignment="1">
      <alignment horizontal="left" vertical="center"/>
      <protection/>
    </xf>
    <xf numFmtId="0" fontId="10" fillId="0" borderId="29" xfId="61" applyFont="1" applyBorder="1" applyAlignment="1">
      <alignment horizontal="left" vertical="center" indent="1"/>
      <protection/>
    </xf>
    <xf numFmtId="0" fontId="10" fillId="0" borderId="30" xfId="61" applyFont="1" applyBorder="1" applyAlignment="1">
      <alignment horizontal="left" vertical="center" indent="1"/>
      <protection/>
    </xf>
    <xf numFmtId="0" fontId="10" fillId="0" borderId="30" xfId="61" applyFont="1" applyBorder="1">
      <alignment vertical="center"/>
      <protection/>
    </xf>
    <xf numFmtId="0" fontId="10" fillId="0" borderId="0" xfId="61" applyFont="1" applyBorder="1">
      <alignment vertical="center"/>
      <protection/>
    </xf>
    <xf numFmtId="0" fontId="10" fillId="0" borderId="31" xfId="61" applyFont="1" applyBorder="1">
      <alignment vertical="center"/>
      <protection/>
    </xf>
    <xf numFmtId="0" fontId="10" fillId="0" borderId="32" xfId="61" applyFont="1" applyBorder="1">
      <alignment vertical="center"/>
      <protection/>
    </xf>
    <xf numFmtId="0" fontId="10" fillId="0" borderId="13" xfId="61" applyFont="1" applyBorder="1">
      <alignment vertical="center"/>
      <protection/>
    </xf>
    <xf numFmtId="0" fontId="10" fillId="0" borderId="29" xfId="61" applyFont="1" applyBorder="1" applyAlignment="1">
      <alignment horizontal="center" vertical="center"/>
      <protection/>
    </xf>
    <xf numFmtId="0" fontId="10" fillId="0" borderId="29" xfId="61" applyFont="1" applyBorder="1" applyAlignment="1">
      <alignment vertical="center" wrapText="1"/>
      <protection/>
    </xf>
    <xf numFmtId="0" fontId="10" fillId="0" borderId="29" xfId="61" applyFont="1" applyBorder="1" applyAlignment="1" applyProtection="1">
      <alignment horizontal="right" vertical="center"/>
      <protection locked="0"/>
    </xf>
    <xf numFmtId="0" fontId="10" fillId="0" borderId="0" xfId="61" applyFont="1" applyBorder="1" applyAlignment="1">
      <alignment horizontal="right" vertical="center"/>
      <protection/>
    </xf>
    <xf numFmtId="0" fontId="10" fillId="0" borderId="0" xfId="61" applyFont="1" applyBorder="1" applyAlignment="1">
      <alignment vertical="center" wrapText="1"/>
      <protection/>
    </xf>
    <xf numFmtId="0" fontId="22" fillId="0" borderId="0" xfId="61" applyFont="1" applyBorder="1">
      <alignment vertical="center"/>
      <protection/>
    </xf>
    <xf numFmtId="0" fontId="10" fillId="0" borderId="33" xfId="61" applyFont="1" applyBorder="1">
      <alignment vertical="center"/>
      <protection/>
    </xf>
    <xf numFmtId="0" fontId="10" fillId="0" borderId="31" xfId="61" applyFont="1" applyBorder="1" applyProtection="1">
      <alignment vertical="center"/>
      <protection locked="0"/>
    </xf>
    <xf numFmtId="0" fontId="10" fillId="0" borderId="32" xfId="61" applyFont="1" applyBorder="1" applyProtection="1">
      <alignment vertical="center"/>
      <protection locked="0"/>
    </xf>
    <xf numFmtId="0" fontId="10" fillId="0" borderId="34" xfId="61" applyFont="1" applyBorder="1" applyProtection="1">
      <alignment vertical="center"/>
      <protection locked="0"/>
    </xf>
    <xf numFmtId="0" fontId="10" fillId="0" borderId="13" xfId="61" applyFont="1" applyBorder="1" applyProtection="1">
      <alignment vertical="center"/>
      <protection locked="0"/>
    </xf>
    <xf numFmtId="0" fontId="10" fillId="0" borderId="0" xfId="61" applyFont="1" applyBorder="1" applyProtection="1">
      <alignment vertical="center"/>
      <protection locked="0"/>
    </xf>
    <xf numFmtId="0" fontId="10" fillId="0" borderId="35" xfId="61" applyFont="1" applyBorder="1" applyProtection="1">
      <alignment vertical="center"/>
      <protection locked="0"/>
    </xf>
    <xf numFmtId="0" fontId="10" fillId="0" borderId="0" xfId="61" applyFont="1" applyBorder="1" applyAlignment="1" applyProtection="1">
      <alignment horizontal="center" vertical="center"/>
      <protection locked="0"/>
    </xf>
    <xf numFmtId="0" fontId="10" fillId="0" borderId="0" xfId="61" applyFont="1" applyBorder="1" applyAlignment="1" applyProtection="1">
      <alignment vertical="center" wrapText="1"/>
      <protection locked="0"/>
    </xf>
    <xf numFmtId="0" fontId="10" fillId="0" borderId="0" xfId="61" applyFont="1" applyBorder="1" applyAlignment="1" applyProtection="1">
      <alignment horizontal="right" vertical="center"/>
      <protection locked="0"/>
    </xf>
    <xf numFmtId="0" fontId="10" fillId="0" borderId="35" xfId="61" applyFont="1" applyBorder="1" applyAlignment="1" applyProtection="1">
      <alignment vertical="center" wrapText="1"/>
      <protection locked="0"/>
    </xf>
    <xf numFmtId="0" fontId="10" fillId="0" borderId="33" xfId="61" applyFont="1" applyBorder="1" applyProtection="1">
      <alignment vertical="center"/>
      <protection locked="0"/>
    </xf>
    <xf numFmtId="0" fontId="10" fillId="0" borderId="30" xfId="61" applyFont="1" applyBorder="1" applyProtection="1">
      <alignment vertical="center"/>
      <protection locked="0"/>
    </xf>
    <xf numFmtId="0" fontId="10" fillId="0" borderId="36" xfId="61" applyFont="1" applyBorder="1" applyProtection="1">
      <alignment vertical="center"/>
      <protection locked="0"/>
    </xf>
    <xf numFmtId="0" fontId="10" fillId="0" borderId="0" xfId="61" applyFont="1" applyAlignment="1">
      <alignment horizontal="left" vertical="center"/>
      <protection/>
    </xf>
    <xf numFmtId="0" fontId="10" fillId="0" borderId="0" xfId="61" applyFont="1" applyFill="1" applyAlignment="1">
      <alignment horizontal="left" vertical="center"/>
      <protection/>
    </xf>
    <xf numFmtId="0" fontId="83" fillId="0" borderId="0" xfId="61" applyFont="1">
      <alignment vertical="center"/>
      <protection/>
    </xf>
    <xf numFmtId="0" fontId="83" fillId="0" borderId="0" xfId="61" applyFont="1" applyBorder="1">
      <alignment vertical="center"/>
      <protection/>
    </xf>
    <xf numFmtId="0" fontId="83" fillId="0" borderId="0" xfId="61" applyFont="1" applyAlignment="1">
      <alignment vertical="center"/>
      <protection/>
    </xf>
    <xf numFmtId="0" fontId="83" fillId="0" borderId="0" xfId="61" applyFont="1" applyBorder="1" applyAlignment="1">
      <alignment horizontal="center" vertical="center"/>
      <protection/>
    </xf>
    <xf numFmtId="0" fontId="83" fillId="0" borderId="0" xfId="61" applyFont="1" applyBorder="1" applyAlignment="1">
      <alignment horizontal="center" vertical="center" wrapText="1"/>
      <protection/>
    </xf>
    <xf numFmtId="0" fontId="84" fillId="0" borderId="0" xfId="61" applyFont="1">
      <alignment vertical="center"/>
      <protection/>
    </xf>
    <xf numFmtId="0" fontId="84" fillId="0" borderId="29" xfId="61" applyFont="1" applyBorder="1">
      <alignment vertical="center"/>
      <protection/>
    </xf>
    <xf numFmtId="56" fontId="84" fillId="0" borderId="37" xfId="61" applyNumberFormat="1" applyFont="1" applyBorder="1" applyAlignment="1">
      <alignment horizontal="center" vertical="center"/>
      <protection/>
    </xf>
    <xf numFmtId="0" fontId="84" fillId="0" borderId="37" xfId="61" applyFont="1" applyFill="1" applyBorder="1" applyAlignment="1" applyProtection="1">
      <alignment horizontal="center" vertical="center"/>
      <protection locked="0"/>
    </xf>
    <xf numFmtId="0" fontId="84" fillId="0" borderId="37" xfId="61" applyFont="1" applyFill="1" applyBorder="1" applyAlignment="1" applyProtection="1">
      <alignment vertical="center"/>
      <protection locked="0"/>
    </xf>
    <xf numFmtId="0" fontId="84" fillId="0" borderId="37" xfId="61" applyFont="1" applyFill="1" applyBorder="1" applyProtection="1">
      <alignment vertical="center"/>
      <protection locked="0"/>
    </xf>
    <xf numFmtId="0" fontId="24" fillId="0" borderId="0" xfId="72" applyFont="1" applyProtection="1">
      <alignment vertical="center"/>
      <protection/>
    </xf>
    <xf numFmtId="0" fontId="24" fillId="28" borderId="0" xfId="72" applyFont="1" applyFill="1" applyProtection="1">
      <alignment vertical="center"/>
      <protection/>
    </xf>
    <xf numFmtId="0" fontId="24" fillId="33" borderId="0" xfId="72" applyFont="1" applyFill="1" applyProtection="1">
      <alignment vertical="center"/>
      <protection/>
    </xf>
    <xf numFmtId="0" fontId="24" fillId="34" borderId="0" xfId="72" applyFont="1" applyFill="1" applyProtection="1">
      <alignment vertical="center"/>
      <protection/>
    </xf>
    <xf numFmtId="0" fontId="24" fillId="0" borderId="0" xfId="72" applyFont="1" applyFill="1" applyProtection="1">
      <alignment vertical="center"/>
      <protection/>
    </xf>
    <xf numFmtId="0" fontId="25" fillId="0" borderId="0" xfId="63" applyFont="1" applyAlignment="1" applyProtection="1">
      <alignment vertical="center"/>
      <protection/>
    </xf>
    <xf numFmtId="0" fontId="24" fillId="0" borderId="0" xfId="72" applyFont="1" applyAlignment="1" applyProtection="1">
      <alignment horizontal="left" vertical="center"/>
      <protection/>
    </xf>
    <xf numFmtId="0" fontId="0" fillId="0" borderId="0" xfId="61" applyFont="1" applyAlignment="1" applyProtection="1">
      <alignment vertical="center"/>
      <protection/>
    </xf>
    <xf numFmtId="0" fontId="26" fillId="0" borderId="0" xfId="72" applyFont="1" applyProtection="1">
      <alignment vertical="center"/>
      <protection/>
    </xf>
    <xf numFmtId="0" fontId="24" fillId="0" borderId="0" xfId="72" applyFont="1" applyBorder="1" applyProtection="1">
      <alignment vertical="center"/>
      <protection/>
    </xf>
    <xf numFmtId="0" fontId="1" fillId="35" borderId="10" xfId="63" applyFont="1" applyFill="1" applyBorder="1" applyAlignment="1" applyProtection="1">
      <alignment horizontal="distributed" vertical="center"/>
      <protection/>
    </xf>
    <xf numFmtId="0" fontId="27" fillId="0" borderId="0" xfId="72" applyFont="1" applyBorder="1" applyAlignment="1" applyProtection="1">
      <alignment vertical="center"/>
      <protection/>
    </xf>
    <xf numFmtId="0" fontId="27" fillId="0" borderId="0" xfId="72" applyFont="1" applyAlignment="1" applyProtection="1">
      <alignment vertical="center"/>
      <protection/>
    </xf>
    <xf numFmtId="0" fontId="28" fillId="35" borderId="16" xfId="63" applyFont="1" applyFill="1" applyBorder="1" applyAlignment="1" applyProtection="1">
      <alignment horizontal="center" vertical="center"/>
      <protection/>
    </xf>
    <xf numFmtId="176" fontId="24" fillId="0" borderId="0" xfId="72" applyNumberFormat="1" applyFont="1" applyBorder="1" applyAlignment="1" applyProtection="1">
      <alignment vertical="center"/>
      <protection/>
    </xf>
    <xf numFmtId="0" fontId="28" fillId="35" borderId="11" xfId="63" applyFont="1" applyFill="1" applyBorder="1" applyAlignment="1" applyProtection="1">
      <alignment vertical="center"/>
      <protection/>
    </xf>
    <xf numFmtId="0" fontId="28" fillId="35" borderId="38" xfId="61" applyFont="1" applyFill="1" applyBorder="1" applyAlignment="1" applyProtection="1">
      <alignment horizontal="center" vertical="center"/>
      <protection/>
    </xf>
    <xf numFmtId="0" fontId="28" fillId="35" borderId="11" xfId="63" applyFont="1" applyFill="1" applyBorder="1" applyAlignment="1" applyProtection="1">
      <alignment horizontal="center" vertical="center"/>
      <protection/>
    </xf>
    <xf numFmtId="0" fontId="28" fillId="35" borderId="12" xfId="63" applyFont="1" applyFill="1" applyBorder="1" applyAlignment="1" applyProtection="1">
      <alignment horizontal="center"/>
      <protection/>
    </xf>
    <xf numFmtId="0" fontId="28" fillId="35" borderId="39" xfId="61" applyFont="1" applyFill="1" applyBorder="1" applyAlignment="1" applyProtection="1">
      <alignment horizontal="center" vertical="center"/>
      <protection/>
    </xf>
    <xf numFmtId="0" fontId="28" fillId="35" borderId="13" xfId="63" applyFont="1" applyFill="1" applyBorder="1" applyAlignment="1" applyProtection="1">
      <alignment horizontal="center"/>
      <protection/>
    </xf>
    <xf numFmtId="0" fontId="28" fillId="35" borderId="24" xfId="61" applyFont="1" applyFill="1" applyBorder="1" applyAlignment="1" applyProtection="1">
      <alignment horizontal="center" vertical="center"/>
      <protection/>
    </xf>
    <xf numFmtId="0" fontId="28" fillId="35" borderId="14" xfId="63" applyFont="1" applyFill="1" applyBorder="1" applyAlignment="1" applyProtection="1">
      <alignment vertical="center"/>
      <protection/>
    </xf>
    <xf numFmtId="0" fontId="28" fillId="35" borderId="40" xfId="61" applyFont="1" applyFill="1" applyBorder="1" applyAlignment="1" applyProtection="1">
      <alignment horizontal="center" vertical="center"/>
      <protection/>
    </xf>
    <xf numFmtId="176" fontId="24" fillId="0" borderId="11" xfId="72" applyNumberFormat="1" applyFont="1" applyBorder="1" applyAlignment="1" applyProtection="1">
      <alignment vertical="center"/>
      <protection/>
    </xf>
    <xf numFmtId="0" fontId="28" fillId="35" borderId="41" xfId="63" applyFont="1" applyFill="1" applyBorder="1" applyAlignment="1" applyProtection="1">
      <alignment horizontal="center" vertical="center"/>
      <protection/>
    </xf>
    <xf numFmtId="0" fontId="29" fillId="0" borderId="0" xfId="63" applyFont="1" applyBorder="1" applyAlignment="1" applyProtection="1">
      <alignment vertical="center"/>
      <protection/>
    </xf>
    <xf numFmtId="0" fontId="29" fillId="0" borderId="0" xfId="61" applyFont="1" applyAlignment="1" applyProtection="1">
      <alignment vertical="center"/>
      <protection/>
    </xf>
    <xf numFmtId="0" fontId="30" fillId="0" borderId="0" xfId="61" applyFont="1" applyFill="1" applyBorder="1" applyAlignment="1" applyProtection="1">
      <alignment vertical="center"/>
      <protection/>
    </xf>
    <xf numFmtId="0" fontId="30" fillId="0" borderId="0" xfId="61" applyFont="1" applyAlignment="1" applyProtection="1">
      <alignment vertical="center"/>
      <protection/>
    </xf>
    <xf numFmtId="0" fontId="28" fillId="0" borderId="0" xfId="61" applyFont="1" applyFill="1" applyBorder="1" applyAlignment="1" applyProtection="1">
      <alignment vertical="center"/>
      <protection/>
    </xf>
    <xf numFmtId="0" fontId="28" fillId="0" borderId="0" xfId="61" applyFont="1" applyFill="1" applyBorder="1" applyAlignment="1" applyProtection="1">
      <alignment vertical="center" wrapText="1"/>
      <protection/>
    </xf>
    <xf numFmtId="0" fontId="28" fillId="0" borderId="0" xfId="63" applyFont="1" applyFill="1" applyBorder="1" applyAlignment="1" applyProtection="1">
      <alignment horizontal="center" vertical="center"/>
      <protection/>
    </xf>
    <xf numFmtId="0" fontId="28" fillId="0" borderId="0" xfId="63" applyFont="1" applyFill="1" applyProtection="1">
      <alignment/>
      <protection/>
    </xf>
    <xf numFmtId="0" fontId="24" fillId="0" borderId="0" xfId="72" applyFont="1" applyFill="1" applyBorder="1" applyAlignment="1" applyProtection="1">
      <alignment vertical="center"/>
      <protection/>
    </xf>
    <xf numFmtId="177" fontId="31" fillId="0" borderId="0" xfId="72" applyNumberFormat="1" applyFont="1" applyFill="1" applyBorder="1" applyAlignment="1" applyProtection="1">
      <alignment horizontal="right" vertical="center" indent="2"/>
      <protection/>
    </xf>
    <xf numFmtId="178" fontId="24" fillId="0" borderId="0" xfId="72" applyNumberFormat="1" applyFont="1" applyFill="1" applyBorder="1" applyAlignment="1" applyProtection="1">
      <alignment horizontal="left" vertical="center"/>
      <protection/>
    </xf>
    <xf numFmtId="179" fontId="24" fillId="0" borderId="0" xfId="72" applyNumberFormat="1" applyFont="1" applyFill="1" applyBorder="1" applyAlignment="1" applyProtection="1">
      <alignment horizontal="left" vertical="center" shrinkToFit="1"/>
      <protection/>
    </xf>
    <xf numFmtId="0" fontId="32" fillId="0" borderId="0" xfId="63" applyFont="1" applyFill="1" applyBorder="1" applyAlignment="1" applyProtection="1">
      <alignment vertical="center" shrinkToFit="1"/>
      <protection/>
    </xf>
    <xf numFmtId="0" fontId="1" fillId="0" borderId="0" xfId="63" applyFont="1" applyFill="1" applyProtection="1">
      <alignment/>
      <protection/>
    </xf>
    <xf numFmtId="0" fontId="1" fillId="0" borderId="0" xfId="63" applyFont="1" applyProtection="1">
      <alignment/>
      <protection/>
    </xf>
    <xf numFmtId="0" fontId="4" fillId="0" borderId="0" xfId="65" applyAlignment="1" applyProtection="1">
      <alignment vertical="center"/>
      <protection/>
    </xf>
    <xf numFmtId="0" fontId="1" fillId="0" borderId="0" xfId="63" applyFont="1" applyBorder="1" applyAlignment="1" applyProtection="1">
      <alignment horizontal="distributed" vertical="center"/>
      <protection/>
    </xf>
    <xf numFmtId="0" fontId="1" fillId="0" borderId="0" xfId="63" applyFont="1" applyBorder="1" applyAlignment="1" applyProtection="1">
      <alignment vertical="center"/>
      <protection/>
    </xf>
    <xf numFmtId="0" fontId="1" fillId="0" borderId="0" xfId="63" applyFont="1" applyBorder="1" applyAlignment="1" applyProtection="1">
      <alignment horizontal="center" vertical="center"/>
      <protection/>
    </xf>
    <xf numFmtId="0" fontId="1" fillId="0" borderId="0" xfId="63" applyFont="1" applyFill="1" applyBorder="1" applyAlignment="1" applyProtection="1">
      <alignment horizontal="distributed" vertical="center"/>
      <protection/>
    </xf>
    <xf numFmtId="0" fontId="1" fillId="0" borderId="0" xfId="63" applyFont="1" applyAlignment="1" applyProtection="1">
      <alignment vertical="center"/>
      <protection/>
    </xf>
    <xf numFmtId="0" fontId="6" fillId="35" borderId="16" xfId="63" applyFont="1" applyFill="1" applyBorder="1" applyAlignment="1" applyProtection="1">
      <alignment horizontal="center" vertical="center"/>
      <protection/>
    </xf>
    <xf numFmtId="0" fontId="6" fillId="35" borderId="38" xfId="65" applyFont="1" applyFill="1" applyBorder="1" applyAlignment="1" applyProtection="1">
      <alignment horizontal="center" vertical="center"/>
      <protection/>
    </xf>
    <xf numFmtId="0" fontId="6" fillId="35" borderId="39" xfId="65" applyFont="1" applyFill="1" applyBorder="1" applyAlignment="1" applyProtection="1">
      <alignment horizontal="center" vertical="center"/>
      <protection/>
    </xf>
    <xf numFmtId="0" fontId="6" fillId="35" borderId="24" xfId="65" applyFont="1" applyFill="1" applyBorder="1" applyAlignment="1" applyProtection="1">
      <alignment horizontal="center" vertical="center"/>
      <protection/>
    </xf>
    <xf numFmtId="0" fontId="6" fillId="35" borderId="40" xfId="65" applyFont="1" applyFill="1" applyBorder="1" applyAlignment="1" applyProtection="1">
      <alignment horizontal="center" vertical="center"/>
      <protection/>
    </xf>
    <xf numFmtId="0" fontId="4" fillId="0" borderId="0" xfId="65" applyFill="1" applyBorder="1" applyAlignment="1" applyProtection="1">
      <alignment vertical="center"/>
      <protection/>
    </xf>
    <xf numFmtId="0" fontId="6" fillId="0" borderId="0" xfId="65" applyFont="1" applyFill="1" applyBorder="1" applyAlignment="1" applyProtection="1">
      <alignment horizontal="center" vertical="center"/>
      <protection/>
    </xf>
    <xf numFmtId="181" fontId="6" fillId="0" borderId="0" xfId="65" applyNumberFormat="1" applyFont="1" applyFill="1" applyBorder="1" applyAlignment="1" applyProtection="1">
      <alignment horizontal="center" vertical="center"/>
      <protection/>
    </xf>
    <xf numFmtId="181" fontId="4" fillId="0" borderId="0" xfId="65" applyNumberFormat="1" applyFill="1" applyBorder="1" applyAlignment="1" applyProtection="1">
      <alignment horizontal="center" vertical="center"/>
      <protection/>
    </xf>
    <xf numFmtId="0" fontId="11" fillId="0" borderId="0" xfId="65" applyFont="1" applyAlignment="1" applyProtection="1">
      <alignment vertical="center"/>
      <protection/>
    </xf>
    <xf numFmtId="0" fontId="11" fillId="0" borderId="42" xfId="65" applyFont="1" applyBorder="1" applyAlignment="1" applyProtection="1">
      <alignment vertical="center"/>
      <protection/>
    </xf>
    <xf numFmtId="0" fontId="11" fillId="0" borderId="43" xfId="65" applyFont="1" applyBorder="1" applyAlignment="1" applyProtection="1">
      <alignment vertical="center"/>
      <protection/>
    </xf>
    <xf numFmtId="0" fontId="11" fillId="0" borderId="44" xfId="65" applyFont="1" applyBorder="1" applyAlignment="1" applyProtection="1">
      <alignment vertical="center"/>
      <protection/>
    </xf>
    <xf numFmtId="0" fontId="12" fillId="0" borderId="0" xfId="65" applyFont="1" applyFill="1" applyBorder="1" applyAlignment="1" applyProtection="1">
      <alignment vertical="center"/>
      <protection/>
    </xf>
    <xf numFmtId="0" fontId="12" fillId="0" borderId="0" xfId="65" applyFont="1" applyAlignment="1" applyProtection="1">
      <alignment vertical="center"/>
      <protection/>
    </xf>
    <xf numFmtId="0" fontId="6" fillId="0" borderId="0" xfId="65" applyFont="1" applyFill="1" applyBorder="1" applyAlignment="1" applyProtection="1">
      <alignment vertical="center" wrapText="1"/>
      <protection/>
    </xf>
    <xf numFmtId="0" fontId="6" fillId="0" borderId="0" xfId="65" applyFont="1" applyFill="1" applyBorder="1" applyAlignment="1" applyProtection="1">
      <alignment vertical="center"/>
      <protection/>
    </xf>
    <xf numFmtId="0" fontId="1" fillId="0" borderId="0" xfId="63" applyFont="1" applyFill="1" applyBorder="1" applyAlignment="1" applyProtection="1">
      <alignment vertical="center"/>
      <protection/>
    </xf>
    <xf numFmtId="0" fontId="1" fillId="0" borderId="0" xfId="63" applyFont="1" applyFill="1" applyBorder="1" applyAlignment="1" applyProtection="1">
      <alignment vertical="center" shrinkToFit="1"/>
      <protection/>
    </xf>
    <xf numFmtId="0" fontId="2" fillId="0" borderId="0" xfId="61" applyFont="1">
      <alignment vertical="center"/>
      <protection/>
    </xf>
    <xf numFmtId="0" fontId="0" fillId="0" borderId="0" xfId="61" applyFont="1">
      <alignment vertical="center"/>
      <protection/>
    </xf>
    <xf numFmtId="0" fontId="0" fillId="0" borderId="0" xfId="61" applyFont="1" applyAlignment="1">
      <alignment horizontal="right" vertical="center"/>
      <protection/>
    </xf>
    <xf numFmtId="0" fontId="0" fillId="0" borderId="0" xfId="61" applyFont="1" applyAlignment="1">
      <alignment vertical="center"/>
      <protection/>
    </xf>
    <xf numFmtId="0" fontId="2" fillId="0" borderId="0" xfId="61" applyFont="1" applyBorder="1" applyAlignment="1">
      <alignment horizontal="center" vertical="center"/>
      <protection/>
    </xf>
    <xf numFmtId="0" fontId="4" fillId="0" borderId="28" xfId="61" applyFont="1" applyBorder="1" applyAlignment="1">
      <alignment horizontal="center" vertical="center"/>
      <protection/>
    </xf>
    <xf numFmtId="0" fontId="0" fillId="0" borderId="29" xfId="61" applyFont="1" applyBorder="1" applyAlignment="1">
      <alignment horizontal="left" vertical="center" wrapText="1"/>
      <protection/>
    </xf>
    <xf numFmtId="0" fontId="0" fillId="0" borderId="45" xfId="61" applyFont="1" applyBorder="1" applyAlignment="1">
      <alignment horizontal="left" vertical="center" wrapText="1"/>
      <protection/>
    </xf>
    <xf numFmtId="0" fontId="6" fillId="0" borderId="0" xfId="61" applyFont="1">
      <alignment vertical="center"/>
      <protection/>
    </xf>
    <xf numFmtId="0" fontId="5" fillId="0" borderId="0" xfId="61" applyFont="1" applyAlignment="1">
      <alignment horizontal="left" vertical="center"/>
      <protection/>
    </xf>
    <xf numFmtId="0" fontId="5" fillId="0" borderId="0" xfId="61" applyFont="1">
      <alignment vertical="center"/>
      <protection/>
    </xf>
    <xf numFmtId="0" fontId="0" fillId="0" borderId="0" xfId="61" applyFont="1">
      <alignment vertical="center"/>
      <protection/>
    </xf>
    <xf numFmtId="0" fontId="4" fillId="0" borderId="0" xfId="65" applyBorder="1" applyAlignment="1">
      <alignment vertical="center"/>
      <protection/>
    </xf>
    <xf numFmtId="0" fontId="4" fillId="0" borderId="0" xfId="65" applyAlignment="1">
      <alignment vertical="top"/>
      <protection/>
    </xf>
    <xf numFmtId="0" fontId="4" fillId="35" borderId="0" xfId="65" applyFill="1" applyBorder="1" applyAlignment="1" applyProtection="1">
      <alignment horizontal="center" vertical="center"/>
      <protection/>
    </xf>
    <xf numFmtId="0" fontId="4" fillId="35" borderId="0" xfId="65" applyFill="1" applyBorder="1" applyProtection="1">
      <alignment vertical="center"/>
      <protection/>
    </xf>
    <xf numFmtId="0" fontId="4" fillId="35" borderId="24" xfId="65" applyFill="1" applyBorder="1" applyProtection="1">
      <alignment vertical="center"/>
      <protection/>
    </xf>
    <xf numFmtId="0" fontId="6" fillId="0" borderId="46" xfId="65" applyFont="1" applyBorder="1" applyAlignment="1" applyProtection="1">
      <alignment horizontal="center" vertical="center"/>
      <protection locked="0"/>
    </xf>
    <xf numFmtId="0" fontId="6" fillId="0" borderId="24" xfId="65" applyFont="1" applyBorder="1" applyAlignment="1" applyProtection="1">
      <alignment horizontal="center" vertical="center"/>
      <protection locked="0"/>
    </xf>
    <xf numFmtId="0" fontId="4" fillId="35" borderId="47" xfId="65" applyFill="1" applyBorder="1" applyAlignment="1" applyProtection="1">
      <alignment vertical="center"/>
      <protection/>
    </xf>
    <xf numFmtId="0" fontId="4" fillId="35" borderId="39" xfId="65" applyFill="1" applyBorder="1" applyAlignment="1" applyProtection="1">
      <alignment vertical="center"/>
      <protection/>
    </xf>
    <xf numFmtId="0" fontId="4" fillId="35" borderId="48" xfId="65" applyFill="1" applyBorder="1" applyAlignment="1" applyProtection="1">
      <alignment vertical="center"/>
      <protection/>
    </xf>
    <xf numFmtId="0" fontId="4" fillId="35" borderId="19" xfId="65" applyFill="1" applyBorder="1" applyAlignment="1" applyProtection="1">
      <alignment vertical="center"/>
      <protection/>
    </xf>
    <xf numFmtId="0" fontId="6" fillId="35" borderId="38" xfId="65" applyFont="1" applyFill="1" applyBorder="1" applyAlignment="1" applyProtection="1">
      <alignment vertical="center"/>
      <protection/>
    </xf>
    <xf numFmtId="0" fontId="6" fillId="35" borderId="39" xfId="65" applyFont="1" applyFill="1" applyBorder="1" applyAlignment="1" applyProtection="1">
      <alignment vertical="center"/>
      <protection/>
    </xf>
    <xf numFmtId="0" fontId="6" fillId="35" borderId="24" xfId="65" applyFont="1" applyFill="1" applyBorder="1" applyAlignment="1" applyProtection="1">
      <alignment vertical="center"/>
      <protection/>
    </xf>
    <xf numFmtId="0" fontId="6" fillId="35" borderId="49" xfId="65" applyFont="1" applyFill="1" applyBorder="1" applyAlignment="1" applyProtection="1">
      <alignment vertical="center"/>
      <protection/>
    </xf>
    <xf numFmtId="0" fontId="6" fillId="35" borderId="40" xfId="65" applyFont="1" applyFill="1" applyBorder="1" applyAlignment="1" applyProtection="1">
      <alignment vertical="center"/>
      <protection/>
    </xf>
    <xf numFmtId="0" fontId="4" fillId="35" borderId="16" xfId="65" applyFill="1" applyBorder="1" applyAlignment="1" applyProtection="1">
      <alignment horizontal="center" vertical="center"/>
      <protection/>
    </xf>
    <xf numFmtId="0" fontId="4" fillId="35" borderId="11" xfId="63" applyFont="1" applyFill="1" applyBorder="1" applyAlignment="1" applyProtection="1">
      <alignment vertical="center"/>
      <protection/>
    </xf>
    <xf numFmtId="0" fontId="4" fillId="35" borderId="38" xfId="65" applyFill="1" applyBorder="1" applyAlignment="1" applyProtection="1">
      <alignment horizontal="center" vertical="center"/>
      <protection/>
    </xf>
    <xf numFmtId="0" fontId="4" fillId="35" borderId="11" xfId="63" applyFont="1" applyFill="1" applyBorder="1" applyAlignment="1" applyProtection="1">
      <alignment horizontal="center" vertical="center"/>
      <protection/>
    </xf>
    <xf numFmtId="0" fontId="4" fillId="35" borderId="12" xfId="63" applyFont="1" applyFill="1" applyBorder="1" applyAlignment="1" applyProtection="1">
      <alignment horizontal="center"/>
      <protection/>
    </xf>
    <xf numFmtId="0" fontId="4" fillId="35" borderId="39" xfId="65" applyFill="1" applyBorder="1" applyAlignment="1" applyProtection="1">
      <alignment horizontal="center" vertical="center"/>
      <protection/>
    </xf>
    <xf numFmtId="0" fontId="4" fillId="35" borderId="13" xfId="63" applyFont="1" applyFill="1" applyBorder="1" applyAlignment="1" applyProtection="1">
      <alignment horizontal="center"/>
      <protection/>
    </xf>
    <xf numFmtId="0" fontId="4" fillId="35" borderId="48" xfId="65" applyFill="1" applyBorder="1" applyAlignment="1" applyProtection="1">
      <alignment horizontal="center" vertical="center"/>
      <protection/>
    </xf>
    <xf numFmtId="0" fontId="4" fillId="35" borderId="14" xfId="63" applyFont="1" applyFill="1" applyBorder="1" applyAlignment="1" applyProtection="1">
      <alignment vertical="center"/>
      <protection/>
    </xf>
    <xf numFmtId="0" fontId="4" fillId="35" borderId="40" xfId="65" applyFill="1" applyBorder="1" applyAlignment="1" applyProtection="1">
      <alignment horizontal="center" vertical="center"/>
      <protection/>
    </xf>
    <xf numFmtId="0" fontId="16" fillId="0" borderId="0" xfId="65" applyFont="1" applyFill="1" applyBorder="1" applyAlignment="1" applyProtection="1">
      <alignment vertical="center"/>
      <protection/>
    </xf>
    <xf numFmtId="0" fontId="16" fillId="0" borderId="0" xfId="65" applyFont="1" applyFill="1" applyBorder="1" applyAlignment="1" applyProtection="1">
      <alignment vertical="center" wrapText="1"/>
      <protection/>
    </xf>
    <xf numFmtId="0" fontId="16" fillId="0" borderId="0" xfId="63" applyFont="1" applyFill="1" applyBorder="1" applyAlignment="1" applyProtection="1">
      <alignment horizontal="center" vertical="center"/>
      <protection/>
    </xf>
    <xf numFmtId="0" fontId="16" fillId="0" borderId="0" xfId="63" applyFont="1" applyFill="1" applyProtection="1">
      <alignment/>
      <protection/>
    </xf>
    <xf numFmtId="0" fontId="22" fillId="0" borderId="0" xfId="72" applyFont="1" applyProtection="1">
      <alignment vertical="center"/>
      <protection/>
    </xf>
    <xf numFmtId="0" fontId="1" fillId="0" borderId="0" xfId="69" applyFont="1">
      <alignment/>
      <protection/>
    </xf>
    <xf numFmtId="0" fontId="1" fillId="0" borderId="25" xfId="69" applyFont="1" applyBorder="1" applyAlignment="1">
      <alignment horizontal="distributed" wrapText="1"/>
      <protection/>
    </xf>
    <xf numFmtId="0" fontId="1" fillId="0" borderId="15" xfId="69" applyFont="1" applyBorder="1" applyAlignment="1">
      <alignment horizontal="distributed" wrapText="1"/>
      <protection/>
    </xf>
    <xf numFmtId="0" fontId="1" fillId="0" borderId="15" xfId="69" applyFont="1" applyBorder="1" applyAlignment="1">
      <alignment horizontal="center" wrapText="1"/>
      <protection/>
    </xf>
    <xf numFmtId="0" fontId="1" fillId="0" borderId="0" xfId="69" applyFont="1" applyBorder="1" applyAlignment="1">
      <alignment horizontal="center" wrapText="1"/>
      <protection/>
    </xf>
    <xf numFmtId="0" fontId="1" fillId="0" borderId="0" xfId="69" applyFont="1" applyBorder="1" applyAlignment="1">
      <alignment horizontal="center"/>
      <protection/>
    </xf>
    <xf numFmtId="0" fontId="1" fillId="0" borderId="15" xfId="69" applyFont="1" applyBorder="1" applyAlignment="1">
      <alignment vertical="center" wrapText="1"/>
      <protection/>
    </xf>
    <xf numFmtId="0" fontId="1" fillId="0" borderId="18" xfId="69" applyFont="1" applyBorder="1" applyAlignment="1">
      <alignment horizontal="distributed" wrapText="1"/>
      <protection/>
    </xf>
    <xf numFmtId="0" fontId="1" fillId="0" borderId="0" xfId="69" applyFont="1" applyBorder="1" applyAlignment="1">
      <alignment horizontal="distributed" wrapText="1"/>
      <protection/>
    </xf>
    <xf numFmtId="0" fontId="1" fillId="0" borderId="0" xfId="65" applyFont="1" applyProtection="1">
      <alignment vertical="center"/>
      <protection/>
    </xf>
    <xf numFmtId="0" fontId="0" fillId="0" borderId="0" xfId="61" applyFont="1" applyAlignment="1" applyProtection="1">
      <alignment vertical="center"/>
      <protection/>
    </xf>
    <xf numFmtId="0" fontId="34" fillId="0" borderId="0" xfId="65" applyFont="1" applyBorder="1" applyAlignment="1" applyProtection="1">
      <alignment horizontal="center" vertical="center" shrinkToFit="1"/>
      <protection/>
    </xf>
    <xf numFmtId="182" fontId="1" fillId="35" borderId="50" xfId="65" applyNumberFormat="1" applyFont="1" applyFill="1" applyBorder="1" applyAlignment="1" applyProtection="1">
      <alignment horizontal="center" vertical="center"/>
      <protection/>
    </xf>
    <xf numFmtId="182" fontId="1" fillId="35" borderId="37" xfId="65" applyNumberFormat="1" applyFont="1" applyFill="1" applyBorder="1" applyAlignment="1" applyProtection="1">
      <alignment horizontal="center" vertical="center"/>
      <protection/>
    </xf>
    <xf numFmtId="182" fontId="1" fillId="35" borderId="34" xfId="65" applyNumberFormat="1" applyFont="1" applyFill="1" applyBorder="1" applyAlignment="1" applyProtection="1">
      <alignment horizontal="center" vertical="center"/>
      <protection/>
    </xf>
    <xf numFmtId="10" fontId="35" fillId="0" borderId="51" xfId="65" applyNumberFormat="1" applyFont="1" applyBorder="1" applyAlignment="1" applyProtection="1">
      <alignment horizontal="center" vertical="center"/>
      <protection/>
    </xf>
    <xf numFmtId="0" fontId="35" fillId="0" borderId="52" xfId="65" applyFont="1" applyBorder="1" applyAlignment="1" applyProtection="1">
      <alignment horizontal="center" vertical="center"/>
      <protection/>
    </xf>
    <xf numFmtId="0" fontId="1" fillId="0" borderId="53" xfId="65" applyFont="1" applyBorder="1" applyProtection="1">
      <alignment vertical="center"/>
      <protection/>
    </xf>
    <xf numFmtId="0" fontId="32" fillId="0" borderId="54" xfId="65" applyFont="1" applyBorder="1" applyAlignment="1" applyProtection="1">
      <alignment horizontal="center" vertical="center"/>
      <protection locked="0"/>
    </xf>
    <xf numFmtId="0" fontId="32" fillId="0" borderId="55" xfId="65" applyFont="1" applyBorder="1" applyAlignment="1" applyProtection="1">
      <alignment horizontal="center" vertical="center"/>
      <protection locked="0"/>
    </xf>
    <xf numFmtId="0" fontId="1" fillId="0" borderId="56" xfId="65" applyFont="1" applyBorder="1" applyProtection="1">
      <alignment vertical="center"/>
      <protection/>
    </xf>
    <xf numFmtId="0" fontId="32" fillId="0" borderId="29" xfId="65" applyFont="1" applyBorder="1" applyAlignment="1" applyProtection="1">
      <alignment horizontal="center" vertical="center"/>
      <protection locked="0"/>
    </xf>
    <xf numFmtId="0" fontId="32" fillId="0" borderId="57" xfId="65" applyFont="1" applyBorder="1" applyAlignment="1" applyProtection="1">
      <alignment horizontal="center" vertical="center"/>
      <protection locked="0"/>
    </xf>
    <xf numFmtId="0" fontId="1" fillId="0" borderId="58" xfId="65" applyFont="1" applyBorder="1" applyProtection="1">
      <alignment vertical="center"/>
      <protection/>
    </xf>
    <xf numFmtId="0" fontId="32" fillId="0" borderId="45" xfId="65" applyFont="1" applyBorder="1" applyAlignment="1" applyProtection="1">
      <alignment horizontal="center" vertical="center"/>
      <protection locked="0"/>
    </xf>
    <xf numFmtId="0" fontId="32" fillId="0" borderId="59" xfId="65" applyFont="1" applyBorder="1" applyAlignment="1" applyProtection="1">
      <alignment horizontal="center" vertical="center"/>
      <protection locked="0"/>
    </xf>
    <xf numFmtId="0" fontId="1" fillId="0" borderId="14" xfId="65" applyFont="1" applyBorder="1" applyProtection="1">
      <alignment vertical="center"/>
      <protection/>
    </xf>
    <xf numFmtId="0" fontId="32" fillId="0" borderId="60" xfId="65" applyFont="1" applyBorder="1" applyAlignment="1" applyProtection="1">
      <alignment horizontal="center" vertical="center"/>
      <protection locked="0"/>
    </xf>
    <xf numFmtId="0" fontId="32" fillId="0" borderId="61" xfId="65" applyFont="1" applyBorder="1" applyAlignment="1" applyProtection="1">
      <alignment horizontal="center" vertical="center"/>
      <protection locked="0"/>
    </xf>
    <xf numFmtId="0" fontId="23" fillId="0" borderId="0" xfId="65" applyFont="1" applyProtection="1">
      <alignment vertical="center"/>
      <protection/>
    </xf>
    <xf numFmtId="0" fontId="0" fillId="0" borderId="0" xfId="0" applyAlignment="1">
      <alignment vertical="center"/>
    </xf>
    <xf numFmtId="0" fontId="40" fillId="0" borderId="0" xfId="0" applyFont="1" applyAlignment="1">
      <alignment vertical="center"/>
    </xf>
    <xf numFmtId="0" fontId="85" fillId="0" borderId="0" xfId="0" applyFont="1" applyAlignment="1">
      <alignment vertical="center"/>
    </xf>
    <xf numFmtId="0" fontId="40" fillId="0" borderId="0" xfId="0" applyFont="1" applyAlignment="1">
      <alignment horizontal="right" vertical="center"/>
    </xf>
    <xf numFmtId="0" fontId="40" fillId="0" borderId="0" xfId="0" applyFont="1" applyAlignment="1">
      <alignment vertical="center" wrapText="1"/>
    </xf>
    <xf numFmtId="0" fontId="40" fillId="0" borderId="29" xfId="0" applyFont="1" applyBorder="1" applyAlignment="1">
      <alignment vertical="center"/>
    </xf>
    <xf numFmtId="0" fontId="40" fillId="36" borderId="29" xfId="0" applyFont="1" applyFill="1" applyBorder="1" applyAlignment="1">
      <alignment horizontal="center" vertical="center"/>
    </xf>
    <xf numFmtId="0" fontId="40" fillId="0" borderId="0" xfId="0" applyFont="1" applyAlignment="1">
      <alignment horizontal="center" vertical="center"/>
    </xf>
    <xf numFmtId="0" fontId="40" fillId="0" borderId="0" xfId="0" applyFont="1" applyAlignment="1">
      <alignment horizontal="left" vertical="center" wrapText="1"/>
    </xf>
    <xf numFmtId="0" fontId="0" fillId="0" borderId="0" xfId="0" applyAlignment="1">
      <alignment vertical="center" wrapText="1"/>
    </xf>
    <xf numFmtId="0" fontId="40" fillId="0" borderId="0" xfId="0" applyFont="1" applyAlignment="1">
      <alignment horizontal="left" vertical="center"/>
    </xf>
    <xf numFmtId="0" fontId="40" fillId="0" borderId="0" xfId="0" applyFont="1" applyAlignment="1">
      <alignment horizontal="left" vertical="top" wrapText="1"/>
    </xf>
    <xf numFmtId="0" fontId="0" fillId="0" borderId="0" xfId="0" applyAlignment="1">
      <alignment vertical="top" wrapText="1"/>
    </xf>
    <xf numFmtId="0" fontId="40" fillId="0" borderId="0" xfId="0" applyFont="1" applyAlignment="1">
      <alignment vertical="top"/>
    </xf>
    <xf numFmtId="0" fontId="85" fillId="0" borderId="0" xfId="0" applyFont="1" applyAlignment="1">
      <alignment horizontal="center" vertical="center"/>
    </xf>
    <xf numFmtId="0" fontId="85" fillId="0" borderId="0" xfId="0" applyFont="1" applyAlignment="1">
      <alignment vertical="center" wrapText="1"/>
    </xf>
    <xf numFmtId="0" fontId="40" fillId="0" borderId="0" xfId="0" applyFont="1" applyAlignment="1">
      <alignment vertical="top" wrapText="1"/>
    </xf>
    <xf numFmtId="0" fontId="40" fillId="36" borderId="62" xfId="0" applyFont="1" applyFill="1" applyBorder="1" applyAlignment="1">
      <alignment horizontal="center" vertical="center"/>
    </xf>
    <xf numFmtId="0" fontId="40" fillId="36" borderId="62" xfId="0" applyFont="1" applyFill="1" applyBorder="1" applyAlignment="1">
      <alignment horizontal="center" vertical="center"/>
    </xf>
    <xf numFmtId="0" fontId="0" fillId="0" borderId="0" xfId="63" applyFont="1" applyBorder="1" applyAlignment="1" applyProtection="1">
      <alignment vertical="center"/>
      <protection/>
    </xf>
    <xf numFmtId="0" fontId="0" fillId="0" borderId="0" xfId="61" applyFont="1" applyAlignment="1" applyProtection="1">
      <alignment vertical="center"/>
      <protection/>
    </xf>
    <xf numFmtId="0" fontId="43" fillId="0" borderId="0" xfId="72" applyFont="1" applyProtection="1">
      <alignment vertical="center"/>
      <protection/>
    </xf>
    <xf numFmtId="0" fontId="44" fillId="0" borderId="0" xfId="72" applyFont="1" applyProtection="1">
      <alignment vertical="center"/>
      <protection/>
    </xf>
    <xf numFmtId="0" fontId="86" fillId="0" borderId="0" xfId="63" applyFont="1" applyBorder="1" applyAlignment="1" applyProtection="1">
      <alignment vertical="center"/>
      <protection/>
    </xf>
    <xf numFmtId="0" fontId="43" fillId="0" borderId="0" xfId="72" applyFont="1" applyBorder="1" applyProtection="1">
      <alignment vertical="center"/>
      <protection/>
    </xf>
    <xf numFmtId="0" fontId="45" fillId="35" borderId="10" xfId="63" applyFont="1" applyFill="1" applyBorder="1" applyAlignment="1" applyProtection="1">
      <alignment horizontal="distributed" vertical="center"/>
      <protection/>
    </xf>
    <xf numFmtId="0" fontId="0" fillId="0" borderId="0" xfId="63" applyFont="1" applyFill="1" applyBorder="1" applyAlignment="1" applyProtection="1">
      <alignment horizontal="distributed" vertical="center"/>
      <protection/>
    </xf>
    <xf numFmtId="0" fontId="43" fillId="37" borderId="63" xfId="72" applyFont="1" applyFill="1" applyBorder="1" applyAlignment="1" applyProtection="1">
      <alignment horizontal="center" vertical="center"/>
      <protection/>
    </xf>
    <xf numFmtId="0" fontId="43" fillId="37" borderId="41" xfId="72" applyFont="1" applyFill="1" applyBorder="1" applyAlignment="1" applyProtection="1">
      <alignment horizontal="center" vertical="center"/>
      <protection/>
    </xf>
    <xf numFmtId="0" fontId="43" fillId="35" borderId="64" xfId="72" applyFont="1" applyFill="1" applyBorder="1" applyAlignment="1" applyProtection="1">
      <alignment horizontal="center" vertical="center"/>
      <protection/>
    </xf>
    <xf numFmtId="0" fontId="43" fillId="35" borderId="25" xfId="72" applyFont="1" applyFill="1" applyBorder="1" applyAlignment="1" applyProtection="1">
      <alignment horizontal="center" vertical="center"/>
      <protection/>
    </xf>
    <xf numFmtId="0" fontId="43" fillId="35" borderId="65" xfId="72" applyFont="1" applyFill="1" applyBorder="1" applyAlignment="1" applyProtection="1">
      <alignment horizontal="center" vertical="center"/>
      <protection/>
    </xf>
    <xf numFmtId="0" fontId="45" fillId="35" borderId="25" xfId="63" applyFont="1" applyFill="1" applyBorder="1" applyAlignment="1" applyProtection="1">
      <alignment vertical="center" wrapText="1"/>
      <protection/>
    </xf>
    <xf numFmtId="0" fontId="45" fillId="35" borderId="66" xfId="63" applyFont="1" applyFill="1" applyBorder="1" applyAlignment="1" applyProtection="1">
      <alignment vertical="center" wrapText="1"/>
      <protection/>
    </xf>
    <xf numFmtId="0" fontId="43" fillId="0" borderId="18" xfId="72" applyFont="1" applyBorder="1" applyAlignment="1" applyProtection="1">
      <alignment vertical="center"/>
      <protection/>
    </xf>
    <xf numFmtId="0" fontId="28" fillId="35" borderId="10" xfId="63" applyFont="1" applyFill="1" applyBorder="1" applyAlignment="1" applyProtection="1">
      <alignment vertical="center"/>
      <protection/>
    </xf>
    <xf numFmtId="0" fontId="28" fillId="35" borderId="25" xfId="63" applyFont="1" applyFill="1" applyBorder="1" applyAlignment="1" applyProtection="1">
      <alignment vertical="center"/>
      <protection/>
    </xf>
    <xf numFmtId="176" fontId="33" fillId="0" borderId="10" xfId="72" applyNumberFormat="1" applyFont="1" applyBorder="1" applyAlignment="1" applyProtection="1">
      <alignment horizontal="left" vertical="center" indent="2"/>
      <protection locked="0"/>
    </xf>
    <xf numFmtId="176" fontId="33" fillId="0" borderId="25" xfId="72" applyNumberFormat="1" applyFont="1" applyBorder="1" applyAlignment="1" applyProtection="1">
      <alignment horizontal="left" vertical="center" indent="2"/>
      <protection locked="0"/>
    </xf>
    <xf numFmtId="176" fontId="33" fillId="0" borderId="41" xfId="72" applyNumberFormat="1" applyFont="1" applyBorder="1" applyAlignment="1" applyProtection="1">
      <alignment horizontal="left" vertical="center" indent="2"/>
      <protection locked="0"/>
    </xf>
    <xf numFmtId="0" fontId="29" fillId="0" borderId="0" xfId="63" applyFont="1" applyBorder="1" applyAlignment="1" applyProtection="1">
      <alignment vertical="center"/>
      <protection/>
    </xf>
    <xf numFmtId="0" fontId="29" fillId="0" borderId="0" xfId="61" applyFont="1" applyAlignment="1" applyProtection="1">
      <alignment vertical="center"/>
      <protection/>
    </xf>
    <xf numFmtId="0" fontId="37" fillId="0" borderId="17" xfId="63" applyFont="1" applyBorder="1" applyAlignment="1" applyProtection="1">
      <alignment vertical="top" wrapText="1"/>
      <protection/>
    </xf>
    <xf numFmtId="0" fontId="37" fillId="0" borderId="18" xfId="63" applyFont="1" applyBorder="1" applyAlignment="1" applyProtection="1">
      <alignment vertical="top" wrapText="1"/>
      <protection/>
    </xf>
    <xf numFmtId="0" fontId="37" fillId="0" borderId="67" xfId="63" applyFont="1" applyBorder="1" applyAlignment="1" applyProtection="1">
      <alignment vertical="top" wrapText="1"/>
      <protection/>
    </xf>
    <xf numFmtId="0" fontId="0" fillId="0" borderId="63" xfId="63" applyFont="1" applyBorder="1" applyAlignment="1" applyProtection="1">
      <alignment/>
      <protection/>
    </xf>
    <xf numFmtId="0" fontId="0" fillId="0" borderId="41" xfId="63" applyFont="1" applyBorder="1" applyAlignment="1" applyProtection="1">
      <alignment/>
      <protection/>
    </xf>
    <xf numFmtId="0" fontId="28" fillId="35" borderId="42" xfId="63" applyFont="1" applyFill="1" applyBorder="1" applyAlignment="1" applyProtection="1">
      <alignment vertical="center" wrapText="1"/>
      <protection/>
    </xf>
    <xf numFmtId="0" fontId="28" fillId="35" borderId="43" xfId="63" applyFont="1" applyFill="1" applyBorder="1" applyAlignment="1" applyProtection="1">
      <alignment vertical="center" wrapText="1"/>
      <protection/>
    </xf>
    <xf numFmtId="176" fontId="33" fillId="0" borderId="68" xfId="72" applyNumberFormat="1" applyFont="1" applyBorder="1" applyAlignment="1" applyProtection="1">
      <alignment horizontal="left" vertical="center" indent="2"/>
      <protection locked="0"/>
    </xf>
    <xf numFmtId="176" fontId="33" fillId="0" borderId="43" xfId="72" applyNumberFormat="1" applyFont="1" applyBorder="1" applyAlignment="1" applyProtection="1">
      <alignment horizontal="left" vertical="center" indent="2"/>
      <protection locked="0"/>
    </xf>
    <xf numFmtId="176" fontId="33" fillId="0" borderId="39" xfId="72" applyNumberFormat="1" applyFont="1" applyBorder="1" applyAlignment="1" applyProtection="1">
      <alignment horizontal="left" vertical="center" indent="2"/>
      <protection locked="0"/>
    </xf>
    <xf numFmtId="0" fontId="28" fillId="35" borderId="69" xfId="63" applyFont="1" applyFill="1" applyBorder="1" applyAlignment="1" applyProtection="1">
      <alignment vertical="center" wrapText="1"/>
      <protection/>
    </xf>
    <xf numFmtId="0" fontId="28" fillId="35" borderId="70" xfId="63" applyFont="1" applyFill="1" applyBorder="1" applyAlignment="1" applyProtection="1">
      <alignment vertical="center" wrapText="1"/>
      <protection/>
    </xf>
    <xf numFmtId="176" fontId="33" fillId="0" borderId="71" xfId="72" applyNumberFormat="1" applyFont="1" applyBorder="1" applyAlignment="1" applyProtection="1">
      <alignment horizontal="left" vertical="center" indent="2"/>
      <protection locked="0"/>
    </xf>
    <xf numFmtId="176" fontId="33" fillId="0" borderId="70" xfId="72" applyNumberFormat="1" applyFont="1" applyBorder="1" applyAlignment="1" applyProtection="1">
      <alignment horizontal="left" vertical="center" indent="2"/>
      <protection locked="0"/>
    </xf>
    <xf numFmtId="176" fontId="33" fillId="0" borderId="48" xfId="72" applyNumberFormat="1" applyFont="1" applyBorder="1" applyAlignment="1" applyProtection="1">
      <alignment horizontal="left" vertical="center" indent="2"/>
      <protection locked="0"/>
    </xf>
    <xf numFmtId="0" fontId="28" fillId="35" borderId="27" xfId="63" applyFont="1" applyFill="1" applyBorder="1" applyAlignment="1" applyProtection="1">
      <alignment vertical="center"/>
      <protection/>
    </xf>
    <xf numFmtId="0" fontId="28" fillId="35" borderId="49" xfId="63" applyFont="1" applyFill="1" applyBorder="1" applyAlignment="1" applyProtection="1">
      <alignment vertical="center"/>
      <protection/>
    </xf>
    <xf numFmtId="176" fontId="33" fillId="0" borderId="23" xfId="72" applyNumberFormat="1" applyFont="1" applyBorder="1" applyAlignment="1" applyProtection="1">
      <alignment horizontal="left" vertical="center" indent="2"/>
      <protection locked="0"/>
    </xf>
    <xf numFmtId="176" fontId="33" fillId="0" borderId="49" xfId="72" applyNumberFormat="1" applyFont="1" applyBorder="1" applyAlignment="1" applyProtection="1">
      <alignment horizontal="left" vertical="center" indent="2"/>
      <protection locked="0"/>
    </xf>
    <xf numFmtId="176" fontId="33" fillId="0" borderId="40" xfId="72" applyNumberFormat="1" applyFont="1" applyBorder="1" applyAlignment="1" applyProtection="1">
      <alignment horizontal="left" vertical="center" indent="2"/>
      <protection locked="0"/>
    </xf>
    <xf numFmtId="0" fontId="26" fillId="0" borderId="0" xfId="72" applyFont="1" applyAlignment="1" applyProtection="1">
      <alignment vertical="center"/>
      <protection/>
    </xf>
    <xf numFmtId="0" fontId="27" fillId="35" borderId="72" xfId="72" applyFont="1" applyFill="1" applyBorder="1" applyAlignment="1" applyProtection="1">
      <alignment vertical="center"/>
      <protection/>
    </xf>
    <xf numFmtId="0" fontId="27" fillId="35" borderId="73" xfId="72" applyFont="1" applyFill="1" applyBorder="1" applyAlignment="1" applyProtection="1">
      <alignment vertical="center"/>
      <protection/>
    </xf>
    <xf numFmtId="0" fontId="27" fillId="35" borderId="74" xfId="72" applyFont="1" applyFill="1" applyBorder="1" applyAlignment="1" applyProtection="1">
      <alignment vertical="center"/>
      <protection/>
    </xf>
    <xf numFmtId="0" fontId="33" fillId="35" borderId="10" xfId="72" applyFont="1" applyFill="1" applyBorder="1" applyAlignment="1" applyProtection="1">
      <alignment horizontal="center" vertical="center"/>
      <protection/>
    </xf>
    <xf numFmtId="0" fontId="33" fillId="35" borderId="25" xfId="72" applyFont="1" applyFill="1" applyBorder="1" applyAlignment="1" applyProtection="1">
      <alignment horizontal="center" vertical="center"/>
      <protection/>
    </xf>
    <xf numFmtId="0" fontId="33" fillId="35" borderId="41" xfId="72" applyFont="1" applyFill="1" applyBorder="1" applyAlignment="1" applyProtection="1">
      <alignment horizontal="center" vertical="center"/>
      <protection/>
    </xf>
    <xf numFmtId="0" fontId="28" fillId="35" borderId="75" xfId="63" applyFont="1" applyFill="1" applyBorder="1" applyAlignment="1" applyProtection="1">
      <alignment vertical="center"/>
      <protection/>
    </xf>
    <xf numFmtId="0" fontId="28" fillId="35" borderId="15" xfId="63" applyFont="1" applyFill="1" applyBorder="1" applyAlignment="1" applyProtection="1">
      <alignment vertical="center"/>
      <protection/>
    </xf>
    <xf numFmtId="176" fontId="33" fillId="0" borderId="76" xfId="72" applyNumberFormat="1" applyFont="1" applyBorder="1" applyAlignment="1" applyProtection="1">
      <alignment horizontal="left" vertical="center" indent="2"/>
      <protection locked="0"/>
    </xf>
    <xf numFmtId="176" fontId="33" fillId="0" borderId="77" xfId="72" applyNumberFormat="1" applyFont="1" applyBorder="1" applyAlignment="1" applyProtection="1">
      <alignment horizontal="left" vertical="center" indent="2"/>
      <protection locked="0"/>
    </xf>
    <xf numFmtId="176" fontId="33" fillId="0" borderId="78" xfId="72" applyNumberFormat="1" applyFont="1" applyBorder="1" applyAlignment="1" applyProtection="1">
      <alignment horizontal="left" vertical="center" indent="2"/>
      <protection locked="0"/>
    </xf>
    <xf numFmtId="0" fontId="28" fillId="35" borderId="31" xfId="63" applyFont="1" applyFill="1" applyBorder="1" applyAlignment="1" applyProtection="1">
      <alignment vertical="center"/>
      <protection/>
    </xf>
    <xf numFmtId="0" fontId="28" fillId="35" borderId="32" xfId="63" applyFont="1" applyFill="1" applyBorder="1" applyAlignment="1" applyProtection="1">
      <alignment vertical="center"/>
      <protection/>
    </xf>
    <xf numFmtId="176" fontId="33" fillId="0" borderId="79" xfId="72" applyNumberFormat="1" applyFont="1" applyBorder="1" applyAlignment="1" applyProtection="1">
      <alignment horizontal="left" vertical="center" indent="2"/>
      <protection locked="0"/>
    </xf>
    <xf numFmtId="176" fontId="33" fillId="0" borderId="80" xfId="72" applyNumberFormat="1" applyFont="1" applyBorder="1" applyAlignment="1" applyProtection="1">
      <alignment horizontal="left" vertical="center" indent="2"/>
      <protection locked="0"/>
    </xf>
    <xf numFmtId="176" fontId="33" fillId="0" borderId="47" xfId="72" applyNumberFormat="1" applyFont="1" applyBorder="1" applyAlignment="1" applyProtection="1">
      <alignment horizontal="left" vertical="center" indent="2"/>
      <protection locked="0"/>
    </xf>
    <xf numFmtId="0" fontId="0" fillId="0" borderId="0" xfId="63" applyFont="1" applyAlignment="1" applyProtection="1">
      <alignment vertical="center"/>
      <protection/>
    </xf>
    <xf numFmtId="0" fontId="1" fillId="35" borderId="25" xfId="63" applyFont="1" applyFill="1" applyBorder="1" applyAlignment="1" applyProtection="1">
      <alignment vertical="center" wrapText="1"/>
      <protection/>
    </xf>
    <xf numFmtId="0" fontId="0" fillId="35" borderId="25" xfId="61" applyFont="1" applyFill="1" applyBorder="1" applyAlignment="1" applyProtection="1">
      <alignment vertical="center" wrapText="1"/>
      <protection/>
    </xf>
    <xf numFmtId="0" fontId="24" fillId="35" borderId="81" xfId="72" applyFont="1" applyFill="1" applyBorder="1" applyAlignment="1" applyProtection="1">
      <alignment horizontal="center" vertical="center"/>
      <protection/>
    </xf>
    <xf numFmtId="0" fontId="0" fillId="35" borderId="15" xfId="61" applyFont="1" applyFill="1" applyBorder="1" applyAlignment="1" applyProtection="1">
      <alignment horizontal="center" vertical="center"/>
      <protection/>
    </xf>
    <xf numFmtId="0" fontId="24" fillId="37" borderId="63" xfId="72" applyFont="1" applyFill="1" applyBorder="1" applyAlignment="1" applyProtection="1">
      <alignment horizontal="center" vertical="center"/>
      <protection/>
    </xf>
    <xf numFmtId="0" fontId="0" fillId="37" borderId="41" xfId="61" applyFont="1" applyFill="1" applyBorder="1" applyAlignment="1" applyProtection="1">
      <alignment horizontal="center" vertical="center"/>
      <protection/>
    </xf>
    <xf numFmtId="0" fontId="24" fillId="35" borderId="64" xfId="72" applyFont="1" applyFill="1" applyBorder="1" applyAlignment="1" applyProtection="1">
      <alignment horizontal="center" vertical="center"/>
      <protection/>
    </xf>
    <xf numFmtId="0" fontId="0" fillId="35" borderId="25" xfId="61" applyFont="1" applyFill="1" applyBorder="1" applyAlignment="1" applyProtection="1">
      <alignment horizontal="center" vertical="center"/>
      <protection/>
    </xf>
    <xf numFmtId="0" fontId="0" fillId="35" borderId="65" xfId="61" applyFont="1" applyFill="1" applyBorder="1" applyAlignment="1" applyProtection="1">
      <alignment horizontal="center" vertical="center"/>
      <protection/>
    </xf>
    <xf numFmtId="0" fontId="24" fillId="0" borderId="0" xfId="72" applyFont="1" applyBorder="1" applyAlignment="1" applyProtection="1">
      <alignment vertical="center"/>
      <protection/>
    </xf>
    <xf numFmtId="0" fontId="0" fillId="0" borderId="0" xfId="63" applyFont="1" applyBorder="1" applyAlignment="1" applyProtection="1">
      <alignment vertical="center"/>
      <protection/>
    </xf>
    <xf numFmtId="0" fontId="0" fillId="35" borderId="25" xfId="61" applyFont="1" applyFill="1" applyBorder="1" applyProtection="1">
      <alignment vertical="center"/>
      <protection/>
    </xf>
    <xf numFmtId="0" fontId="24" fillId="0" borderId="0" xfId="72" applyFont="1" applyAlignment="1" applyProtection="1">
      <alignment horizontal="left" vertical="center"/>
      <protection/>
    </xf>
    <xf numFmtId="0" fontId="0" fillId="0" borderId="0" xfId="61" applyFont="1" applyAlignment="1" applyProtection="1">
      <alignment vertical="center"/>
      <protection/>
    </xf>
    <xf numFmtId="0" fontId="38" fillId="0" borderId="0" xfId="63" applyFont="1" applyAlignment="1" applyProtection="1">
      <alignment horizontal="center" vertical="center"/>
      <protection/>
    </xf>
    <xf numFmtId="0" fontId="38" fillId="0" borderId="0" xfId="63" applyFont="1" applyAlignment="1" applyProtection="1">
      <alignment vertical="center"/>
      <protection/>
    </xf>
    <xf numFmtId="0" fontId="28" fillId="35" borderId="10" xfId="63" applyFont="1" applyFill="1" applyBorder="1" applyAlignment="1" applyProtection="1">
      <alignment horizontal="distributed" vertical="center"/>
      <protection/>
    </xf>
    <xf numFmtId="0" fontId="28" fillId="35" borderId="10" xfId="63" applyFont="1" applyFill="1" applyBorder="1" applyAlignment="1" applyProtection="1">
      <alignment horizontal="center" vertical="center"/>
      <protection/>
    </xf>
    <xf numFmtId="0" fontId="28" fillId="35" borderId="25" xfId="63" applyFont="1" applyFill="1" applyBorder="1" applyAlignment="1" applyProtection="1">
      <alignment horizontal="center" vertical="center"/>
      <protection/>
    </xf>
    <xf numFmtId="0" fontId="28" fillId="35" borderId="41" xfId="63" applyFont="1" applyFill="1" applyBorder="1" applyAlignment="1" applyProtection="1">
      <alignment vertical="center"/>
      <protection/>
    </xf>
    <xf numFmtId="0" fontId="28" fillId="0" borderId="10" xfId="63" applyFont="1" applyBorder="1" applyAlignment="1" applyProtection="1">
      <alignment horizontal="center" vertical="center"/>
      <protection locked="0"/>
    </xf>
    <xf numFmtId="0" fontId="28" fillId="0" borderId="25" xfId="63" applyFont="1" applyBorder="1" applyAlignment="1" applyProtection="1">
      <alignment horizontal="center" vertical="center"/>
      <protection locked="0"/>
    </xf>
    <xf numFmtId="0" fontId="28" fillId="0" borderId="25" xfId="63" applyFont="1" applyBorder="1" applyAlignment="1" applyProtection="1">
      <alignment vertical="center"/>
      <protection locked="0"/>
    </xf>
    <xf numFmtId="0" fontId="28" fillId="0" borderId="41" xfId="63" applyFont="1" applyBorder="1" applyAlignment="1" applyProtection="1">
      <alignment vertical="center"/>
      <protection locked="0"/>
    </xf>
    <xf numFmtId="0" fontId="6" fillId="35" borderId="27" xfId="63" applyFont="1" applyFill="1" applyBorder="1" applyAlignment="1" applyProtection="1">
      <alignment vertical="center"/>
      <protection/>
    </xf>
    <xf numFmtId="0" fontId="4" fillId="0" borderId="49" xfId="65" applyBorder="1" applyAlignment="1" applyProtection="1">
      <alignment vertical="center"/>
      <protection/>
    </xf>
    <xf numFmtId="176" fontId="5" fillId="0" borderId="23" xfId="72" applyNumberFormat="1" applyFont="1" applyBorder="1" applyAlignment="1" applyProtection="1">
      <alignment horizontal="left" vertical="center" indent="2"/>
      <protection locked="0"/>
    </xf>
    <xf numFmtId="176" fontId="5" fillId="0" borderId="49" xfId="72" applyNumberFormat="1" applyFont="1" applyBorder="1" applyAlignment="1" applyProtection="1">
      <alignment horizontal="left" vertical="center" indent="2"/>
      <protection locked="0"/>
    </xf>
    <xf numFmtId="0" fontId="10" fillId="0" borderId="49" xfId="63" applyFont="1" applyBorder="1" applyAlignment="1" applyProtection="1">
      <alignment horizontal="left" vertical="center" indent="2"/>
      <protection locked="0"/>
    </xf>
    <xf numFmtId="0" fontId="10" fillId="0" borderId="40" xfId="63" applyFont="1" applyBorder="1" applyAlignment="1" applyProtection="1">
      <alignment horizontal="left" vertical="center" indent="2"/>
      <protection locked="0"/>
    </xf>
    <xf numFmtId="0" fontId="11" fillId="0" borderId="0" xfId="63" applyFont="1" applyBorder="1" applyAlignment="1" applyProtection="1">
      <alignment vertical="center"/>
      <protection/>
    </xf>
    <xf numFmtId="0" fontId="11" fillId="0" borderId="0" xfId="65" applyFont="1" applyAlignment="1" applyProtection="1">
      <alignment vertical="center"/>
      <protection/>
    </xf>
    <xf numFmtId="0" fontId="15" fillId="0" borderId="17" xfId="63" applyFont="1" applyBorder="1" applyAlignment="1" applyProtection="1">
      <alignment vertical="top" wrapText="1"/>
      <protection/>
    </xf>
    <xf numFmtId="0" fontId="15" fillId="0" borderId="18" xfId="63" applyFont="1" applyBorder="1" applyAlignment="1" applyProtection="1">
      <alignment vertical="top" wrapText="1"/>
      <protection/>
    </xf>
    <xf numFmtId="0" fontId="15" fillId="0" borderId="67" xfId="63" applyFont="1" applyBorder="1" applyAlignment="1" applyProtection="1">
      <alignment vertical="top" wrapText="1"/>
      <protection/>
    </xf>
    <xf numFmtId="0" fontId="6" fillId="35" borderId="82" xfId="63" applyFont="1" applyFill="1" applyBorder="1" applyAlignment="1" applyProtection="1">
      <alignment vertical="center"/>
      <protection/>
    </xf>
    <xf numFmtId="0" fontId="4" fillId="0" borderId="80" xfId="65" applyBorder="1" applyAlignment="1" applyProtection="1">
      <alignment vertical="center"/>
      <protection/>
    </xf>
    <xf numFmtId="176" fontId="5" fillId="0" borderId="11" xfId="72" applyNumberFormat="1" applyFont="1" applyBorder="1" applyAlignment="1" applyProtection="1">
      <alignment horizontal="left" vertical="center" indent="2"/>
      <protection locked="0"/>
    </xf>
    <xf numFmtId="176" fontId="5" fillId="0" borderId="0" xfId="72" applyNumberFormat="1" applyFont="1" applyBorder="1" applyAlignment="1" applyProtection="1">
      <alignment horizontal="left" vertical="center" indent="2"/>
      <protection locked="0"/>
    </xf>
    <xf numFmtId="0" fontId="10" fillId="0" borderId="0" xfId="63" applyFont="1" applyBorder="1" applyAlignment="1" applyProtection="1">
      <alignment horizontal="left" vertical="center" indent="2"/>
      <protection locked="0"/>
    </xf>
    <xf numFmtId="0" fontId="10" fillId="0" borderId="24" xfId="63" applyFont="1" applyBorder="1" applyAlignment="1" applyProtection="1">
      <alignment horizontal="left" vertical="center" indent="2"/>
      <protection locked="0"/>
    </xf>
    <xf numFmtId="0" fontId="6" fillId="35" borderId="83" xfId="63" applyFont="1" applyFill="1" applyBorder="1" applyAlignment="1" applyProtection="1">
      <alignment vertical="center" wrapText="1"/>
      <protection/>
    </xf>
    <xf numFmtId="0" fontId="4" fillId="0" borderId="84" xfId="65" applyBorder="1" applyAlignment="1" applyProtection="1">
      <alignment vertical="center"/>
      <protection/>
    </xf>
    <xf numFmtId="176" fontId="5" fillId="0" borderId="68" xfId="72" applyNumberFormat="1" applyFont="1" applyBorder="1" applyAlignment="1" applyProtection="1">
      <alignment horizontal="left" vertical="center" indent="2"/>
      <protection locked="0"/>
    </xf>
    <xf numFmtId="176" fontId="5" fillId="0" borderId="43" xfId="72" applyNumberFormat="1" applyFont="1" applyBorder="1" applyAlignment="1" applyProtection="1">
      <alignment horizontal="left" vertical="center" indent="2"/>
      <protection locked="0"/>
    </xf>
    <xf numFmtId="0" fontId="10" fillId="0" borderId="43" xfId="63" applyFont="1" applyBorder="1" applyAlignment="1" applyProtection="1">
      <alignment horizontal="left" vertical="center" indent="2"/>
      <protection locked="0"/>
    </xf>
    <xf numFmtId="0" fontId="10" fillId="0" borderId="39" xfId="63" applyFont="1" applyBorder="1" applyAlignment="1" applyProtection="1">
      <alignment horizontal="left" vertical="center" indent="2"/>
      <protection locked="0"/>
    </xf>
    <xf numFmtId="0" fontId="6" fillId="35" borderId="69" xfId="63" applyFont="1" applyFill="1" applyBorder="1" applyAlignment="1" applyProtection="1">
      <alignment vertical="center" wrapText="1"/>
      <protection/>
    </xf>
    <xf numFmtId="0" fontId="4" fillId="0" borderId="70" xfId="65" applyBorder="1" applyAlignment="1" applyProtection="1">
      <alignment vertical="center"/>
      <protection/>
    </xf>
    <xf numFmtId="0" fontId="8" fillId="0" borderId="0" xfId="72" applyFont="1" applyAlignment="1" applyProtection="1">
      <alignment vertical="center"/>
      <protection/>
    </xf>
    <xf numFmtId="0" fontId="9" fillId="35" borderId="85" xfId="72" applyFont="1" applyFill="1" applyBorder="1" applyAlignment="1" applyProtection="1">
      <alignment vertical="center"/>
      <protection/>
    </xf>
    <xf numFmtId="0" fontId="9" fillId="35" borderId="86" xfId="72" applyFont="1" applyFill="1" applyBorder="1" applyAlignment="1" applyProtection="1">
      <alignment vertical="center"/>
      <protection/>
    </xf>
    <xf numFmtId="0" fontId="9" fillId="35" borderId="87" xfId="72" applyFont="1" applyFill="1" applyBorder="1" applyAlignment="1" applyProtection="1">
      <alignment vertical="center"/>
      <protection/>
    </xf>
    <xf numFmtId="0" fontId="5" fillId="35" borderId="75" xfId="72" applyFont="1" applyFill="1" applyBorder="1" applyAlignment="1" applyProtection="1">
      <alignment horizontal="center" vertical="center"/>
      <protection/>
    </xf>
    <xf numFmtId="0" fontId="5" fillId="35" borderId="15" xfId="72" applyFont="1" applyFill="1" applyBorder="1" applyAlignment="1" applyProtection="1">
      <alignment horizontal="center" vertical="center"/>
      <protection/>
    </xf>
    <xf numFmtId="0" fontId="0" fillId="35" borderId="15" xfId="63" applyFont="1" applyFill="1" applyBorder="1" applyAlignment="1" applyProtection="1">
      <alignment horizontal="center" vertical="center"/>
      <protection/>
    </xf>
    <xf numFmtId="0" fontId="0" fillId="35" borderId="16" xfId="63" applyFont="1" applyFill="1" applyBorder="1" applyAlignment="1" applyProtection="1">
      <alignment horizontal="center" vertical="center"/>
      <protection/>
    </xf>
    <xf numFmtId="0" fontId="6" fillId="35" borderId="75" xfId="63" applyFont="1" applyFill="1" applyBorder="1" applyAlignment="1" applyProtection="1">
      <alignment vertical="center"/>
      <protection/>
    </xf>
    <xf numFmtId="0" fontId="4" fillId="0" borderId="15" xfId="65" applyBorder="1" applyAlignment="1" applyProtection="1">
      <alignment vertical="center"/>
      <protection/>
    </xf>
    <xf numFmtId="176" fontId="5" fillId="0" borderId="76" xfId="72" applyNumberFormat="1" applyFont="1" applyBorder="1" applyAlignment="1" applyProtection="1">
      <alignment horizontal="left" vertical="center" indent="2"/>
      <protection locked="0"/>
    </xf>
    <xf numFmtId="176" fontId="5" fillId="0" borderId="77" xfId="72" applyNumberFormat="1" applyFont="1" applyBorder="1" applyAlignment="1" applyProtection="1">
      <alignment horizontal="left" vertical="center" indent="2"/>
      <protection locked="0"/>
    </xf>
    <xf numFmtId="0" fontId="10" fillId="0" borderId="77" xfId="63" applyFont="1" applyBorder="1" applyAlignment="1" applyProtection="1">
      <alignment horizontal="left" vertical="center" indent="2"/>
      <protection locked="0"/>
    </xf>
    <xf numFmtId="0" fontId="10" fillId="0" borderId="78" xfId="63" applyFont="1" applyBorder="1" applyAlignment="1" applyProtection="1">
      <alignment horizontal="left" vertical="center" indent="2"/>
      <protection locked="0"/>
    </xf>
    <xf numFmtId="0" fontId="4" fillId="35" borderId="25" xfId="63" applyFont="1" applyFill="1" applyBorder="1" applyAlignment="1" applyProtection="1">
      <alignment vertical="center" wrapText="1"/>
      <protection/>
    </xf>
    <xf numFmtId="0" fontId="4" fillId="35" borderId="25" xfId="65" applyFill="1" applyBorder="1" applyAlignment="1" applyProtection="1">
      <alignment vertical="center" wrapText="1"/>
      <protection/>
    </xf>
    <xf numFmtId="0" fontId="7" fillId="35" borderId="81" xfId="72" applyFont="1" applyFill="1" applyBorder="1" applyAlignment="1" applyProtection="1">
      <alignment horizontal="center" vertical="center"/>
      <protection/>
    </xf>
    <xf numFmtId="0" fontId="4" fillId="35" borderId="15" xfId="65" applyFill="1" applyBorder="1" applyAlignment="1" applyProtection="1">
      <alignment horizontal="center" vertical="center"/>
      <protection/>
    </xf>
    <xf numFmtId="0" fontId="7" fillId="37" borderId="63" xfId="72" applyFont="1" applyFill="1" applyBorder="1" applyAlignment="1" applyProtection="1">
      <alignment horizontal="center" vertical="center"/>
      <protection/>
    </xf>
    <xf numFmtId="0" fontId="4" fillId="37" borderId="41" xfId="65" applyFill="1" applyBorder="1" applyAlignment="1" applyProtection="1">
      <alignment horizontal="center" vertical="center"/>
      <protection/>
    </xf>
    <xf numFmtId="0" fontId="7" fillId="35" borderId="64" xfId="72" applyFont="1" applyFill="1" applyBorder="1" applyAlignment="1" applyProtection="1">
      <alignment horizontal="center" vertical="center"/>
      <protection/>
    </xf>
    <xf numFmtId="0" fontId="4" fillId="35" borderId="25" xfId="65" applyFill="1" applyBorder="1" applyAlignment="1" applyProtection="1">
      <alignment horizontal="center" vertical="center"/>
      <protection/>
    </xf>
    <xf numFmtId="0" fontId="4" fillId="35" borderId="65" xfId="65" applyFill="1" applyBorder="1" applyAlignment="1" applyProtection="1">
      <alignment horizontal="center" vertical="center"/>
      <protection/>
    </xf>
    <xf numFmtId="0" fontId="7" fillId="0" borderId="0" xfId="72" applyFont="1" applyBorder="1" applyAlignment="1" applyProtection="1">
      <alignment vertical="center"/>
      <protection/>
    </xf>
    <xf numFmtId="0" fontId="4" fillId="35" borderId="25" xfId="65" applyFill="1" applyBorder="1" applyProtection="1">
      <alignment vertical="center"/>
      <protection/>
    </xf>
    <xf numFmtId="0" fontId="7" fillId="0" borderId="0" xfId="72" applyFont="1" applyAlignment="1" applyProtection="1">
      <alignment horizontal="left" vertical="center"/>
      <protection/>
    </xf>
    <xf numFmtId="0" fontId="4" fillId="0" borderId="0" xfId="65" applyAlignment="1" applyProtection="1">
      <alignment vertical="center"/>
      <protection/>
    </xf>
    <xf numFmtId="0" fontId="2" fillId="0" borderId="0" xfId="63" applyFont="1" applyAlignment="1" applyProtection="1">
      <alignment horizontal="center" vertical="center"/>
      <protection/>
    </xf>
    <xf numFmtId="0" fontId="2" fillId="0" borderId="0" xfId="63" applyFont="1" applyAlignment="1" applyProtection="1">
      <alignment vertical="center"/>
      <protection/>
    </xf>
    <xf numFmtId="0" fontId="6" fillId="35" borderId="10" xfId="63" applyFont="1" applyFill="1" applyBorder="1" applyAlignment="1" applyProtection="1">
      <alignment horizontal="distributed" vertical="center"/>
      <protection/>
    </xf>
    <xf numFmtId="0" fontId="6" fillId="35" borderId="25" xfId="63" applyFont="1" applyFill="1" applyBorder="1" applyAlignment="1" applyProtection="1">
      <alignment vertical="center"/>
      <protection/>
    </xf>
    <xf numFmtId="0" fontId="6" fillId="35" borderId="10" xfId="63" applyFont="1" applyFill="1" applyBorder="1" applyAlignment="1" applyProtection="1">
      <alignment horizontal="center" vertical="center"/>
      <protection/>
    </xf>
    <xf numFmtId="0" fontId="6" fillId="35" borderId="25" xfId="63" applyFont="1" applyFill="1" applyBorder="1" applyAlignment="1" applyProtection="1">
      <alignment horizontal="center" vertical="center"/>
      <protection/>
    </xf>
    <xf numFmtId="0" fontId="6" fillId="35" borderId="41" xfId="63" applyFont="1" applyFill="1" applyBorder="1" applyAlignment="1" applyProtection="1">
      <alignment vertical="center"/>
      <protection/>
    </xf>
    <xf numFmtId="0" fontId="6" fillId="0" borderId="10" xfId="63" applyFont="1" applyBorder="1" applyAlignment="1" applyProtection="1">
      <alignment horizontal="center" vertical="center"/>
      <protection locked="0"/>
    </xf>
    <xf numFmtId="0" fontId="6" fillId="0" borderId="25" xfId="63" applyFont="1" applyBorder="1" applyAlignment="1" applyProtection="1">
      <alignment horizontal="center" vertical="center"/>
      <protection locked="0"/>
    </xf>
    <xf numFmtId="0" fontId="6" fillId="0" borderId="25" xfId="63" applyFont="1" applyBorder="1" applyAlignment="1" applyProtection="1">
      <alignment vertical="center"/>
      <protection locked="0"/>
    </xf>
    <xf numFmtId="0" fontId="6" fillId="0" borderId="41" xfId="63" applyFont="1" applyBorder="1" applyAlignment="1" applyProtection="1">
      <alignment vertical="center"/>
      <protection locked="0"/>
    </xf>
    <xf numFmtId="0" fontId="6" fillId="35" borderId="31" xfId="63" applyFont="1" applyFill="1" applyBorder="1" applyAlignment="1" applyProtection="1">
      <alignment vertical="center"/>
      <protection/>
    </xf>
    <xf numFmtId="0" fontId="4" fillId="35" borderId="32" xfId="65" applyFill="1" applyBorder="1" applyAlignment="1" applyProtection="1">
      <alignment vertical="center"/>
      <protection/>
    </xf>
    <xf numFmtId="0" fontId="6" fillId="35" borderId="42" xfId="63" applyFont="1" applyFill="1" applyBorder="1" applyAlignment="1" applyProtection="1">
      <alignment vertical="center" wrapText="1"/>
      <protection/>
    </xf>
    <xf numFmtId="0" fontId="4" fillId="35" borderId="43" xfId="65" applyFill="1" applyBorder="1" applyAlignment="1" applyProtection="1">
      <alignment vertical="center"/>
      <protection/>
    </xf>
    <xf numFmtId="0" fontId="4" fillId="35" borderId="70" xfId="65" applyFill="1" applyBorder="1" applyAlignment="1" applyProtection="1">
      <alignment vertical="center"/>
      <protection/>
    </xf>
    <xf numFmtId="0" fontId="4" fillId="35" borderId="15" xfId="65" applyFill="1" applyBorder="1" applyAlignment="1" applyProtection="1">
      <alignment vertical="center"/>
      <protection/>
    </xf>
    <xf numFmtId="0" fontId="4" fillId="35" borderId="27" xfId="63" applyFont="1" applyFill="1" applyBorder="1" applyAlignment="1" applyProtection="1">
      <alignment vertical="center"/>
      <protection/>
    </xf>
    <xf numFmtId="0" fontId="4" fillId="35" borderId="49" xfId="65" applyFill="1" applyBorder="1" applyAlignment="1" applyProtection="1">
      <alignment vertical="center"/>
      <protection/>
    </xf>
    <xf numFmtId="0" fontId="1" fillId="0" borderId="63" xfId="63" applyFont="1" applyBorder="1" applyAlignment="1" applyProtection="1">
      <alignment/>
      <protection/>
    </xf>
    <xf numFmtId="0" fontId="1" fillId="0" borderId="41" xfId="63" applyFont="1" applyBorder="1" applyAlignment="1" applyProtection="1">
      <alignment/>
      <protection/>
    </xf>
    <xf numFmtId="0" fontId="4" fillId="35" borderId="31" xfId="63" applyFont="1" applyFill="1" applyBorder="1" applyAlignment="1" applyProtection="1">
      <alignment vertical="center"/>
      <protection/>
    </xf>
    <xf numFmtId="0" fontId="0" fillId="35" borderId="42" xfId="63" applyFont="1" applyFill="1" applyBorder="1" applyAlignment="1" applyProtection="1">
      <alignment vertical="center" wrapText="1"/>
      <protection/>
    </xf>
    <xf numFmtId="0" fontId="4" fillId="35" borderId="69" xfId="63" applyFont="1" applyFill="1" applyBorder="1" applyAlignment="1" applyProtection="1">
      <alignment vertical="center" wrapText="1"/>
      <protection/>
    </xf>
    <xf numFmtId="0" fontId="16" fillId="0" borderId="0" xfId="63" applyFont="1" applyFill="1" applyBorder="1" applyAlignment="1" applyProtection="1">
      <alignment vertical="center"/>
      <protection/>
    </xf>
    <xf numFmtId="0" fontId="16" fillId="0" borderId="0" xfId="63" applyFont="1" applyAlignment="1" applyProtection="1">
      <alignment vertical="center"/>
      <protection/>
    </xf>
    <xf numFmtId="0" fontId="9" fillId="35" borderId="72" xfId="72" applyFont="1" applyFill="1" applyBorder="1" applyAlignment="1" applyProtection="1">
      <alignment vertical="center"/>
      <protection/>
    </xf>
    <xf numFmtId="0" fontId="9" fillId="35" borderId="73" xfId="72" applyFont="1" applyFill="1" applyBorder="1" applyAlignment="1" applyProtection="1">
      <alignment vertical="center"/>
      <protection/>
    </xf>
    <xf numFmtId="0" fontId="4" fillId="0" borderId="73" xfId="65" applyBorder="1" applyAlignment="1" applyProtection="1">
      <alignment vertical="center"/>
      <protection/>
    </xf>
    <xf numFmtId="0" fontId="4" fillId="0" borderId="74" xfId="65" applyBorder="1" applyAlignment="1" applyProtection="1">
      <alignment vertical="center"/>
      <protection/>
    </xf>
    <xf numFmtId="0" fontId="1" fillId="35" borderId="15" xfId="63" applyFont="1" applyFill="1" applyBorder="1" applyAlignment="1" applyProtection="1">
      <alignment horizontal="center" vertical="center"/>
      <protection/>
    </xf>
    <xf numFmtId="0" fontId="1" fillId="35" borderId="16" xfId="63" applyFont="1" applyFill="1" applyBorder="1" applyAlignment="1" applyProtection="1">
      <alignment horizontal="center" vertical="center"/>
      <protection/>
    </xf>
    <xf numFmtId="0" fontId="4" fillId="35" borderId="75" xfId="63" applyFont="1" applyFill="1" applyBorder="1" applyAlignment="1" applyProtection="1">
      <alignment vertical="center"/>
      <protection/>
    </xf>
    <xf numFmtId="0" fontId="1" fillId="0" borderId="0" xfId="63" applyFont="1" applyBorder="1" applyAlignment="1" applyProtection="1">
      <alignment vertical="center"/>
      <protection/>
    </xf>
    <xf numFmtId="0" fontId="0" fillId="35" borderId="25" xfId="63" applyFont="1" applyFill="1" applyBorder="1" applyAlignment="1" applyProtection="1">
      <alignment vertical="center" wrapText="1"/>
      <protection/>
    </xf>
    <xf numFmtId="0" fontId="1" fillId="0" borderId="10" xfId="63" applyFont="1" applyFill="1" applyBorder="1" applyAlignment="1" applyProtection="1">
      <alignment horizontal="center" vertical="center"/>
      <protection/>
    </xf>
    <xf numFmtId="0" fontId="4" fillId="0" borderId="25" xfId="63" applyFont="1" applyFill="1" applyBorder="1" applyAlignment="1" applyProtection="1">
      <alignment horizontal="center" vertical="center"/>
      <protection/>
    </xf>
    <xf numFmtId="0" fontId="4" fillId="0" borderId="25" xfId="63" applyFont="1" applyFill="1" applyBorder="1" applyAlignment="1" applyProtection="1">
      <alignment vertical="center"/>
      <protection/>
    </xf>
    <xf numFmtId="0" fontId="4" fillId="0" borderId="41" xfId="63" applyFont="1" applyFill="1" applyBorder="1" applyAlignment="1" applyProtection="1">
      <alignment vertical="center"/>
      <protection/>
    </xf>
    <xf numFmtId="0" fontId="11" fillId="0" borderId="88" xfId="65" applyFont="1" applyBorder="1" applyAlignment="1" applyProtection="1">
      <alignment horizontal="left" vertical="center"/>
      <protection/>
    </xf>
    <xf numFmtId="0" fontId="11" fillId="0" borderId="42" xfId="65" applyFont="1" applyBorder="1" applyAlignment="1" applyProtection="1">
      <alignment horizontal="left" vertical="center"/>
      <protection/>
    </xf>
    <xf numFmtId="0" fontId="11" fillId="0" borderId="43" xfId="65" applyFont="1" applyBorder="1" applyAlignment="1" applyProtection="1">
      <alignment horizontal="left" vertical="center"/>
      <protection/>
    </xf>
    <xf numFmtId="0" fontId="11" fillId="0" borderId="44" xfId="65" applyFont="1" applyBorder="1" applyAlignment="1" applyProtection="1">
      <alignment horizontal="left" vertical="center"/>
      <protection/>
    </xf>
    <xf numFmtId="181" fontId="6" fillId="0" borderId="89" xfId="63" applyNumberFormat="1" applyFont="1" applyFill="1" applyBorder="1" applyAlignment="1" applyProtection="1">
      <alignment horizontal="center" vertical="center"/>
      <protection locked="0"/>
    </xf>
    <xf numFmtId="181" fontId="4" fillId="0" borderId="89" xfId="65" applyNumberFormat="1" applyFill="1" applyBorder="1" applyAlignment="1" applyProtection="1">
      <alignment horizontal="center" vertical="center"/>
      <protection locked="0"/>
    </xf>
    <xf numFmtId="181" fontId="4" fillId="0" borderId="90" xfId="65" applyNumberFormat="1" applyFill="1" applyBorder="1" applyAlignment="1" applyProtection="1">
      <alignment horizontal="center" vertical="center"/>
      <protection locked="0"/>
    </xf>
    <xf numFmtId="176" fontId="5" fillId="37" borderId="11" xfId="72" applyNumberFormat="1" applyFont="1" applyFill="1" applyBorder="1" applyAlignment="1" applyProtection="1">
      <alignment vertical="center" shrinkToFit="1"/>
      <protection/>
    </xf>
    <xf numFmtId="176" fontId="5" fillId="37" borderId="0" xfId="72" applyNumberFormat="1" applyFont="1" applyFill="1" applyBorder="1" applyAlignment="1" applyProtection="1">
      <alignment vertical="center" shrinkToFit="1"/>
      <protection/>
    </xf>
    <xf numFmtId="176" fontId="10" fillId="37" borderId="24" xfId="63" applyNumberFormat="1" applyFont="1" applyFill="1" applyBorder="1" applyAlignment="1" applyProtection="1">
      <alignment vertical="center" shrinkToFit="1"/>
      <protection/>
    </xf>
    <xf numFmtId="181" fontId="6" fillId="0" borderId="23" xfId="65" applyNumberFormat="1" applyFont="1" applyFill="1" applyBorder="1" applyAlignment="1" applyProtection="1">
      <alignment horizontal="center" vertical="center"/>
      <protection locked="0"/>
    </xf>
    <xf numFmtId="0" fontId="4" fillId="0" borderId="49" xfId="65" applyBorder="1" applyAlignment="1" applyProtection="1">
      <alignment horizontal="center" vertical="center"/>
      <protection locked="0"/>
    </xf>
    <xf numFmtId="0" fontId="4" fillId="0" borderId="40" xfId="65" applyBorder="1" applyAlignment="1" applyProtection="1">
      <alignment horizontal="center" vertical="center"/>
      <protection locked="0"/>
    </xf>
    <xf numFmtId="181" fontId="6" fillId="0" borderId="91" xfId="63" applyNumberFormat="1" applyFont="1" applyFill="1" applyBorder="1" applyAlignment="1" applyProtection="1">
      <alignment horizontal="center" vertical="center"/>
      <protection locked="0"/>
    </xf>
    <xf numFmtId="181" fontId="4" fillId="0" borderId="92" xfId="65" applyNumberFormat="1" applyFill="1" applyBorder="1" applyAlignment="1" applyProtection="1">
      <alignment horizontal="center" vertical="center"/>
      <protection locked="0"/>
    </xf>
    <xf numFmtId="181" fontId="6" fillId="0" borderId="93" xfId="63" applyNumberFormat="1" applyFont="1" applyFill="1" applyBorder="1" applyAlignment="1" applyProtection="1">
      <alignment horizontal="center" vertical="center"/>
      <protection locked="0"/>
    </xf>
    <xf numFmtId="181" fontId="4" fillId="0" borderId="93" xfId="65" applyNumberFormat="1" applyFill="1" applyBorder="1" applyAlignment="1" applyProtection="1">
      <alignment horizontal="center" vertical="center"/>
      <protection locked="0"/>
    </xf>
    <xf numFmtId="181" fontId="4" fillId="0" borderId="94" xfId="65" applyNumberFormat="1" applyFill="1" applyBorder="1" applyAlignment="1" applyProtection="1">
      <alignment horizontal="center" vertical="center"/>
      <protection locked="0"/>
    </xf>
    <xf numFmtId="181" fontId="6" fillId="0" borderId="14" xfId="63" applyNumberFormat="1" applyFont="1" applyFill="1" applyBorder="1" applyAlignment="1" applyProtection="1">
      <alignment horizontal="center" vertical="center"/>
      <protection locked="0"/>
    </xf>
    <xf numFmtId="176" fontId="5" fillId="37" borderId="23" xfId="72" applyNumberFormat="1" applyFont="1" applyFill="1" applyBorder="1" applyAlignment="1" applyProtection="1">
      <alignment vertical="center" shrinkToFit="1"/>
      <protection/>
    </xf>
    <xf numFmtId="176" fontId="5" fillId="37" borderId="49" xfId="72" applyNumberFormat="1" applyFont="1" applyFill="1" applyBorder="1" applyAlignment="1" applyProtection="1">
      <alignment vertical="center" shrinkToFit="1"/>
      <protection/>
    </xf>
    <xf numFmtId="176" fontId="10" fillId="37" borderId="40" xfId="63" applyNumberFormat="1" applyFont="1" applyFill="1" applyBorder="1" applyAlignment="1" applyProtection="1">
      <alignment vertical="center" shrinkToFit="1"/>
      <protection/>
    </xf>
    <xf numFmtId="181" fontId="6" fillId="0" borderId="11" xfId="65" applyNumberFormat="1" applyFont="1" applyFill="1" applyBorder="1" applyAlignment="1" applyProtection="1">
      <alignment horizontal="center" vertical="center"/>
      <protection locked="0"/>
    </xf>
    <xf numFmtId="0" fontId="4" fillId="0" borderId="0" xfId="65" applyBorder="1" applyAlignment="1" applyProtection="1">
      <alignment horizontal="center" vertical="center"/>
      <protection locked="0"/>
    </xf>
    <xf numFmtId="0" fontId="4" fillId="0" borderId="24" xfId="65" applyBorder="1" applyAlignment="1" applyProtection="1">
      <alignment horizontal="center" vertical="center"/>
      <protection locked="0"/>
    </xf>
    <xf numFmtId="181" fontId="6" fillId="0" borderId="95" xfId="63" applyNumberFormat="1" applyFont="1" applyFill="1" applyBorder="1" applyAlignment="1" applyProtection="1">
      <alignment horizontal="center" vertical="center"/>
      <protection locked="0"/>
    </xf>
    <xf numFmtId="181" fontId="4" fillId="0" borderId="96" xfId="65" applyNumberFormat="1" applyFill="1" applyBorder="1" applyAlignment="1" applyProtection="1">
      <alignment horizontal="center" vertical="center"/>
      <protection locked="0"/>
    </xf>
    <xf numFmtId="181" fontId="6" fillId="0" borderId="97" xfId="63" applyNumberFormat="1" applyFont="1" applyFill="1" applyBorder="1" applyAlignment="1" applyProtection="1">
      <alignment horizontal="center" vertical="center"/>
      <protection locked="0"/>
    </xf>
    <xf numFmtId="181" fontId="6" fillId="0" borderId="68" xfId="65" applyNumberFormat="1" applyFont="1" applyFill="1" applyBorder="1" applyAlignment="1" applyProtection="1">
      <alignment horizontal="center" vertical="center"/>
      <protection locked="0"/>
    </xf>
    <xf numFmtId="0" fontId="4" fillId="0" borderId="43" xfId="65" applyBorder="1" applyAlignment="1" applyProtection="1">
      <alignment horizontal="center" vertical="center"/>
      <protection locked="0"/>
    </xf>
    <xf numFmtId="0" fontId="4" fillId="0" borderId="39" xfId="65" applyBorder="1" applyAlignment="1" applyProtection="1">
      <alignment horizontal="center" vertical="center"/>
      <protection locked="0"/>
    </xf>
    <xf numFmtId="181" fontId="6" fillId="0" borderId="98" xfId="63" applyNumberFormat="1" applyFont="1" applyFill="1" applyBorder="1" applyAlignment="1" applyProtection="1">
      <alignment horizontal="center" vertical="center"/>
      <protection locked="0"/>
    </xf>
    <xf numFmtId="181" fontId="4" fillId="0" borderId="99" xfId="65" applyNumberFormat="1" applyFill="1" applyBorder="1" applyAlignment="1" applyProtection="1">
      <alignment horizontal="center" vertical="center"/>
      <protection locked="0"/>
    </xf>
    <xf numFmtId="181" fontId="6" fillId="0" borderId="100" xfId="63" applyNumberFormat="1" applyFont="1" applyFill="1" applyBorder="1" applyAlignment="1" applyProtection="1">
      <alignment horizontal="center" vertical="center"/>
      <protection locked="0"/>
    </xf>
    <xf numFmtId="181" fontId="4" fillId="0" borderId="100" xfId="65" applyNumberFormat="1" applyFill="1" applyBorder="1" applyAlignment="1" applyProtection="1">
      <alignment horizontal="center" vertical="center"/>
      <protection locked="0"/>
    </xf>
    <xf numFmtId="181" fontId="4" fillId="0" borderId="101" xfId="65" applyNumberFormat="1" applyFill="1" applyBorder="1" applyAlignment="1" applyProtection="1">
      <alignment horizontal="center" vertical="center"/>
      <protection locked="0"/>
    </xf>
    <xf numFmtId="181" fontId="6" fillId="0" borderId="102" xfId="63" applyNumberFormat="1" applyFont="1" applyFill="1" applyBorder="1" applyAlignment="1" applyProtection="1">
      <alignment horizontal="center" vertical="center"/>
      <protection locked="0"/>
    </xf>
    <xf numFmtId="176" fontId="5" fillId="37" borderId="68" xfId="72" applyNumberFormat="1" applyFont="1" applyFill="1" applyBorder="1" applyAlignment="1" applyProtection="1">
      <alignment vertical="center" shrinkToFit="1"/>
      <protection/>
    </xf>
    <xf numFmtId="176" fontId="5" fillId="37" borderId="43" xfId="72" applyNumberFormat="1" applyFont="1" applyFill="1" applyBorder="1" applyAlignment="1" applyProtection="1">
      <alignment vertical="center" shrinkToFit="1"/>
      <protection/>
    </xf>
    <xf numFmtId="176" fontId="10" fillId="37" borderId="39" xfId="63" applyNumberFormat="1" applyFont="1" applyFill="1" applyBorder="1" applyAlignment="1" applyProtection="1">
      <alignment vertical="center" shrinkToFit="1"/>
      <protection/>
    </xf>
    <xf numFmtId="180" fontId="6" fillId="0" borderId="103" xfId="63" applyNumberFormat="1" applyFont="1" applyFill="1" applyBorder="1" applyAlignment="1" applyProtection="1">
      <alignment horizontal="center" vertical="center"/>
      <protection locked="0"/>
    </xf>
    <xf numFmtId="180" fontId="4" fillId="0" borderId="104" xfId="65" applyNumberFormat="1" applyFill="1" applyBorder="1" applyAlignment="1" applyProtection="1">
      <alignment horizontal="center" vertical="center"/>
      <protection locked="0"/>
    </xf>
    <xf numFmtId="180" fontId="6" fillId="0" borderId="104" xfId="63" applyNumberFormat="1" applyFont="1" applyFill="1" applyBorder="1" applyAlignment="1" applyProtection="1">
      <alignment horizontal="center" vertical="center"/>
      <protection locked="0"/>
    </xf>
    <xf numFmtId="180" fontId="4" fillId="0" borderId="105" xfId="65" applyNumberFormat="1" applyFill="1" applyBorder="1" applyAlignment="1" applyProtection="1">
      <alignment horizontal="center" vertical="center"/>
      <protection locked="0"/>
    </xf>
    <xf numFmtId="176" fontId="5" fillId="37" borderId="76" xfId="72" applyNumberFormat="1" applyFont="1" applyFill="1" applyBorder="1" applyAlignment="1" applyProtection="1">
      <alignment vertical="center" shrinkToFit="1"/>
      <protection/>
    </xf>
    <xf numFmtId="176" fontId="5" fillId="37" borderId="77" xfId="72" applyNumberFormat="1" applyFont="1" applyFill="1" applyBorder="1" applyAlignment="1" applyProtection="1">
      <alignment vertical="center" shrinkToFit="1"/>
      <protection/>
    </xf>
    <xf numFmtId="176" fontId="10" fillId="37" borderId="78" xfId="63" applyNumberFormat="1" applyFont="1" applyFill="1" applyBorder="1" applyAlignment="1" applyProtection="1">
      <alignment vertical="center" shrinkToFit="1"/>
      <protection/>
    </xf>
    <xf numFmtId="181" fontId="6" fillId="0" borderId="11" xfId="63" applyNumberFormat="1" applyFont="1" applyFill="1" applyBorder="1" applyAlignment="1" applyProtection="1">
      <alignment horizontal="center" vertical="center"/>
      <protection locked="0"/>
    </xf>
    <xf numFmtId="181" fontId="4" fillId="0" borderId="0" xfId="65" applyNumberFormat="1" applyFill="1" applyBorder="1" applyAlignment="1" applyProtection="1">
      <alignment horizontal="center" vertical="center"/>
      <protection locked="0"/>
    </xf>
    <xf numFmtId="181" fontId="4" fillId="0" borderId="24" xfId="65" applyNumberFormat="1" applyFill="1" applyBorder="1" applyAlignment="1" applyProtection="1">
      <alignment horizontal="center" vertical="center"/>
      <protection locked="0"/>
    </xf>
    <xf numFmtId="181" fontId="6" fillId="0" borderId="106" xfId="63" applyNumberFormat="1" applyFont="1" applyFill="1" applyBorder="1" applyAlignment="1" applyProtection="1">
      <alignment horizontal="center" vertical="center"/>
      <protection locked="0"/>
    </xf>
    <xf numFmtId="181" fontId="4" fillId="0" borderId="107" xfId="65" applyNumberFormat="1" applyFill="1" applyBorder="1" applyAlignment="1" applyProtection="1">
      <alignment horizontal="center" vertical="center"/>
      <protection locked="0"/>
    </xf>
    <xf numFmtId="181" fontId="6" fillId="0" borderId="62" xfId="63" applyNumberFormat="1" applyFont="1" applyFill="1" applyBorder="1" applyAlignment="1" applyProtection="1">
      <alignment horizontal="center" vertical="center"/>
      <protection locked="0"/>
    </xf>
    <xf numFmtId="181" fontId="4" fillId="0" borderId="62" xfId="65" applyNumberFormat="1" applyFill="1" applyBorder="1" applyAlignment="1" applyProtection="1">
      <alignment horizontal="center" vertical="center"/>
      <protection locked="0"/>
    </xf>
    <xf numFmtId="181" fontId="4" fillId="0" borderId="108" xfId="65" applyNumberFormat="1" applyFill="1" applyBorder="1" applyAlignment="1" applyProtection="1">
      <alignment horizontal="center" vertical="center"/>
      <protection locked="0"/>
    </xf>
    <xf numFmtId="181" fontId="6" fillId="0" borderId="109" xfId="63" applyNumberFormat="1" applyFont="1" applyFill="1" applyBorder="1" applyAlignment="1" applyProtection="1">
      <alignment horizontal="center" vertical="center"/>
      <protection locked="0"/>
    </xf>
    <xf numFmtId="0" fontId="4" fillId="0" borderId="17" xfId="65" applyBorder="1" applyAlignment="1" applyProtection="1">
      <alignment horizontal="center" vertical="center"/>
      <protection/>
    </xf>
    <xf numFmtId="0" fontId="4" fillId="0" borderId="18" xfId="65" applyBorder="1" applyAlignment="1" applyProtection="1">
      <alignment horizontal="center" vertical="center"/>
      <protection/>
    </xf>
    <xf numFmtId="0" fontId="4" fillId="0" borderId="19" xfId="65" applyBorder="1" applyAlignment="1" applyProtection="1">
      <alignment horizontal="center" vertical="center"/>
      <protection/>
    </xf>
    <xf numFmtId="0" fontId="9" fillId="35" borderId="110" xfId="72" applyFont="1" applyFill="1" applyBorder="1" applyAlignment="1" applyProtection="1">
      <alignment horizontal="center" vertical="center" shrinkToFit="1"/>
      <protection/>
    </xf>
    <xf numFmtId="0" fontId="4" fillId="0" borderId="60" xfId="65" applyBorder="1" applyAlignment="1" applyProtection="1">
      <alignment horizontal="center" vertical="center" shrinkToFit="1"/>
      <protection/>
    </xf>
    <xf numFmtId="0" fontId="9" fillId="35" borderId="60" xfId="72" applyFont="1" applyFill="1" applyBorder="1" applyAlignment="1" applyProtection="1">
      <alignment horizontal="center" vertical="center" shrinkToFit="1"/>
      <protection/>
    </xf>
    <xf numFmtId="0" fontId="4" fillId="0" borderId="61" xfId="65" applyBorder="1" applyAlignment="1" applyProtection="1">
      <alignment horizontal="center" vertical="center" shrinkToFit="1"/>
      <protection/>
    </xf>
    <xf numFmtId="0" fontId="5" fillId="35" borderId="110" xfId="72" applyFont="1" applyFill="1" applyBorder="1" applyAlignment="1" applyProtection="1">
      <alignment horizontal="center" vertical="center"/>
      <protection/>
    </xf>
    <xf numFmtId="0" fontId="6" fillId="0" borderId="60" xfId="65" applyFont="1" applyBorder="1" applyAlignment="1" applyProtection="1">
      <alignment horizontal="center" vertical="center"/>
      <protection/>
    </xf>
    <xf numFmtId="0" fontId="5" fillId="35" borderId="60" xfId="72" applyFont="1" applyFill="1" applyBorder="1" applyAlignment="1" applyProtection="1">
      <alignment horizontal="center" vertical="center"/>
      <protection/>
    </xf>
    <xf numFmtId="0" fontId="6" fillId="0" borderId="61" xfId="65" applyFont="1" applyBorder="1" applyAlignment="1" applyProtection="1">
      <alignment horizontal="center" vertical="center"/>
      <protection/>
    </xf>
    <xf numFmtId="180" fontId="6" fillId="0" borderId="76" xfId="63" applyNumberFormat="1" applyFont="1" applyFill="1" applyBorder="1" applyAlignment="1" applyProtection="1">
      <alignment horizontal="center" vertical="center"/>
      <protection locked="0"/>
    </xf>
    <xf numFmtId="180" fontId="4" fillId="0" borderId="77" xfId="65" applyNumberFormat="1" applyFill="1" applyBorder="1" applyAlignment="1" applyProtection="1">
      <alignment horizontal="center" vertical="center"/>
      <protection locked="0"/>
    </xf>
    <xf numFmtId="180" fontId="4" fillId="0" borderId="78" xfId="65" applyNumberFormat="1" applyFill="1" applyBorder="1" applyAlignment="1" applyProtection="1">
      <alignment horizontal="center" vertical="center"/>
      <protection locked="0"/>
    </xf>
    <xf numFmtId="180" fontId="6" fillId="0" borderId="111" xfId="63" applyNumberFormat="1" applyFont="1" applyFill="1" applyBorder="1" applyAlignment="1" applyProtection="1">
      <alignment horizontal="center" vertical="center"/>
      <protection locked="0"/>
    </xf>
    <xf numFmtId="180" fontId="4" fillId="0" borderId="112" xfId="65" applyNumberFormat="1" applyFill="1" applyBorder="1" applyAlignment="1" applyProtection="1">
      <alignment horizontal="center" vertical="center"/>
      <protection locked="0"/>
    </xf>
    <xf numFmtId="0" fontId="1" fillId="0" borderId="0" xfId="63" applyFont="1" applyFill="1" applyBorder="1" applyAlignment="1" applyProtection="1">
      <alignment horizontal="distributed" vertical="center"/>
      <protection/>
    </xf>
    <xf numFmtId="0" fontId="1" fillId="0" borderId="0" xfId="63" applyFont="1" applyAlignment="1" applyProtection="1">
      <alignment vertical="center"/>
      <protection/>
    </xf>
    <xf numFmtId="0" fontId="9" fillId="35" borderId="113" xfId="72" applyFont="1" applyFill="1" applyBorder="1" applyAlignment="1" applyProtection="1">
      <alignment vertical="center"/>
      <protection/>
    </xf>
    <xf numFmtId="0" fontId="9" fillId="35" borderId="114" xfId="72" applyFont="1" applyFill="1" applyBorder="1" applyAlignment="1" applyProtection="1">
      <alignment vertical="center"/>
      <protection/>
    </xf>
    <xf numFmtId="0" fontId="9" fillId="35" borderId="115" xfId="72" applyFont="1" applyFill="1" applyBorder="1" applyAlignment="1" applyProtection="1">
      <alignment vertical="center"/>
      <protection/>
    </xf>
    <xf numFmtId="0" fontId="4" fillId="0" borderId="116" xfId="65" applyBorder="1" applyAlignment="1" applyProtection="1">
      <alignment vertical="center"/>
      <protection/>
    </xf>
    <xf numFmtId="0" fontId="4" fillId="0" borderId="117" xfId="65" applyBorder="1" applyAlignment="1" applyProtection="1">
      <alignment vertical="center"/>
      <protection/>
    </xf>
    <xf numFmtId="0" fontId="4" fillId="0" borderId="118" xfId="65" applyBorder="1" applyAlignment="1" applyProtection="1">
      <alignment vertical="center"/>
      <protection/>
    </xf>
    <xf numFmtId="0" fontId="5" fillId="35" borderId="75" xfId="72" applyFont="1" applyFill="1" applyBorder="1" applyAlignment="1" applyProtection="1">
      <alignment horizontal="center" vertical="center" wrapText="1"/>
      <protection/>
    </xf>
    <xf numFmtId="0" fontId="6" fillId="0" borderId="15" xfId="65" applyFont="1" applyBorder="1" applyAlignment="1" applyProtection="1">
      <alignment horizontal="center" vertical="center" wrapText="1"/>
      <protection/>
    </xf>
    <xf numFmtId="0" fontId="6" fillId="0" borderId="16" xfId="65" applyFont="1" applyBorder="1" applyAlignment="1" applyProtection="1">
      <alignment horizontal="center" vertical="center" wrapText="1"/>
      <protection/>
    </xf>
    <xf numFmtId="0" fontId="6" fillId="0" borderId="17" xfId="65" applyFont="1" applyBorder="1" applyAlignment="1" applyProtection="1">
      <alignment horizontal="center" vertical="center" wrapText="1"/>
      <protection/>
    </xf>
    <xf numFmtId="0" fontId="6" fillId="0" borderId="18" xfId="65" applyFont="1" applyBorder="1" applyAlignment="1" applyProtection="1">
      <alignment horizontal="center" vertical="center" wrapText="1"/>
      <protection/>
    </xf>
    <xf numFmtId="0" fontId="6" fillId="0" borderId="19" xfId="65" applyFont="1" applyBorder="1" applyAlignment="1" applyProtection="1">
      <alignment horizontal="center" vertical="center" wrapText="1"/>
      <protection/>
    </xf>
    <xf numFmtId="0" fontId="5" fillId="35" borderId="75" xfId="72" applyFont="1" applyFill="1" applyBorder="1" applyAlignment="1" applyProtection="1">
      <alignment horizontal="center" vertical="center" shrinkToFit="1"/>
      <protection/>
    </xf>
    <xf numFmtId="0" fontId="6" fillId="0" borderId="15" xfId="65" applyFont="1" applyBorder="1" applyAlignment="1" applyProtection="1">
      <alignment horizontal="center" vertical="center" shrinkToFit="1"/>
      <protection/>
    </xf>
    <xf numFmtId="0" fontId="6" fillId="0" borderId="15" xfId="65" applyFont="1" applyBorder="1" applyAlignment="1" applyProtection="1">
      <alignment horizontal="center" vertical="center"/>
      <protection/>
    </xf>
    <xf numFmtId="0" fontId="6" fillId="0" borderId="16" xfId="65" applyFont="1" applyBorder="1" applyAlignment="1" applyProtection="1">
      <alignment horizontal="center" vertical="center"/>
      <protection/>
    </xf>
    <xf numFmtId="0" fontId="6" fillId="35" borderId="75" xfId="63" applyFont="1" applyFill="1" applyBorder="1" applyAlignment="1" applyProtection="1">
      <alignment horizontal="distributed" vertical="center"/>
      <protection/>
    </xf>
    <xf numFmtId="0" fontId="6" fillId="35" borderId="15" xfId="63" applyFont="1" applyFill="1" applyBorder="1" applyAlignment="1" applyProtection="1">
      <alignment vertical="center"/>
      <protection/>
    </xf>
    <xf numFmtId="0" fontId="6" fillId="35" borderId="16" xfId="63" applyFont="1" applyFill="1" applyBorder="1" applyAlignment="1" applyProtection="1">
      <alignment vertical="center"/>
      <protection/>
    </xf>
    <xf numFmtId="0" fontId="4" fillId="0" borderId="17" xfId="65" applyBorder="1" applyAlignment="1" applyProtection="1">
      <alignment vertical="center"/>
      <protection/>
    </xf>
    <xf numFmtId="0" fontId="4" fillId="0" borderId="18" xfId="65" applyBorder="1" applyAlignment="1" applyProtection="1">
      <alignment vertical="center"/>
      <protection/>
    </xf>
    <xf numFmtId="0" fontId="4" fillId="0" borderId="19" xfId="65" applyBorder="1" applyAlignment="1" applyProtection="1">
      <alignment vertical="center"/>
      <protection/>
    </xf>
    <xf numFmtId="0" fontId="6" fillId="35" borderId="75" xfId="63" applyFont="1" applyFill="1" applyBorder="1" applyAlignment="1" applyProtection="1">
      <alignment horizontal="center" vertical="center" wrapText="1"/>
      <protection/>
    </xf>
    <xf numFmtId="0" fontId="6" fillId="35" borderId="15" xfId="63" applyFont="1" applyFill="1" applyBorder="1" applyAlignment="1" applyProtection="1">
      <alignment horizontal="center" vertical="center" wrapText="1"/>
      <protection/>
    </xf>
    <xf numFmtId="0" fontId="6" fillId="35" borderId="15" xfId="63" applyFont="1" applyFill="1" applyBorder="1" applyAlignment="1" applyProtection="1">
      <alignment vertical="center" wrapText="1"/>
      <protection/>
    </xf>
    <xf numFmtId="0" fontId="6" fillId="35" borderId="16" xfId="63" applyFont="1" applyFill="1" applyBorder="1" applyAlignment="1" applyProtection="1">
      <alignment vertical="center" wrapText="1"/>
      <protection/>
    </xf>
    <xf numFmtId="0" fontId="6" fillId="35" borderId="17" xfId="63" applyFont="1" applyFill="1" applyBorder="1" applyAlignment="1" applyProtection="1">
      <alignment vertical="center" wrapText="1"/>
      <protection/>
    </xf>
    <xf numFmtId="0" fontId="4" fillId="0" borderId="18" xfId="65" applyBorder="1" applyAlignment="1" applyProtection="1">
      <alignment vertical="center" wrapText="1"/>
      <protection/>
    </xf>
    <xf numFmtId="0" fontId="4" fillId="0" borderId="19" xfId="65" applyBorder="1" applyAlignment="1" applyProtection="1">
      <alignment vertical="center" wrapText="1"/>
      <protection/>
    </xf>
    <xf numFmtId="0" fontId="1" fillId="35" borderId="25" xfId="61" applyFont="1" applyFill="1" applyBorder="1" applyAlignment="1" applyProtection="1">
      <alignment vertical="center"/>
      <protection/>
    </xf>
    <xf numFmtId="0" fontId="36" fillId="0" borderId="25" xfId="63" applyFont="1" applyBorder="1" applyAlignment="1" applyProtection="1">
      <alignment horizontal="left" vertical="center" indent="2"/>
      <protection locked="0"/>
    </xf>
    <xf numFmtId="0" fontId="36" fillId="0" borderId="41" xfId="63" applyFont="1" applyBorder="1" applyAlignment="1" applyProtection="1">
      <alignment horizontal="left" vertical="center" indent="2"/>
      <protection locked="0"/>
    </xf>
    <xf numFmtId="0" fontId="0" fillId="35" borderId="43" xfId="61" applyFont="1" applyFill="1" applyBorder="1" applyAlignment="1" applyProtection="1">
      <alignment vertical="center"/>
      <protection/>
    </xf>
    <xf numFmtId="0" fontId="36" fillId="0" borderId="43" xfId="63" applyFont="1" applyBorder="1" applyAlignment="1" applyProtection="1">
      <alignment horizontal="left" vertical="center" indent="2"/>
      <protection locked="0"/>
    </xf>
    <xf numFmtId="0" fontId="36" fillId="0" borderId="39" xfId="63" applyFont="1" applyBorder="1" applyAlignment="1" applyProtection="1">
      <alignment horizontal="left" vertical="center" indent="2"/>
      <protection locked="0"/>
    </xf>
    <xf numFmtId="0" fontId="0" fillId="35" borderId="70" xfId="61" applyFont="1" applyFill="1" applyBorder="1" applyAlignment="1" applyProtection="1">
      <alignment vertical="center"/>
      <protection/>
    </xf>
    <xf numFmtId="176" fontId="33" fillId="0" borderId="11" xfId="72" applyNumberFormat="1" applyFont="1" applyBorder="1" applyAlignment="1" applyProtection="1">
      <alignment horizontal="left" vertical="center" indent="2"/>
      <protection locked="0"/>
    </xf>
    <xf numFmtId="176" fontId="33" fillId="0" borderId="0" xfId="72" applyNumberFormat="1" applyFont="1" applyBorder="1" applyAlignment="1" applyProtection="1">
      <alignment horizontal="left" vertical="center" indent="2"/>
      <protection locked="0"/>
    </xf>
    <xf numFmtId="0" fontId="36" fillId="0" borderId="0" xfId="63" applyFont="1" applyBorder="1" applyAlignment="1" applyProtection="1">
      <alignment horizontal="left" vertical="center" indent="2"/>
      <protection locked="0"/>
    </xf>
    <xf numFmtId="0" fontId="36" fillId="0" borderId="24" xfId="63" applyFont="1" applyBorder="1" applyAlignment="1" applyProtection="1">
      <alignment horizontal="left" vertical="center" indent="2"/>
      <protection locked="0"/>
    </xf>
    <xf numFmtId="0" fontId="0" fillId="35" borderId="49" xfId="61" applyFont="1" applyFill="1" applyBorder="1" applyAlignment="1" applyProtection="1">
      <alignment vertical="center"/>
      <protection/>
    </xf>
    <xf numFmtId="0" fontId="36" fillId="0" borderId="49" xfId="63" applyFont="1" applyBorder="1" applyAlignment="1" applyProtection="1">
      <alignment horizontal="left" vertical="center" indent="2"/>
      <protection locked="0"/>
    </xf>
    <xf numFmtId="0" fontId="36" fillId="0" borderId="40" xfId="63" applyFont="1" applyBorder="1" applyAlignment="1" applyProtection="1">
      <alignment horizontal="left" vertical="center" indent="2"/>
      <protection locked="0"/>
    </xf>
    <xf numFmtId="0" fontId="27" fillId="35" borderId="85" xfId="72" applyFont="1" applyFill="1" applyBorder="1" applyAlignment="1" applyProtection="1">
      <alignment vertical="center"/>
      <protection/>
    </xf>
    <xf numFmtId="0" fontId="27" fillId="35" borderId="86" xfId="72" applyFont="1" applyFill="1" applyBorder="1" applyAlignment="1" applyProtection="1">
      <alignment vertical="center"/>
      <protection/>
    </xf>
    <xf numFmtId="0" fontId="27" fillId="35" borderId="87" xfId="72" applyFont="1" applyFill="1" applyBorder="1" applyAlignment="1" applyProtection="1">
      <alignment vertical="center"/>
      <protection/>
    </xf>
    <xf numFmtId="0" fontId="33" fillId="35" borderId="75" xfId="72" applyFont="1" applyFill="1" applyBorder="1" applyAlignment="1" applyProtection="1">
      <alignment horizontal="center" vertical="center"/>
      <protection/>
    </xf>
    <xf numFmtId="0" fontId="33" fillId="35" borderId="15" xfId="72" applyFont="1" applyFill="1" applyBorder="1" applyAlignment="1" applyProtection="1">
      <alignment horizontal="center" vertical="center"/>
      <protection/>
    </xf>
    <xf numFmtId="0" fontId="0" fillId="35" borderId="15" xfId="61" applyFont="1" applyFill="1" applyBorder="1" applyAlignment="1" applyProtection="1">
      <alignment vertical="center"/>
      <protection/>
    </xf>
    <xf numFmtId="0" fontId="36" fillId="0" borderId="77" xfId="63" applyFont="1" applyBorder="1" applyAlignment="1" applyProtection="1">
      <alignment horizontal="left" vertical="center" indent="2"/>
      <protection locked="0"/>
    </xf>
    <xf numFmtId="0" fontId="36" fillId="0" borderId="78" xfId="63" applyFont="1" applyBorder="1" applyAlignment="1" applyProtection="1">
      <alignment horizontal="left" vertical="center" indent="2"/>
      <protection locked="0"/>
    </xf>
    <xf numFmtId="0" fontId="0" fillId="35" borderId="32" xfId="61" applyFont="1" applyFill="1" applyBorder="1" applyAlignment="1" applyProtection="1">
      <alignment vertical="center"/>
      <protection/>
    </xf>
    <xf numFmtId="0" fontId="43" fillId="0" borderId="0" xfId="72" applyFont="1" applyBorder="1" applyAlignment="1" applyProtection="1">
      <alignment vertical="center"/>
      <protection/>
    </xf>
    <xf numFmtId="0" fontId="86" fillId="0" borderId="0" xfId="63" applyFont="1" applyBorder="1" applyAlignment="1" applyProtection="1">
      <alignment vertical="center"/>
      <protection/>
    </xf>
    <xf numFmtId="0" fontId="45" fillId="35" borderId="25" xfId="61" applyFont="1" applyFill="1" applyBorder="1" applyProtection="1">
      <alignment vertical="center"/>
      <protection/>
    </xf>
    <xf numFmtId="0" fontId="86" fillId="35" borderId="25" xfId="61" applyFont="1" applyFill="1" applyBorder="1" applyAlignment="1" applyProtection="1">
      <alignment horizontal="center" vertical="center"/>
      <protection/>
    </xf>
    <xf numFmtId="0" fontId="86" fillId="37" borderId="41" xfId="61" applyFont="1" applyFill="1" applyBorder="1" applyAlignment="1" applyProtection="1">
      <alignment horizontal="center" vertical="center"/>
      <protection/>
    </xf>
    <xf numFmtId="0" fontId="6" fillId="0" borderId="15" xfId="65" applyFont="1" applyBorder="1" applyAlignment="1" applyProtection="1">
      <alignment vertical="center" wrapText="1"/>
      <protection/>
    </xf>
    <xf numFmtId="0" fontId="4" fillId="0" borderId="0" xfId="65" applyAlignment="1">
      <alignment vertical="top" wrapText="1"/>
      <protection/>
    </xf>
    <xf numFmtId="0" fontId="6" fillId="35" borderId="30" xfId="65" applyFont="1" applyFill="1" applyBorder="1" applyAlignment="1" applyProtection="1">
      <alignment vertical="top" wrapText="1"/>
      <protection/>
    </xf>
    <xf numFmtId="0" fontId="6" fillId="35" borderId="36" xfId="65" applyFont="1" applyFill="1" applyBorder="1" applyAlignment="1" applyProtection="1">
      <alignment vertical="top" wrapText="1"/>
      <protection/>
    </xf>
    <xf numFmtId="0" fontId="6" fillId="0" borderId="33" xfId="65" applyFont="1" applyBorder="1" applyAlignment="1" applyProtection="1">
      <alignment horizontal="center" vertical="center"/>
      <protection locked="0"/>
    </xf>
    <xf numFmtId="0" fontId="6" fillId="0" borderId="119" xfId="65" applyFont="1" applyBorder="1" applyAlignment="1" applyProtection="1">
      <alignment horizontal="center" vertical="center"/>
      <protection locked="0"/>
    </xf>
    <xf numFmtId="0" fontId="6" fillId="0" borderId="21" xfId="65" applyFont="1" applyBorder="1" applyAlignment="1" applyProtection="1">
      <alignment horizontal="center" vertical="center"/>
      <protection locked="0"/>
    </xf>
    <xf numFmtId="0" fontId="6" fillId="0" borderId="22" xfId="65" applyFont="1" applyBorder="1" applyAlignment="1" applyProtection="1">
      <alignment horizontal="center" vertical="center"/>
      <protection locked="0"/>
    </xf>
    <xf numFmtId="0" fontId="6" fillId="35" borderId="120" xfId="65" applyFont="1" applyFill="1" applyBorder="1" applyAlignment="1" applyProtection="1">
      <alignment vertical="top" wrapText="1"/>
      <protection/>
    </xf>
    <xf numFmtId="0" fontId="4" fillId="35" borderId="120" xfId="65" applyFill="1" applyBorder="1" applyAlignment="1" applyProtection="1">
      <alignment vertical="top" wrapText="1"/>
      <protection/>
    </xf>
    <xf numFmtId="0" fontId="4" fillId="35" borderId="37" xfId="65" applyFill="1" applyBorder="1" applyAlignment="1" applyProtection="1">
      <alignment vertical="top" wrapText="1"/>
      <protection/>
    </xf>
    <xf numFmtId="0" fontId="6" fillId="0" borderId="28" xfId="65" applyFont="1" applyBorder="1" applyAlignment="1" applyProtection="1">
      <alignment horizontal="center" vertical="center"/>
      <protection locked="0"/>
    </xf>
    <xf numFmtId="0" fontId="4" fillId="0" borderId="121" xfId="65" applyBorder="1" applyAlignment="1" applyProtection="1">
      <alignment horizontal="center" vertical="center"/>
      <protection locked="0"/>
    </xf>
    <xf numFmtId="0" fontId="6" fillId="35" borderId="49" xfId="65" applyFont="1" applyFill="1" applyBorder="1" applyAlignment="1" applyProtection="1">
      <alignment vertical="top" wrapText="1"/>
      <protection/>
    </xf>
    <xf numFmtId="0" fontId="6" fillId="35" borderId="122" xfId="65" applyFont="1" applyFill="1" applyBorder="1" applyAlignment="1" applyProtection="1">
      <alignment vertical="top" wrapText="1"/>
      <protection/>
    </xf>
    <xf numFmtId="0" fontId="6" fillId="0" borderId="27" xfId="65" applyFont="1" applyBorder="1" applyAlignment="1" applyProtection="1">
      <alignment horizontal="center" vertical="center"/>
      <protection locked="0"/>
    </xf>
    <xf numFmtId="0" fontId="6" fillId="0" borderId="123" xfId="65" applyFont="1" applyBorder="1" applyAlignment="1" applyProtection="1">
      <alignment horizontal="center" vertical="center"/>
      <protection locked="0"/>
    </xf>
    <xf numFmtId="0" fontId="6" fillId="0" borderId="124" xfId="65" applyFont="1" applyBorder="1" applyAlignment="1" applyProtection="1">
      <alignment horizontal="center" vertical="center"/>
      <protection locked="0"/>
    </xf>
    <xf numFmtId="0" fontId="6" fillId="0" borderId="40" xfId="65" applyFont="1" applyBorder="1" applyAlignment="1" applyProtection="1">
      <alignment horizontal="center" vertical="center"/>
      <protection locked="0"/>
    </xf>
    <xf numFmtId="0" fontId="14" fillId="35" borderId="10" xfId="69" applyFont="1" applyFill="1" applyBorder="1" applyAlignment="1" applyProtection="1">
      <alignment vertical="center" wrapText="1"/>
      <protection/>
    </xf>
    <xf numFmtId="0" fontId="14" fillId="35" borderId="25" xfId="65" applyFont="1" applyFill="1" applyBorder="1" applyAlignment="1" applyProtection="1">
      <alignment vertical="center"/>
      <protection/>
    </xf>
    <xf numFmtId="0" fontId="4" fillId="37" borderId="63" xfId="69" applyFont="1" applyFill="1" applyBorder="1" applyAlignment="1" applyProtection="1">
      <alignment horizontal="center" vertical="center"/>
      <protection/>
    </xf>
    <xf numFmtId="0" fontId="4" fillId="0" borderId="25" xfId="65" applyBorder="1" applyAlignment="1" applyProtection="1">
      <alignment vertical="center"/>
      <protection/>
    </xf>
    <xf numFmtId="0" fontId="4" fillId="0" borderId="41" xfId="65" applyBorder="1" applyAlignment="1" applyProtection="1">
      <alignment vertical="center"/>
      <protection/>
    </xf>
    <xf numFmtId="0" fontId="16" fillId="0" borderId="15" xfId="65" applyFont="1" applyBorder="1" applyAlignment="1" applyProtection="1">
      <alignment vertical="center"/>
      <protection/>
    </xf>
    <xf numFmtId="0" fontId="6" fillId="35" borderId="75" xfId="69" applyFont="1" applyFill="1" applyBorder="1" applyAlignment="1" applyProtection="1">
      <alignment horizontal="distributed" vertical="center" wrapText="1"/>
      <protection/>
    </xf>
    <xf numFmtId="0" fontId="6" fillId="35" borderId="15" xfId="65" applyFont="1" applyFill="1" applyBorder="1" applyAlignment="1" applyProtection="1">
      <alignment horizontal="distributed" vertical="center"/>
      <protection/>
    </xf>
    <xf numFmtId="0" fontId="6" fillId="35" borderId="125" xfId="65" applyFont="1" applyFill="1" applyBorder="1" applyAlignment="1" applyProtection="1">
      <alignment horizontal="distributed" vertical="center"/>
      <protection/>
    </xf>
    <xf numFmtId="0" fontId="6" fillId="35" borderId="17" xfId="65" applyFont="1" applyFill="1" applyBorder="1" applyAlignment="1" applyProtection="1">
      <alignment horizontal="distributed" vertical="center"/>
      <protection/>
    </xf>
    <xf numFmtId="0" fontId="6" fillId="35" borderId="18" xfId="65" applyFont="1" applyFill="1" applyBorder="1" applyAlignment="1" applyProtection="1">
      <alignment horizontal="distributed" vertical="center"/>
      <protection/>
    </xf>
    <xf numFmtId="0" fontId="6" fillId="35" borderId="67" xfId="65" applyFont="1" applyFill="1" applyBorder="1" applyAlignment="1" applyProtection="1">
      <alignment horizontal="distributed" vertical="center"/>
      <protection/>
    </xf>
    <xf numFmtId="0" fontId="6" fillId="35" borderId="126" xfId="69" applyFont="1" applyFill="1" applyBorder="1" applyAlignment="1" applyProtection="1">
      <alignment horizontal="center" vertical="center" wrapText="1"/>
      <protection/>
    </xf>
    <xf numFmtId="0" fontId="6" fillId="35" borderId="127" xfId="65" applyFont="1" applyFill="1" applyBorder="1" applyAlignment="1" applyProtection="1">
      <alignment vertical="center"/>
      <protection/>
    </xf>
    <xf numFmtId="0" fontId="6" fillId="35" borderId="128" xfId="65" applyFont="1" applyFill="1" applyBorder="1" applyAlignment="1" applyProtection="1">
      <alignment vertical="center"/>
      <protection/>
    </xf>
    <xf numFmtId="0" fontId="6" fillId="35" borderId="129" xfId="69" applyFont="1" applyFill="1" applyBorder="1" applyAlignment="1" applyProtection="1">
      <alignment horizontal="center" vertical="center"/>
      <protection/>
    </xf>
    <xf numFmtId="0" fontId="6" fillId="35" borderId="130" xfId="69" applyFont="1" applyFill="1" applyBorder="1" applyAlignment="1" applyProtection="1">
      <alignment horizontal="center" vertical="center"/>
      <protection/>
    </xf>
    <xf numFmtId="0" fontId="6" fillId="35" borderId="131" xfId="69" applyFont="1" applyFill="1" applyBorder="1" applyAlignment="1" applyProtection="1">
      <alignment horizontal="center" vertical="center"/>
      <protection/>
    </xf>
    <xf numFmtId="0" fontId="19" fillId="0" borderId="0" xfId="69" applyFont="1" applyAlignment="1" applyProtection="1">
      <alignment horizontal="center"/>
      <protection/>
    </xf>
    <xf numFmtId="0" fontId="20" fillId="0" borderId="0" xfId="69" applyFont="1" applyAlignment="1" applyProtection="1">
      <alignment horizontal="center"/>
      <protection/>
    </xf>
    <xf numFmtId="0" fontId="0" fillId="35" borderId="75" xfId="69" applyFont="1" applyFill="1" applyBorder="1" applyAlignment="1" applyProtection="1">
      <alignment vertical="center" wrapText="1"/>
      <protection/>
    </xf>
    <xf numFmtId="0" fontId="4" fillId="35" borderId="16" xfId="65" applyFill="1" applyBorder="1" applyAlignment="1" applyProtection="1">
      <alignment vertical="center"/>
      <protection/>
    </xf>
    <xf numFmtId="0" fontId="4" fillId="35" borderId="11" xfId="65" applyFill="1" applyBorder="1" applyAlignment="1" applyProtection="1">
      <alignment vertical="center"/>
      <protection/>
    </xf>
    <xf numFmtId="0" fontId="4" fillId="35" borderId="0" xfId="65" applyFill="1" applyBorder="1" applyAlignment="1" applyProtection="1">
      <alignment vertical="center"/>
      <protection/>
    </xf>
    <xf numFmtId="0" fontId="4" fillId="35" borderId="24" xfId="65" applyFill="1" applyBorder="1" applyAlignment="1" applyProtection="1">
      <alignment vertical="center"/>
      <protection/>
    </xf>
    <xf numFmtId="0" fontId="4" fillId="35" borderId="17" xfId="65" applyFill="1" applyBorder="1" applyAlignment="1" applyProtection="1">
      <alignment vertical="center"/>
      <protection/>
    </xf>
    <xf numFmtId="0" fontId="4" fillId="35" borderId="18" xfId="65" applyFill="1" applyBorder="1" applyAlignment="1" applyProtection="1">
      <alignment vertical="center"/>
      <protection/>
    </xf>
    <xf numFmtId="0" fontId="4" fillId="35" borderId="19" xfId="65" applyFill="1" applyBorder="1" applyAlignment="1" applyProtection="1">
      <alignment vertical="center"/>
      <protection/>
    </xf>
    <xf numFmtId="0" fontId="4" fillId="35" borderId="0" xfId="69" applyFont="1" applyFill="1" applyBorder="1" applyAlignment="1" applyProtection="1">
      <alignment horizontal="center" vertical="center" wrapText="1"/>
      <protection/>
    </xf>
    <xf numFmtId="0" fontId="4" fillId="35" borderId="0" xfId="65" applyFill="1" applyBorder="1" applyAlignment="1" applyProtection="1">
      <alignment horizontal="center" vertical="center"/>
      <protection/>
    </xf>
    <xf numFmtId="0" fontId="4" fillId="35" borderId="0" xfId="65" applyFill="1" applyAlignment="1" applyProtection="1">
      <alignment vertical="center"/>
      <protection/>
    </xf>
    <xf numFmtId="0" fontId="4" fillId="35" borderId="72" xfId="69" applyFont="1" applyFill="1" applyBorder="1" applyAlignment="1" applyProtection="1">
      <alignment horizontal="center" vertical="center" wrapText="1"/>
      <protection/>
    </xf>
    <xf numFmtId="0" fontId="4" fillId="35" borderId="73" xfId="65" applyFill="1" applyBorder="1" applyAlignment="1" applyProtection="1">
      <alignment horizontal="center" vertical="center"/>
      <protection/>
    </xf>
    <xf numFmtId="0" fontId="4" fillId="35" borderId="132" xfId="65" applyFill="1" applyBorder="1" applyAlignment="1" applyProtection="1">
      <alignment horizontal="center" vertical="center"/>
      <protection/>
    </xf>
    <xf numFmtId="0" fontId="4" fillId="35" borderId="63" xfId="69" applyFont="1" applyFill="1" applyBorder="1" applyAlignment="1" applyProtection="1">
      <alignment horizontal="center" vertical="center"/>
      <protection/>
    </xf>
    <xf numFmtId="0" fontId="4" fillId="35" borderId="25" xfId="65" applyFill="1" applyBorder="1" applyAlignment="1" applyProtection="1">
      <alignment vertical="center"/>
      <protection/>
    </xf>
    <xf numFmtId="0" fontId="4" fillId="35" borderId="41" xfId="65" applyFill="1" applyBorder="1" applyAlignment="1" applyProtection="1">
      <alignment vertical="center"/>
      <protection/>
    </xf>
    <xf numFmtId="0" fontId="7" fillId="0" borderId="0" xfId="72" applyFont="1" applyAlignment="1">
      <alignment horizontal="left" vertical="center"/>
      <protection/>
    </xf>
    <xf numFmtId="0" fontId="4" fillId="0" borderId="0" xfId="64" applyAlignment="1">
      <alignment vertical="center"/>
      <protection/>
    </xf>
    <xf numFmtId="0" fontId="20" fillId="0" borderId="0" xfId="69" applyFont="1" applyAlignment="1">
      <alignment horizontal="center"/>
      <protection/>
    </xf>
    <xf numFmtId="0" fontId="0" fillId="35" borderId="75" xfId="69" applyFont="1" applyFill="1" applyBorder="1" applyAlignment="1">
      <alignment vertical="center" wrapText="1"/>
      <protection/>
    </xf>
    <xf numFmtId="0" fontId="4" fillId="35" borderId="15" xfId="64" applyFill="1" applyBorder="1" applyAlignment="1">
      <alignment vertical="center"/>
      <protection/>
    </xf>
    <xf numFmtId="0" fontId="4" fillId="35" borderId="16" xfId="64" applyFill="1" applyBorder="1" applyAlignment="1">
      <alignment vertical="center"/>
      <protection/>
    </xf>
    <xf numFmtId="0" fontId="4" fillId="35" borderId="11" xfId="64" applyFill="1" applyBorder="1" applyAlignment="1">
      <alignment vertical="center"/>
      <protection/>
    </xf>
    <xf numFmtId="0" fontId="4" fillId="35" borderId="0" xfId="64" applyFill="1" applyBorder="1" applyAlignment="1">
      <alignment vertical="center"/>
      <protection/>
    </xf>
    <xf numFmtId="0" fontId="4" fillId="35" borderId="24" xfId="64" applyFill="1" applyBorder="1" applyAlignment="1">
      <alignment vertical="center"/>
      <protection/>
    </xf>
    <xf numFmtId="0" fontId="4" fillId="35" borderId="17" xfId="64" applyFill="1" applyBorder="1" applyAlignment="1">
      <alignment vertical="center"/>
      <protection/>
    </xf>
    <xf numFmtId="0" fontId="4" fillId="35" borderId="18" xfId="64" applyFill="1" applyBorder="1" applyAlignment="1">
      <alignment vertical="center"/>
      <protection/>
    </xf>
    <xf numFmtId="0" fontId="4" fillId="35" borderId="19" xfId="64" applyFill="1" applyBorder="1" applyAlignment="1">
      <alignment vertical="center"/>
      <protection/>
    </xf>
    <xf numFmtId="0" fontId="4" fillId="35" borderId="0" xfId="69" applyFont="1" applyFill="1" applyBorder="1" applyAlignment="1" applyProtection="1">
      <alignment horizontal="center" vertical="center" wrapText="1"/>
      <protection locked="0"/>
    </xf>
    <xf numFmtId="0" fontId="4" fillId="35" borderId="0" xfId="64" applyFill="1" applyBorder="1" applyAlignment="1" applyProtection="1">
      <alignment horizontal="center" vertical="center"/>
      <protection locked="0"/>
    </xf>
    <xf numFmtId="0" fontId="4" fillId="35" borderId="0" xfId="64" applyFill="1" applyAlignment="1">
      <alignment vertical="center"/>
      <protection/>
    </xf>
    <xf numFmtId="0" fontId="4" fillId="35" borderId="72" xfId="69" applyFont="1" applyFill="1" applyBorder="1" applyAlignment="1">
      <alignment horizontal="center" vertical="center" wrapText="1"/>
      <protection/>
    </xf>
    <xf numFmtId="0" fontId="4" fillId="35" borderId="73" xfId="64" applyFill="1" applyBorder="1" applyAlignment="1">
      <alignment horizontal="center" vertical="center"/>
      <protection/>
    </xf>
    <xf numFmtId="0" fontId="4" fillId="35" borderId="132" xfId="64" applyFill="1" applyBorder="1" applyAlignment="1">
      <alignment horizontal="center" vertical="center"/>
      <protection/>
    </xf>
    <xf numFmtId="0" fontId="4" fillId="35" borderId="63" xfId="69" applyFont="1" applyFill="1" applyBorder="1" applyAlignment="1">
      <alignment horizontal="center" vertical="center"/>
      <protection/>
    </xf>
    <xf numFmtId="0" fontId="4" fillId="35" borderId="25" xfId="64" applyFill="1" applyBorder="1" applyAlignment="1">
      <alignment vertical="center"/>
      <protection/>
    </xf>
    <xf numFmtId="0" fontId="4" fillId="35" borderId="41" xfId="64" applyFill="1" applyBorder="1" applyAlignment="1">
      <alignment vertical="center"/>
      <protection/>
    </xf>
    <xf numFmtId="0" fontId="6" fillId="0" borderId="28" xfId="64" applyFont="1" applyBorder="1" applyAlignment="1" applyProtection="1">
      <alignment horizontal="center" vertical="center"/>
      <protection locked="0"/>
    </xf>
    <xf numFmtId="0" fontId="6" fillId="0" borderId="121" xfId="64" applyFont="1" applyBorder="1" applyAlignment="1" applyProtection="1">
      <alignment horizontal="center" vertical="center"/>
      <protection locked="0"/>
    </xf>
    <xf numFmtId="0" fontId="6" fillId="0" borderId="133" xfId="64" applyFont="1" applyBorder="1" applyAlignment="1" applyProtection="1">
      <alignment horizontal="center" vertical="center"/>
      <protection locked="0"/>
    </xf>
    <xf numFmtId="0" fontId="6" fillId="0" borderId="134" xfId="64" applyFont="1" applyBorder="1" applyAlignment="1" applyProtection="1">
      <alignment horizontal="center" vertical="center"/>
      <protection locked="0"/>
    </xf>
    <xf numFmtId="0" fontId="14" fillId="35" borderId="10" xfId="69" applyFont="1" applyFill="1" applyBorder="1" applyAlignment="1">
      <alignment vertical="center" wrapText="1"/>
      <protection/>
    </xf>
    <xf numFmtId="0" fontId="14" fillId="35" borderId="25" xfId="64" applyFont="1" applyFill="1" applyBorder="1" applyAlignment="1">
      <alignment vertical="center"/>
      <protection/>
    </xf>
    <xf numFmtId="0" fontId="4" fillId="37" borderId="63" xfId="69" applyFont="1" applyFill="1" applyBorder="1" applyAlignment="1">
      <alignment horizontal="center" vertical="center"/>
      <protection/>
    </xf>
    <xf numFmtId="0" fontId="4" fillId="0" borderId="25" xfId="64" applyBorder="1" applyAlignment="1">
      <alignment vertical="center"/>
      <protection/>
    </xf>
    <xf numFmtId="0" fontId="4" fillId="0" borderId="41" xfId="64" applyBorder="1" applyAlignment="1">
      <alignment vertical="center"/>
      <protection/>
    </xf>
    <xf numFmtId="0" fontId="16" fillId="0" borderId="15" xfId="64" applyFont="1" applyBorder="1" applyAlignment="1">
      <alignment vertical="center"/>
      <protection/>
    </xf>
    <xf numFmtId="0" fontId="6" fillId="35" borderId="75" xfId="69" applyFont="1" applyFill="1" applyBorder="1" applyAlignment="1">
      <alignment horizontal="distributed" vertical="center" wrapText="1"/>
      <protection/>
    </xf>
    <xf numFmtId="0" fontId="6" fillId="35" borderId="15" xfId="64" applyFont="1" applyFill="1" applyBorder="1" applyAlignment="1">
      <alignment horizontal="distributed" vertical="center"/>
      <protection/>
    </xf>
    <xf numFmtId="0" fontId="6" fillId="35" borderId="125" xfId="64" applyFont="1" applyFill="1" applyBorder="1" applyAlignment="1">
      <alignment horizontal="distributed" vertical="center"/>
      <protection/>
    </xf>
    <xf numFmtId="0" fontId="6" fillId="35" borderId="17" xfId="64" applyFont="1" applyFill="1" applyBorder="1" applyAlignment="1">
      <alignment horizontal="distributed" vertical="center"/>
      <protection/>
    </xf>
    <xf numFmtId="0" fontId="6" fillId="35" borderId="18" xfId="64" applyFont="1" applyFill="1" applyBorder="1" applyAlignment="1">
      <alignment horizontal="distributed" vertical="center"/>
      <protection/>
    </xf>
    <xf numFmtId="0" fontId="6" fillId="35" borderId="67" xfId="64" applyFont="1" applyFill="1" applyBorder="1" applyAlignment="1">
      <alignment horizontal="distributed" vertical="center"/>
      <protection/>
    </xf>
    <xf numFmtId="0" fontId="6" fillId="35" borderId="126" xfId="69" applyFont="1" applyFill="1" applyBorder="1" applyAlignment="1">
      <alignment horizontal="center" vertical="center" wrapText="1"/>
      <protection/>
    </xf>
    <xf numFmtId="0" fontId="6" fillId="35" borderId="127" xfId="64" applyFont="1" applyFill="1" applyBorder="1" applyAlignment="1">
      <alignment vertical="center"/>
      <protection/>
    </xf>
    <xf numFmtId="0" fontId="6" fillId="35" borderId="128" xfId="64" applyFont="1" applyFill="1" applyBorder="1" applyAlignment="1">
      <alignment vertical="center"/>
      <protection/>
    </xf>
    <xf numFmtId="0" fontId="6" fillId="35" borderId="129" xfId="69" applyFont="1" applyFill="1" applyBorder="1" applyAlignment="1">
      <alignment horizontal="center" vertical="center"/>
      <protection/>
    </xf>
    <xf numFmtId="0" fontId="6" fillId="35" borderId="130" xfId="69" applyFont="1" applyFill="1" applyBorder="1" applyAlignment="1">
      <alignment horizontal="center" vertical="center"/>
      <protection/>
    </xf>
    <xf numFmtId="0" fontId="6" fillId="35" borderId="131" xfId="69" applyFont="1" applyFill="1" applyBorder="1" applyAlignment="1">
      <alignment horizontal="center" vertical="center"/>
      <protection/>
    </xf>
    <xf numFmtId="0" fontId="6" fillId="35" borderId="49" xfId="64" applyFont="1" applyFill="1" applyBorder="1" applyAlignment="1">
      <alignment vertical="top" wrapText="1"/>
      <protection/>
    </xf>
    <xf numFmtId="0" fontId="6" fillId="35" borderId="122" xfId="64" applyFont="1" applyFill="1" applyBorder="1" applyAlignment="1">
      <alignment vertical="top" wrapText="1"/>
      <protection/>
    </xf>
    <xf numFmtId="0" fontId="6" fillId="0" borderId="27" xfId="64" applyFont="1" applyBorder="1" applyAlignment="1" applyProtection="1">
      <alignment horizontal="center" vertical="center"/>
      <protection locked="0"/>
    </xf>
    <xf numFmtId="0" fontId="6" fillId="0" borderId="123" xfId="64" applyFont="1" applyBorder="1" applyAlignment="1" applyProtection="1">
      <alignment horizontal="center" vertical="center"/>
      <protection locked="0"/>
    </xf>
    <xf numFmtId="0" fontId="6" fillId="0" borderId="124" xfId="64" applyFont="1" applyBorder="1" applyAlignment="1" applyProtection="1">
      <alignment horizontal="center" vertical="center"/>
      <protection locked="0"/>
    </xf>
    <xf numFmtId="0" fontId="6" fillId="0" borderId="40" xfId="64" applyFont="1" applyBorder="1" applyAlignment="1" applyProtection="1">
      <alignment horizontal="center" vertical="center"/>
      <protection locked="0"/>
    </xf>
    <xf numFmtId="0" fontId="4" fillId="0" borderId="0" xfId="64" applyBorder="1" applyAlignment="1">
      <alignment vertical="top" wrapText="1"/>
      <protection/>
    </xf>
    <xf numFmtId="0" fontId="6" fillId="35" borderId="30" xfId="64" applyFont="1" applyFill="1" applyBorder="1" applyAlignment="1">
      <alignment vertical="top" wrapText="1"/>
      <protection/>
    </xf>
    <xf numFmtId="0" fontId="6" fillId="35" borderId="36" xfId="64" applyFont="1" applyFill="1" applyBorder="1" applyAlignment="1">
      <alignment vertical="top" wrapText="1"/>
      <protection/>
    </xf>
    <xf numFmtId="0" fontId="6" fillId="0" borderId="33" xfId="64" applyFont="1" applyBorder="1" applyAlignment="1" applyProtection="1">
      <alignment horizontal="center" vertical="center"/>
      <protection locked="0"/>
    </xf>
    <xf numFmtId="0" fontId="6" fillId="0" borderId="119" xfId="64" applyFont="1" applyBorder="1" applyAlignment="1" applyProtection="1">
      <alignment horizontal="center" vertical="center"/>
      <protection locked="0"/>
    </xf>
    <xf numFmtId="0" fontId="6" fillId="0" borderId="21" xfId="64" applyFont="1" applyBorder="1" applyAlignment="1" applyProtection="1">
      <alignment horizontal="center" vertical="center"/>
      <protection locked="0"/>
    </xf>
    <xf numFmtId="0" fontId="6" fillId="0" borderId="22" xfId="64" applyFont="1" applyBorder="1" applyAlignment="1" applyProtection="1">
      <alignment horizontal="center" vertical="center"/>
      <protection locked="0"/>
    </xf>
    <xf numFmtId="0" fontId="6" fillId="35" borderId="120" xfId="64" applyFont="1" applyFill="1" applyBorder="1" applyAlignment="1">
      <alignment vertical="top" wrapText="1"/>
      <protection/>
    </xf>
    <xf numFmtId="0" fontId="4" fillId="35" borderId="120" xfId="64" applyFill="1" applyBorder="1" applyAlignment="1">
      <alignment vertical="top" wrapText="1"/>
      <protection/>
    </xf>
    <xf numFmtId="0" fontId="4" fillId="35" borderId="37" xfId="64" applyFill="1" applyBorder="1" applyAlignment="1">
      <alignment vertical="top" wrapText="1"/>
      <protection/>
    </xf>
    <xf numFmtId="0" fontId="4" fillId="0" borderId="121" xfId="64" applyBorder="1" applyAlignment="1" applyProtection="1">
      <alignment horizontal="center" vertical="center"/>
      <protection locked="0"/>
    </xf>
    <xf numFmtId="0" fontId="6" fillId="35" borderId="37" xfId="64" applyFont="1" applyFill="1" applyBorder="1" applyAlignment="1">
      <alignment vertical="top" wrapText="1"/>
      <protection/>
    </xf>
    <xf numFmtId="0" fontId="6" fillId="35" borderId="49" xfId="65" applyFont="1" applyFill="1" applyBorder="1" applyAlignment="1">
      <alignment vertical="top" wrapText="1"/>
      <protection/>
    </xf>
    <xf numFmtId="0" fontId="6" fillId="35" borderId="122" xfId="65" applyFont="1" applyFill="1" applyBorder="1" applyAlignment="1">
      <alignment vertical="top" wrapText="1"/>
      <protection/>
    </xf>
    <xf numFmtId="0" fontId="4" fillId="0" borderId="0" xfId="65" applyBorder="1" applyAlignment="1">
      <alignment vertical="top" wrapText="1"/>
      <protection/>
    </xf>
    <xf numFmtId="0" fontId="6" fillId="35" borderId="30" xfId="65" applyFont="1" applyFill="1" applyBorder="1" applyAlignment="1">
      <alignment vertical="top" wrapText="1"/>
      <protection/>
    </xf>
    <xf numFmtId="0" fontId="6" fillId="35" borderId="36" xfId="65" applyFont="1" applyFill="1" applyBorder="1" applyAlignment="1">
      <alignment vertical="top" wrapText="1"/>
      <protection/>
    </xf>
    <xf numFmtId="0" fontId="6" fillId="35" borderId="120" xfId="65" applyFont="1" applyFill="1" applyBorder="1" applyAlignment="1">
      <alignment vertical="top" wrapText="1"/>
      <protection/>
    </xf>
    <xf numFmtId="0" fontId="6" fillId="35" borderId="37" xfId="65" applyFont="1" applyFill="1" applyBorder="1" applyAlignment="1">
      <alignment vertical="top" wrapText="1"/>
      <protection/>
    </xf>
    <xf numFmtId="0" fontId="6" fillId="0" borderId="121" xfId="65" applyFont="1" applyBorder="1" applyAlignment="1" applyProtection="1">
      <alignment horizontal="center" vertical="center"/>
      <protection locked="0"/>
    </xf>
    <xf numFmtId="0" fontId="6" fillId="0" borderId="133" xfId="65" applyFont="1" applyBorder="1" applyAlignment="1" applyProtection="1">
      <alignment horizontal="center" vertical="center"/>
      <protection locked="0"/>
    </xf>
    <xf numFmtId="0" fontId="6" fillId="0" borderId="134" xfId="65" applyFont="1" applyBorder="1" applyAlignment="1" applyProtection="1">
      <alignment horizontal="center" vertical="center"/>
      <protection locked="0"/>
    </xf>
    <xf numFmtId="0" fontId="14" fillId="35" borderId="25" xfId="65" applyFont="1" applyFill="1" applyBorder="1" applyAlignment="1">
      <alignment vertical="center"/>
      <protection/>
    </xf>
    <xf numFmtId="0" fontId="4" fillId="0" borderId="25" xfId="65" applyBorder="1" applyAlignment="1">
      <alignment vertical="center"/>
      <protection/>
    </xf>
    <xf numFmtId="0" fontId="4" fillId="0" borderId="41" xfId="65" applyBorder="1" applyAlignment="1">
      <alignment vertical="center"/>
      <protection/>
    </xf>
    <xf numFmtId="0" fontId="16" fillId="0" borderId="15" xfId="65" applyFont="1" applyBorder="1" applyAlignment="1">
      <alignment vertical="center"/>
      <protection/>
    </xf>
    <xf numFmtId="0" fontId="6" fillId="35" borderId="15" xfId="65" applyFont="1" applyFill="1" applyBorder="1" applyAlignment="1">
      <alignment horizontal="distributed" vertical="center"/>
      <protection/>
    </xf>
    <xf numFmtId="0" fontId="6" fillId="35" borderId="125" xfId="65" applyFont="1" applyFill="1" applyBorder="1" applyAlignment="1">
      <alignment horizontal="distributed" vertical="center"/>
      <protection/>
    </xf>
    <xf numFmtId="0" fontId="6" fillId="35" borderId="17" xfId="65" applyFont="1" applyFill="1" applyBorder="1" applyAlignment="1">
      <alignment horizontal="distributed" vertical="center"/>
      <protection/>
    </xf>
    <xf numFmtId="0" fontId="6" fillId="35" borderId="18" xfId="65" applyFont="1" applyFill="1" applyBorder="1" applyAlignment="1">
      <alignment horizontal="distributed" vertical="center"/>
      <protection/>
    </xf>
    <xf numFmtId="0" fontId="6" fillId="35" borderId="67" xfId="65" applyFont="1" applyFill="1" applyBorder="1" applyAlignment="1">
      <alignment horizontal="distributed" vertical="center"/>
      <protection/>
    </xf>
    <xf numFmtId="0" fontId="6" fillId="35" borderId="127" xfId="65" applyFont="1" applyFill="1" applyBorder="1" applyAlignment="1">
      <alignment vertical="center"/>
      <protection/>
    </xf>
    <xf numFmtId="0" fontId="6" fillId="35" borderId="128" xfId="65" applyFont="1" applyFill="1" applyBorder="1" applyAlignment="1">
      <alignment vertical="center"/>
      <protection/>
    </xf>
    <xf numFmtId="0" fontId="4" fillId="0" borderId="0" xfId="65" applyAlignment="1">
      <alignment vertical="center"/>
      <protection/>
    </xf>
    <xf numFmtId="0" fontId="19" fillId="0" borderId="0" xfId="69" applyFont="1" applyAlignment="1">
      <alignment horizontal="center"/>
      <protection/>
    </xf>
    <xf numFmtId="0" fontId="4" fillId="0" borderId="11" xfId="69" applyFont="1" applyFill="1" applyBorder="1" applyAlignment="1" applyProtection="1">
      <alignment horizontal="center" vertical="center" wrapText="1"/>
      <protection locked="0"/>
    </xf>
    <xf numFmtId="0" fontId="4" fillId="0" borderId="0" xfId="65" applyAlignment="1" applyProtection="1">
      <alignment vertical="center"/>
      <protection locked="0"/>
    </xf>
    <xf numFmtId="0" fontId="4" fillId="0" borderId="24" xfId="65" applyBorder="1" applyAlignment="1" applyProtection="1">
      <alignment vertical="center"/>
      <protection locked="0"/>
    </xf>
    <xf numFmtId="0" fontId="4" fillId="35" borderId="73" xfId="65" applyFill="1" applyBorder="1" applyAlignment="1">
      <alignment horizontal="center" vertical="center"/>
      <protection/>
    </xf>
    <xf numFmtId="0" fontId="4" fillId="35" borderId="132" xfId="65" applyFill="1" applyBorder="1" applyAlignment="1">
      <alignment horizontal="center" vertical="center"/>
      <protection/>
    </xf>
    <xf numFmtId="0" fontId="4" fillId="35" borderId="25" xfId="65" applyFill="1" applyBorder="1" applyAlignment="1">
      <alignment vertical="center"/>
      <protection/>
    </xf>
    <xf numFmtId="0" fontId="4" fillId="35" borderId="41" xfId="65" applyFill="1" applyBorder="1" applyAlignment="1">
      <alignment vertical="center"/>
      <protection/>
    </xf>
    <xf numFmtId="0" fontId="1" fillId="35" borderId="75" xfId="69" applyFont="1" applyFill="1" applyBorder="1" applyAlignment="1" applyProtection="1">
      <alignment vertical="center" wrapText="1"/>
      <protection/>
    </xf>
    <xf numFmtId="0" fontId="1" fillId="0" borderId="28" xfId="65" applyFont="1" applyBorder="1" applyAlignment="1" applyProtection="1">
      <alignment horizontal="left" vertical="center"/>
      <protection locked="0"/>
    </xf>
    <xf numFmtId="0" fontId="1" fillId="0" borderId="120" xfId="65" applyFont="1" applyBorder="1" applyAlignment="1" applyProtection="1">
      <alignment horizontal="left" vertical="center"/>
      <protection locked="0"/>
    </xf>
    <xf numFmtId="0" fontId="1" fillId="0" borderId="27" xfId="65" applyFont="1" applyBorder="1" applyAlignment="1" applyProtection="1">
      <alignment horizontal="left" vertical="center"/>
      <protection locked="0"/>
    </xf>
    <xf numFmtId="0" fontId="1" fillId="0" borderId="49" xfId="65" applyFont="1" applyBorder="1" applyAlignment="1" applyProtection="1">
      <alignment horizontal="left" vertical="center"/>
      <protection locked="0"/>
    </xf>
    <xf numFmtId="0" fontId="35" fillId="0" borderId="28" xfId="65" applyFont="1" applyBorder="1" applyAlignment="1" applyProtection="1">
      <alignment horizontal="left" vertical="center"/>
      <protection locked="0"/>
    </xf>
    <xf numFmtId="0" fontId="35" fillId="0" borderId="120" xfId="65" applyFont="1" applyBorder="1" applyAlignment="1" applyProtection="1">
      <alignment horizontal="left" vertical="center"/>
      <protection locked="0"/>
    </xf>
    <xf numFmtId="0" fontId="1" fillId="0" borderId="37" xfId="65" applyFont="1" applyBorder="1" applyAlignment="1" applyProtection="1">
      <alignment horizontal="left" vertical="center"/>
      <protection locked="0"/>
    </xf>
    <xf numFmtId="0" fontId="35" fillId="0" borderId="33" xfId="65" applyFont="1" applyBorder="1" applyAlignment="1" applyProtection="1">
      <alignment horizontal="left" vertical="center"/>
      <protection locked="0"/>
    </xf>
    <xf numFmtId="0" fontId="35" fillId="0" borderId="30" xfId="65" applyFont="1" applyBorder="1" applyAlignment="1" applyProtection="1">
      <alignment horizontal="left" vertical="center"/>
      <protection locked="0"/>
    </xf>
    <xf numFmtId="0" fontId="35" fillId="0" borderId="37" xfId="65" applyFont="1" applyBorder="1" applyAlignment="1" applyProtection="1">
      <alignment horizontal="left" vertical="center"/>
      <protection locked="0"/>
    </xf>
    <xf numFmtId="0" fontId="1" fillId="35" borderId="135" xfId="65" applyFont="1" applyFill="1" applyBorder="1" applyAlignment="1" applyProtection="1">
      <alignment horizontal="center" vertical="center"/>
      <protection/>
    </xf>
    <xf numFmtId="0" fontId="1" fillId="35" borderId="136" xfId="65" applyFont="1" applyFill="1" applyBorder="1" applyAlignment="1" applyProtection="1">
      <alignment horizontal="center" vertical="center"/>
      <protection/>
    </xf>
    <xf numFmtId="0" fontId="1" fillId="35" borderId="137" xfId="65" applyFont="1" applyFill="1" applyBorder="1" applyAlignment="1" applyProtection="1">
      <alignment horizontal="center" vertical="center"/>
      <protection/>
    </xf>
    <xf numFmtId="183" fontId="35" fillId="33" borderId="138" xfId="65" applyNumberFormat="1" applyFont="1" applyFill="1" applyBorder="1" applyAlignment="1" applyProtection="1">
      <alignment horizontal="center" vertical="center"/>
      <protection/>
    </xf>
    <xf numFmtId="183" fontId="35" fillId="33" borderId="139" xfId="65" applyNumberFormat="1" applyFont="1" applyFill="1" applyBorder="1" applyAlignment="1" applyProtection="1">
      <alignment horizontal="center" vertical="center"/>
      <protection/>
    </xf>
    <xf numFmtId="0" fontId="35" fillId="0" borderId="11" xfId="65" applyFont="1" applyBorder="1" applyAlignment="1" applyProtection="1">
      <alignment horizontal="center" vertical="center"/>
      <protection/>
    </xf>
    <xf numFmtId="0" fontId="35" fillId="0" borderId="0" xfId="65" applyFont="1" applyBorder="1" applyAlignment="1" applyProtection="1">
      <alignment horizontal="center" vertical="center"/>
      <protection/>
    </xf>
    <xf numFmtId="0" fontId="35" fillId="0" borderId="140" xfId="65" applyFont="1" applyBorder="1" applyAlignment="1" applyProtection="1">
      <alignment horizontal="left" vertical="center"/>
      <protection locked="0"/>
    </xf>
    <xf numFmtId="0" fontId="35" fillId="0" borderId="141" xfId="65" applyFont="1" applyBorder="1" applyAlignment="1" applyProtection="1">
      <alignment horizontal="left" vertical="center"/>
      <protection locked="0"/>
    </xf>
    <xf numFmtId="0" fontId="39" fillId="0" borderId="0" xfId="65" applyFont="1" applyBorder="1" applyAlignment="1" applyProtection="1">
      <alignment horizontal="center" vertical="center" shrinkToFit="1"/>
      <protection/>
    </xf>
    <xf numFmtId="0" fontId="1" fillId="35" borderId="75" xfId="65" applyFont="1" applyFill="1" applyBorder="1" applyAlignment="1" applyProtection="1">
      <alignment horizontal="center" vertical="center"/>
      <protection/>
    </xf>
    <xf numFmtId="0" fontId="1" fillId="35" borderId="11" xfId="65" applyFont="1" applyFill="1" applyBorder="1" applyAlignment="1" applyProtection="1">
      <alignment horizontal="center" vertical="center"/>
      <protection/>
    </xf>
    <xf numFmtId="0" fontId="1" fillId="35" borderId="50" xfId="65" applyFont="1" applyFill="1" applyBorder="1" applyAlignment="1" applyProtection="1">
      <alignment horizontal="center" vertical="center"/>
      <protection/>
    </xf>
    <xf numFmtId="0" fontId="1" fillId="35" borderId="104" xfId="65" applyFont="1" applyFill="1" applyBorder="1" applyAlignment="1" applyProtection="1">
      <alignment horizontal="center" vertical="center"/>
      <protection/>
    </xf>
    <xf numFmtId="0" fontId="1" fillId="35" borderId="142" xfId="65" applyFont="1" applyFill="1" applyBorder="1" applyAlignment="1" applyProtection="1">
      <alignment horizontal="center" vertical="center"/>
      <protection/>
    </xf>
    <xf numFmtId="0" fontId="35" fillId="0" borderId="104" xfId="65" applyFont="1" applyBorder="1" applyAlignment="1" applyProtection="1">
      <alignment horizontal="center" vertical="center"/>
      <protection locked="0"/>
    </xf>
    <xf numFmtId="0" fontId="35" fillId="0" borderId="105" xfId="65" applyFont="1" applyBorder="1" applyAlignment="1" applyProtection="1">
      <alignment horizontal="center" vertical="center"/>
      <protection locked="0"/>
    </xf>
    <xf numFmtId="0" fontId="1" fillId="35" borderId="29" xfId="65" applyFont="1" applyFill="1" applyBorder="1" applyAlignment="1" applyProtection="1">
      <alignment horizontal="center" vertical="center"/>
      <protection/>
    </xf>
    <xf numFmtId="0" fontId="1" fillId="35" borderId="28" xfId="65" applyFont="1" applyFill="1" applyBorder="1" applyAlignment="1" applyProtection="1">
      <alignment horizontal="center" vertical="center"/>
      <protection/>
    </xf>
    <xf numFmtId="0" fontId="35" fillId="33" borderId="29" xfId="65" applyFont="1" applyFill="1" applyBorder="1" applyAlignment="1" applyProtection="1">
      <alignment horizontal="center" vertical="center"/>
      <protection/>
    </xf>
    <xf numFmtId="0" fontId="35" fillId="33" borderId="57" xfId="65" applyFont="1" applyFill="1" applyBorder="1" applyAlignment="1" applyProtection="1">
      <alignment horizontal="center" vertical="center"/>
      <protection/>
    </xf>
    <xf numFmtId="0" fontId="1" fillId="35" borderId="31" xfId="65" applyFont="1" applyFill="1" applyBorder="1" applyAlignment="1" applyProtection="1">
      <alignment horizontal="center" vertical="center"/>
      <protection/>
    </xf>
    <xf numFmtId="0" fontId="1" fillId="35" borderId="32" xfId="65" applyFont="1" applyFill="1" applyBorder="1" applyAlignment="1" applyProtection="1">
      <alignment horizontal="center" vertical="center"/>
      <protection/>
    </xf>
    <xf numFmtId="183" fontId="35" fillId="33" borderId="31" xfId="65" applyNumberFormat="1" applyFont="1" applyFill="1" applyBorder="1" applyAlignment="1" applyProtection="1">
      <alignment horizontal="center" vertical="center"/>
      <protection/>
    </xf>
    <xf numFmtId="183" fontId="35" fillId="33" borderId="38" xfId="65" applyNumberFormat="1" applyFont="1" applyFill="1" applyBorder="1" applyAlignment="1" applyProtection="1">
      <alignment horizontal="center" vertical="center"/>
      <protection/>
    </xf>
    <xf numFmtId="0" fontId="41" fillId="0" borderId="0" xfId="0" applyFont="1" applyAlignment="1">
      <alignment horizontal="center" vertical="center" wrapText="1"/>
    </xf>
    <xf numFmtId="0" fontId="41" fillId="0" borderId="0" xfId="0" applyFont="1" applyAlignment="1">
      <alignment horizontal="center" vertical="center"/>
    </xf>
    <xf numFmtId="0" fontId="40" fillId="0" borderId="29" xfId="0" applyFont="1" applyBorder="1" applyAlignment="1">
      <alignment horizontal="center" vertical="center"/>
    </xf>
    <xf numFmtId="0" fontId="40" fillId="36" borderId="28" xfId="0" applyFont="1" applyFill="1" applyBorder="1" applyAlignment="1">
      <alignment horizontal="center" vertical="center"/>
    </xf>
    <xf numFmtId="0" fontId="40" fillId="36" borderId="120" xfId="0" applyFont="1" applyFill="1" applyBorder="1" applyAlignment="1">
      <alignment horizontal="center" vertical="center"/>
    </xf>
    <xf numFmtId="0" fontId="40" fillId="36" borderId="37" xfId="0" applyFont="1" applyFill="1" applyBorder="1" applyAlignment="1">
      <alignment horizontal="center" vertical="center"/>
    </xf>
    <xf numFmtId="0" fontId="40" fillId="36" borderId="62" xfId="0" applyFont="1" applyFill="1" applyBorder="1" applyAlignment="1">
      <alignment horizontal="center" vertical="center"/>
    </xf>
    <xf numFmtId="0" fontId="40" fillId="36" borderId="51" xfId="0" applyFont="1" applyFill="1" applyBorder="1" applyAlignment="1">
      <alignment vertical="center"/>
    </xf>
    <xf numFmtId="0" fontId="40" fillId="36" borderId="45" xfId="0" applyFont="1" applyFill="1" applyBorder="1" applyAlignment="1">
      <alignment vertical="center"/>
    </xf>
    <xf numFmtId="0" fontId="40" fillId="0" borderId="0" xfId="0" applyFont="1" applyAlignment="1">
      <alignment vertical="center" wrapText="1"/>
    </xf>
    <xf numFmtId="0" fontId="40" fillId="0" borderId="0" xfId="0" applyFont="1" applyAlignment="1">
      <alignment vertical="center"/>
    </xf>
    <xf numFmtId="0" fontId="40" fillId="0" borderId="29" xfId="0" applyFont="1" applyBorder="1" applyAlignment="1">
      <alignment vertical="center" wrapText="1"/>
    </xf>
    <xf numFmtId="0" fontId="40" fillId="0" borderId="29" xfId="0" applyFont="1" applyBorder="1" applyAlignment="1">
      <alignment vertical="center"/>
    </xf>
    <xf numFmtId="0" fontId="40" fillId="0" borderId="0" xfId="0" applyFont="1" applyAlignment="1">
      <alignment horizontal="center"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0" fillId="0" borderId="0" xfId="0" applyFont="1" applyAlignment="1">
      <alignment horizontal="left" vertical="top" wrapText="1"/>
    </xf>
    <xf numFmtId="0" fontId="42" fillId="0" borderId="0" xfId="0" applyFont="1" applyAlignment="1">
      <alignment horizontal="left" vertical="center" wrapText="1"/>
    </xf>
    <xf numFmtId="0" fontId="42" fillId="0" borderId="0" xfId="0" applyFont="1" applyAlignment="1">
      <alignment horizontal="left" vertical="center"/>
    </xf>
    <xf numFmtId="0" fontId="42" fillId="0" borderId="30" xfId="0" applyFont="1" applyBorder="1" applyAlignment="1">
      <alignment horizontal="left" vertical="center"/>
    </xf>
    <xf numFmtId="0" fontId="10" fillId="0" borderId="0" xfId="61" applyFont="1" applyAlignment="1">
      <alignment horizontal="left" vertical="center"/>
      <protection/>
    </xf>
    <xf numFmtId="0" fontId="10" fillId="0" borderId="0" xfId="61" applyFont="1" applyFill="1" applyAlignment="1">
      <alignment horizontal="left" vertical="center"/>
      <protection/>
    </xf>
    <xf numFmtId="0" fontId="10" fillId="0" borderId="62" xfId="61" applyFont="1" applyBorder="1" applyAlignment="1">
      <alignment vertical="center"/>
      <protection/>
    </xf>
    <xf numFmtId="0" fontId="10" fillId="0" borderId="51" xfId="61" applyFont="1" applyBorder="1" applyAlignment="1">
      <alignment vertical="center"/>
      <protection/>
    </xf>
    <xf numFmtId="0" fontId="10" fillId="0" borderId="45" xfId="61" applyFont="1" applyBorder="1" applyAlignment="1">
      <alignment vertical="center"/>
      <protection/>
    </xf>
    <xf numFmtId="0" fontId="10" fillId="0" borderId="62" xfId="61" applyFont="1" applyBorder="1" applyAlignment="1">
      <alignment horizontal="center" vertical="center"/>
      <protection/>
    </xf>
    <xf numFmtId="0" fontId="10" fillId="0" borderId="51" xfId="61" applyFont="1" applyBorder="1" applyAlignment="1">
      <alignment horizontal="center" vertical="center"/>
      <protection/>
    </xf>
    <xf numFmtId="0" fontId="10" fillId="0" borderId="45" xfId="61" applyFont="1" applyBorder="1" applyAlignment="1">
      <alignment horizontal="center" vertical="center"/>
      <protection/>
    </xf>
    <xf numFmtId="0" fontId="83" fillId="0" borderId="0" xfId="61" applyFont="1" applyAlignment="1">
      <alignment horizontal="right" vertical="center"/>
      <protection/>
    </xf>
    <xf numFmtId="0" fontId="9" fillId="0" borderId="0" xfId="61" applyFont="1" applyBorder="1" applyAlignment="1">
      <alignment horizontal="center" vertical="center" wrapText="1"/>
      <protection/>
    </xf>
    <xf numFmtId="0" fontId="9" fillId="0" borderId="0" xfId="61" applyFont="1" applyBorder="1" applyAlignment="1">
      <alignment horizontal="center" vertical="center"/>
      <protection/>
    </xf>
    <xf numFmtId="0" fontId="9" fillId="0" borderId="28" xfId="61" applyFont="1" applyBorder="1" applyAlignment="1" applyProtection="1">
      <alignment vertical="center"/>
      <protection locked="0"/>
    </xf>
    <xf numFmtId="0" fontId="9" fillId="0" borderId="120" xfId="61" applyFont="1" applyBorder="1" applyAlignment="1" applyProtection="1">
      <alignment vertical="center"/>
      <protection locked="0"/>
    </xf>
    <xf numFmtId="0" fontId="9" fillId="0" borderId="37" xfId="61" applyFont="1" applyBorder="1" applyAlignment="1" applyProtection="1">
      <alignment vertical="center"/>
      <protection locked="0"/>
    </xf>
    <xf numFmtId="0" fontId="10" fillId="0" borderId="28" xfId="61" applyFont="1" applyBorder="1" applyAlignment="1">
      <alignment horizontal="left" vertical="center" wrapText="1"/>
      <protection/>
    </xf>
    <xf numFmtId="0" fontId="10" fillId="0" borderId="120" xfId="61" applyFont="1" applyBorder="1" applyAlignment="1">
      <alignment horizontal="left" vertical="center" wrapText="1"/>
      <protection/>
    </xf>
    <xf numFmtId="0" fontId="10" fillId="0" borderId="37" xfId="61" applyFont="1" applyBorder="1" applyAlignment="1">
      <alignment horizontal="left" vertical="center" wrapText="1"/>
      <protection/>
    </xf>
    <xf numFmtId="0" fontId="10" fillId="0" borderId="62" xfId="61" applyFont="1" applyBorder="1" applyAlignment="1">
      <alignment horizontal="left" vertical="center" wrapText="1"/>
      <protection/>
    </xf>
    <xf numFmtId="0" fontId="10" fillId="0" borderId="51" xfId="61" applyFont="1" applyBorder="1" applyAlignment="1">
      <alignment horizontal="left" vertical="center" wrapText="1"/>
      <protection/>
    </xf>
    <xf numFmtId="0" fontId="10" fillId="0" borderId="45" xfId="61" applyFont="1" applyBorder="1" applyAlignment="1">
      <alignment horizontal="left" vertical="center" wrapText="1"/>
      <protection/>
    </xf>
    <xf numFmtId="0" fontId="10" fillId="0" borderId="62" xfId="61" applyFont="1" applyBorder="1" applyAlignment="1">
      <alignment horizontal="center" vertical="center" wrapText="1"/>
      <protection/>
    </xf>
    <xf numFmtId="0" fontId="10" fillId="0" borderId="51" xfId="61" applyFont="1" applyBorder="1" applyAlignment="1">
      <alignment horizontal="center" vertical="center" wrapText="1"/>
      <protection/>
    </xf>
    <xf numFmtId="0" fontId="10" fillId="0" borderId="45" xfId="61" applyFont="1" applyBorder="1" applyAlignment="1">
      <alignment horizontal="center" vertical="center" wrapText="1"/>
      <protection/>
    </xf>
    <xf numFmtId="0" fontId="22" fillId="0" borderId="0" xfId="61" applyFont="1" applyAlignment="1">
      <alignment horizontal="left" vertical="center" wrapText="1"/>
      <protection/>
    </xf>
    <xf numFmtId="0" fontId="22" fillId="0" borderId="0" xfId="61" applyFont="1" applyAlignment="1">
      <alignment horizontal="left" vertical="center"/>
      <protection/>
    </xf>
    <xf numFmtId="0" fontId="84" fillId="0" borderId="29" xfId="61" applyFont="1" applyFill="1" applyBorder="1" applyAlignment="1" applyProtection="1">
      <alignment horizontal="center" vertical="center"/>
      <protection locked="0"/>
    </xf>
    <xf numFmtId="0" fontId="84" fillId="0" borderId="28" xfId="61" applyFont="1" applyFill="1" applyBorder="1" applyAlignment="1" applyProtection="1">
      <alignment horizontal="center" vertical="center"/>
      <protection locked="0"/>
    </xf>
    <xf numFmtId="58" fontId="84" fillId="0" borderId="26" xfId="61" applyNumberFormat="1" applyFont="1" applyFill="1" applyBorder="1" applyAlignment="1" applyProtection="1">
      <alignment horizontal="center" vertical="center"/>
      <protection locked="0"/>
    </xf>
    <xf numFmtId="0" fontId="84" fillId="0" borderId="134" xfId="61" applyFont="1" applyFill="1" applyBorder="1" applyAlignment="1" applyProtection="1">
      <alignment horizontal="center" vertical="center"/>
      <protection locked="0"/>
    </xf>
    <xf numFmtId="58" fontId="84" fillId="0" borderId="23" xfId="61" applyNumberFormat="1" applyFont="1" applyFill="1" applyBorder="1" applyAlignment="1" applyProtection="1">
      <alignment horizontal="center" vertical="center"/>
      <protection locked="0"/>
    </xf>
    <xf numFmtId="0" fontId="84" fillId="0" borderId="40" xfId="61" applyFont="1" applyFill="1" applyBorder="1" applyAlignment="1" applyProtection="1">
      <alignment horizontal="center" vertical="center"/>
      <protection locked="0"/>
    </xf>
    <xf numFmtId="58" fontId="84" fillId="0" borderId="28" xfId="61" applyNumberFormat="1" applyFont="1" applyFill="1" applyBorder="1" applyAlignment="1" applyProtection="1">
      <alignment horizontal="center" vertical="center"/>
      <protection locked="0"/>
    </xf>
    <xf numFmtId="0" fontId="84" fillId="0" borderId="37" xfId="61" applyNumberFormat="1" applyFont="1" applyFill="1" applyBorder="1" applyAlignment="1" applyProtection="1">
      <alignment horizontal="center" vertical="center"/>
      <protection locked="0"/>
    </xf>
    <xf numFmtId="58" fontId="84" fillId="0" borderId="29" xfId="61" applyNumberFormat="1" applyFont="1" applyFill="1" applyBorder="1" applyAlignment="1" applyProtection="1">
      <alignment horizontal="center" vertical="center"/>
      <protection locked="0"/>
    </xf>
    <xf numFmtId="0" fontId="84" fillId="0" borderId="37" xfId="61" applyFont="1" applyFill="1" applyBorder="1" applyAlignment="1" applyProtection="1">
      <alignment horizontal="center" vertical="center"/>
      <protection locked="0"/>
    </xf>
    <xf numFmtId="58" fontId="84" fillId="0" borderId="37" xfId="61" applyNumberFormat="1" applyFont="1" applyFill="1" applyBorder="1" applyAlignment="1" applyProtection="1">
      <alignment horizontal="center" vertical="center"/>
      <protection locked="0"/>
    </xf>
    <xf numFmtId="0" fontId="84" fillId="0" borderId="120" xfId="61" applyFont="1" applyFill="1" applyBorder="1" applyAlignment="1" applyProtection="1">
      <alignment horizontal="center" vertical="center"/>
      <protection locked="0"/>
    </xf>
    <xf numFmtId="58" fontId="84" fillId="0" borderId="134" xfId="61" applyNumberFormat="1" applyFont="1" applyFill="1" applyBorder="1" applyAlignment="1" applyProtection="1">
      <alignment horizontal="center" vertical="center"/>
      <protection locked="0"/>
    </xf>
    <xf numFmtId="58" fontId="84" fillId="0" borderId="31" xfId="61" applyNumberFormat="1" applyFont="1" applyFill="1" applyBorder="1" applyAlignment="1" applyProtection="1">
      <alignment horizontal="center" vertical="center"/>
      <protection locked="0"/>
    </xf>
    <xf numFmtId="0" fontId="84" fillId="0" borderId="34" xfId="61" applyFont="1" applyFill="1" applyBorder="1" applyAlignment="1" applyProtection="1">
      <alignment horizontal="center" vertical="center"/>
      <protection locked="0"/>
    </xf>
    <xf numFmtId="0" fontId="84" fillId="0" borderId="26" xfId="61" applyFont="1" applyFill="1" applyBorder="1" applyAlignment="1" applyProtection="1">
      <alignment horizontal="center" vertical="center"/>
      <protection locked="0"/>
    </xf>
    <xf numFmtId="0" fontId="84" fillId="0" borderId="143" xfId="61" applyFont="1" applyFill="1" applyBorder="1" applyAlignment="1" applyProtection="1">
      <alignment horizontal="center" vertical="center"/>
      <protection locked="0"/>
    </xf>
    <xf numFmtId="0" fontId="84" fillId="0" borderId="38" xfId="61" applyFont="1" applyFill="1" applyBorder="1" applyAlignment="1" applyProtection="1">
      <alignment horizontal="center" vertical="center"/>
      <protection locked="0"/>
    </xf>
    <xf numFmtId="0" fontId="84" fillId="0" borderId="56" xfId="61" applyFont="1" applyFill="1" applyBorder="1" applyAlignment="1" applyProtection="1">
      <alignment horizontal="center" vertical="center"/>
      <protection locked="0"/>
    </xf>
    <xf numFmtId="0" fontId="84" fillId="0" borderId="57" xfId="61" applyFont="1" applyFill="1" applyBorder="1" applyAlignment="1" applyProtection="1">
      <alignment horizontal="center" vertical="center"/>
      <protection locked="0"/>
    </xf>
    <xf numFmtId="0" fontId="84" fillId="0" borderId="76" xfId="61" applyFont="1" applyBorder="1" applyAlignment="1">
      <alignment horizontal="center" vertical="center" wrapText="1"/>
      <protection/>
    </xf>
    <xf numFmtId="0" fontId="84" fillId="0" borderId="78" xfId="61" applyFont="1" applyBorder="1" applyAlignment="1">
      <alignment horizontal="center" vertical="center"/>
      <protection/>
    </xf>
    <xf numFmtId="9" fontId="83" fillId="0" borderId="0" xfId="61" applyNumberFormat="1" applyFont="1" applyBorder="1" applyAlignment="1">
      <alignment horizontal="center" vertical="center"/>
      <protection/>
    </xf>
    <xf numFmtId="0" fontId="83" fillId="0" borderId="0" xfId="61" applyFont="1" applyBorder="1" applyAlignment="1">
      <alignment horizontal="center" vertical="center"/>
      <protection/>
    </xf>
    <xf numFmtId="0" fontId="87" fillId="0" borderId="0" xfId="61" applyFont="1" applyBorder="1" applyAlignment="1">
      <alignment horizontal="left" vertical="center" wrapText="1"/>
      <protection/>
    </xf>
    <xf numFmtId="0" fontId="84" fillId="0" borderId="29" xfId="61" applyFont="1" applyBorder="1" applyAlignment="1">
      <alignment horizontal="center" vertical="center"/>
      <protection/>
    </xf>
    <xf numFmtId="0" fontId="84" fillId="0" borderId="28" xfId="61" applyFont="1" applyBorder="1" applyAlignment="1">
      <alignment horizontal="center" vertical="center"/>
      <protection/>
    </xf>
    <xf numFmtId="0" fontId="88" fillId="0" borderId="0" xfId="61" applyFont="1" applyAlignment="1">
      <alignment horizontal="center" vertical="center" wrapText="1"/>
      <protection/>
    </xf>
    <xf numFmtId="0" fontId="88" fillId="0" borderId="0" xfId="61" applyFont="1" applyAlignment="1">
      <alignment horizontal="center" vertical="center"/>
      <protection/>
    </xf>
    <xf numFmtId="0" fontId="84" fillId="0" borderId="29" xfId="61" applyFont="1" applyBorder="1" applyAlignment="1">
      <alignment horizontal="center" vertical="center" wrapText="1"/>
      <protection/>
    </xf>
    <xf numFmtId="0" fontId="84" fillId="0" borderId="31" xfId="61" applyFont="1" applyBorder="1" applyAlignment="1" applyProtection="1">
      <alignment horizontal="right" vertical="center"/>
      <protection locked="0"/>
    </xf>
    <xf numFmtId="0" fontId="84" fillId="0" borderId="34" xfId="61" applyFont="1" applyBorder="1" applyAlignment="1" applyProtection="1">
      <alignment horizontal="right" vertical="center"/>
      <protection locked="0"/>
    </xf>
    <xf numFmtId="0" fontId="84" fillId="0" borderId="13" xfId="61" applyFont="1" applyBorder="1" applyAlignment="1" applyProtection="1">
      <alignment horizontal="right" vertical="center"/>
      <protection locked="0"/>
    </xf>
    <xf numFmtId="0" fontId="84" fillId="0" borderId="35" xfId="61" applyFont="1" applyBorder="1" applyAlignment="1" applyProtection="1">
      <alignment horizontal="right" vertical="center"/>
      <protection locked="0"/>
    </xf>
    <xf numFmtId="0" fontId="84" fillId="0" borderId="33" xfId="61" applyFont="1" applyBorder="1" applyAlignment="1" applyProtection="1">
      <alignment horizontal="right" vertical="center"/>
      <protection locked="0"/>
    </xf>
    <xf numFmtId="0" fontId="84" fillId="0" borderId="36" xfId="61" applyFont="1" applyBorder="1" applyAlignment="1" applyProtection="1">
      <alignment horizontal="right" vertical="center"/>
      <protection locked="0"/>
    </xf>
    <xf numFmtId="0" fontId="10" fillId="0" borderId="31" xfId="61" applyFont="1" applyBorder="1" applyAlignment="1">
      <alignment horizontal="center" vertical="center" wrapText="1"/>
      <protection/>
    </xf>
    <xf numFmtId="0" fontId="10" fillId="0" borderId="32" xfId="61" applyFont="1" applyBorder="1" applyAlignment="1">
      <alignment horizontal="center" vertical="center" wrapText="1"/>
      <protection/>
    </xf>
    <xf numFmtId="0" fontId="10" fillId="0" borderId="34" xfId="61" applyFont="1" applyBorder="1" applyAlignment="1">
      <alignment horizontal="center" vertical="center" wrapText="1"/>
      <protection/>
    </xf>
    <xf numFmtId="0" fontId="10" fillId="0" borderId="13" xfId="61" applyFont="1" applyBorder="1" applyAlignment="1">
      <alignment horizontal="center" vertical="center" wrapText="1"/>
      <protection/>
    </xf>
    <xf numFmtId="0" fontId="10" fillId="0" borderId="0" xfId="61" applyFont="1" applyBorder="1" applyAlignment="1">
      <alignment horizontal="center" vertical="center" wrapText="1"/>
      <protection/>
    </xf>
    <xf numFmtId="0" fontId="10" fillId="0" borderId="35" xfId="61" applyFont="1" applyBorder="1" applyAlignment="1">
      <alignment horizontal="center" vertical="center" wrapText="1"/>
      <protection/>
    </xf>
    <xf numFmtId="0" fontId="10" fillId="0" borderId="33" xfId="61" applyFont="1" applyBorder="1" applyAlignment="1">
      <alignment horizontal="center" vertical="center" wrapText="1"/>
      <protection/>
    </xf>
    <xf numFmtId="0" fontId="10" fillId="0" borderId="30" xfId="61" applyFont="1" applyBorder="1" applyAlignment="1">
      <alignment horizontal="center" vertical="center" wrapText="1"/>
      <protection/>
    </xf>
    <xf numFmtId="0" fontId="10" fillId="0" borderId="36" xfId="61" applyFont="1" applyBorder="1" applyAlignment="1">
      <alignment horizontal="center" vertical="center" wrapText="1"/>
      <protection/>
    </xf>
    <xf numFmtId="0" fontId="10" fillId="0" borderId="31" xfId="61" applyFont="1" applyBorder="1" applyAlignment="1" applyProtection="1">
      <alignment horizontal="left" vertical="center"/>
      <protection locked="0"/>
    </xf>
    <xf numFmtId="0" fontId="10" fillId="0" borderId="32" xfId="61" applyFont="1" applyBorder="1" applyAlignment="1" applyProtection="1">
      <alignment horizontal="left" vertical="center"/>
      <protection locked="0"/>
    </xf>
    <xf numFmtId="0" fontId="10" fillId="0" borderId="34" xfId="61" applyFont="1" applyBorder="1" applyAlignment="1" applyProtection="1">
      <alignment horizontal="left" vertical="center"/>
      <protection locked="0"/>
    </xf>
    <xf numFmtId="0" fontId="10" fillId="0" borderId="13" xfId="61" applyFont="1" applyBorder="1" applyAlignment="1" applyProtection="1">
      <alignment horizontal="left" vertical="center"/>
      <protection locked="0"/>
    </xf>
    <xf numFmtId="0" fontId="10" fillId="0" borderId="0" xfId="61" applyFont="1" applyBorder="1" applyAlignment="1" applyProtection="1">
      <alignment horizontal="left" vertical="center"/>
      <protection locked="0"/>
    </xf>
    <xf numFmtId="0" fontId="10" fillId="0" borderId="35" xfId="61" applyFont="1" applyBorder="1" applyAlignment="1" applyProtection="1">
      <alignment horizontal="left" vertical="center"/>
      <protection locked="0"/>
    </xf>
    <xf numFmtId="0" fontId="10" fillId="0" borderId="33" xfId="61" applyFont="1" applyBorder="1" applyAlignment="1" applyProtection="1">
      <alignment horizontal="left" vertical="center"/>
      <protection locked="0"/>
    </xf>
    <xf numFmtId="0" fontId="10" fillId="0" borderId="30" xfId="61" applyFont="1" applyBorder="1" applyAlignment="1" applyProtection="1">
      <alignment horizontal="left" vertical="center"/>
      <protection locked="0"/>
    </xf>
    <xf numFmtId="0" fontId="10" fillId="0" borderId="36" xfId="61" applyFont="1" applyBorder="1" applyAlignment="1" applyProtection="1">
      <alignment horizontal="left" vertical="center"/>
      <protection locked="0"/>
    </xf>
    <xf numFmtId="0" fontId="5" fillId="0" borderId="0" xfId="61" applyFont="1" applyAlignment="1">
      <alignment horizontal="left" vertical="center" wrapText="1"/>
      <protection/>
    </xf>
    <xf numFmtId="0" fontId="0" fillId="0" borderId="0" xfId="61" applyFont="1" applyAlignment="1">
      <alignment horizontal="right" vertical="center"/>
      <protection/>
    </xf>
    <xf numFmtId="0" fontId="0" fillId="0" borderId="0" xfId="61" applyFont="1" applyAlignment="1">
      <alignment vertical="center"/>
      <protection/>
    </xf>
    <xf numFmtId="0" fontId="2" fillId="0" borderId="0" xfId="61" applyFont="1" applyBorder="1" applyAlignment="1">
      <alignment horizontal="center" vertical="center"/>
      <protection/>
    </xf>
    <xf numFmtId="0" fontId="0" fillId="0" borderId="0" xfId="61" applyFont="1" applyAlignment="1">
      <alignment horizontal="center" vertical="center"/>
      <protection/>
    </xf>
    <xf numFmtId="0" fontId="2" fillId="0" borderId="28" xfId="61" applyFont="1" applyBorder="1" applyAlignment="1" applyProtection="1">
      <alignment horizontal="center" vertical="center"/>
      <protection locked="0"/>
    </xf>
    <xf numFmtId="0" fontId="2" fillId="0" borderId="120" xfId="61" applyFont="1" applyBorder="1" applyAlignment="1" applyProtection="1">
      <alignment horizontal="center" vertical="center"/>
      <protection locked="0"/>
    </xf>
    <xf numFmtId="0" fontId="2" fillId="0" borderId="37" xfId="61" applyFont="1" applyBorder="1" applyAlignment="1" applyProtection="1">
      <alignment horizontal="center" vertical="center"/>
      <protection locked="0"/>
    </xf>
    <xf numFmtId="0" fontId="0" fillId="0" borderId="28" xfId="61" applyFont="1" applyBorder="1" applyAlignment="1">
      <alignment horizontal="left" vertical="center" wrapText="1"/>
      <protection/>
    </xf>
    <xf numFmtId="0" fontId="0" fillId="0" borderId="120" xfId="61" applyFont="1" applyBorder="1" applyAlignment="1">
      <alignment horizontal="left" vertical="center" wrapText="1"/>
      <protection/>
    </xf>
    <xf numFmtId="0" fontId="0" fillId="0" borderId="37" xfId="61" applyFont="1" applyBorder="1" applyAlignment="1">
      <alignment horizontal="left" vertical="center" wrapText="1"/>
      <protection/>
    </xf>
    <xf numFmtId="0" fontId="0" fillId="0" borderId="120" xfId="61" applyFont="1" applyBorder="1" applyAlignment="1">
      <alignment horizontal="center" vertical="center"/>
      <protection/>
    </xf>
    <xf numFmtId="0" fontId="0" fillId="0" borderId="37" xfId="61" applyFont="1" applyBorder="1" applyAlignment="1">
      <alignment horizontal="center" vertical="center"/>
      <protection/>
    </xf>
    <xf numFmtId="0" fontId="0" fillId="0" borderId="28" xfId="61" applyFont="1" applyBorder="1" applyAlignment="1" applyProtection="1">
      <alignment horizontal="left" vertical="center" wrapText="1"/>
      <protection locked="0"/>
    </xf>
    <xf numFmtId="0" fontId="0" fillId="0" borderId="120" xfId="61" applyFont="1" applyBorder="1" applyAlignment="1" applyProtection="1">
      <alignment horizontal="left" vertical="center" wrapText="1"/>
      <protection locked="0"/>
    </xf>
    <xf numFmtId="0" fontId="0" fillId="0" borderId="37" xfId="61" applyFont="1" applyBorder="1" applyAlignment="1" applyProtection="1">
      <alignment horizontal="left" vertical="center" wrapText="1"/>
      <protection locked="0"/>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0 2" xfId="62"/>
    <cellStyle name="標準 2" xfId="63"/>
    <cellStyle name="標準 3" xfId="64"/>
    <cellStyle name="標準 3 2" xfId="65"/>
    <cellStyle name="標準 4" xfId="66"/>
    <cellStyle name="標準 5" xfId="67"/>
    <cellStyle name="標準 6" xfId="68"/>
    <cellStyle name="標準 7" xfId="69"/>
    <cellStyle name="標準 8" xfId="70"/>
    <cellStyle name="標準 9" xfId="71"/>
    <cellStyle name="標準_③-２加算様式（就労）" xfId="72"/>
    <cellStyle name="Followed Hyperlink" xfId="73"/>
    <cellStyle name="良い" xfId="74"/>
  </cellStyles>
  <dxfs count="8">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11</xdr:row>
      <xdr:rowOff>314325</xdr:rowOff>
    </xdr:from>
    <xdr:to>
      <xdr:col>5</xdr:col>
      <xdr:colOff>419100</xdr:colOff>
      <xdr:row>11</xdr:row>
      <xdr:rowOff>314325</xdr:rowOff>
    </xdr:to>
    <xdr:sp>
      <xdr:nvSpPr>
        <xdr:cNvPr id="1" name="Line 1"/>
        <xdr:cNvSpPr>
          <a:spLocks/>
        </xdr:cNvSpPr>
      </xdr:nvSpPr>
      <xdr:spPr>
        <a:xfrm>
          <a:off x="4905375" y="49911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6</xdr:row>
      <xdr:rowOff>2286000</xdr:rowOff>
    </xdr:from>
    <xdr:to>
      <xdr:col>5</xdr:col>
      <xdr:colOff>600075</xdr:colOff>
      <xdr:row>6</xdr:row>
      <xdr:rowOff>2924175</xdr:rowOff>
    </xdr:to>
    <xdr:sp>
      <xdr:nvSpPr>
        <xdr:cNvPr id="1" name="大かっこ 1"/>
        <xdr:cNvSpPr>
          <a:spLocks/>
        </xdr:cNvSpPr>
      </xdr:nvSpPr>
      <xdr:spPr>
        <a:xfrm>
          <a:off x="1828800" y="5210175"/>
          <a:ext cx="3429000" cy="6381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2</xdr:col>
      <xdr:colOff>114300</xdr:colOff>
      <xdr:row>8</xdr:row>
      <xdr:rowOff>876300</xdr:rowOff>
    </xdr:from>
    <xdr:to>
      <xdr:col>5</xdr:col>
      <xdr:colOff>590550</xdr:colOff>
      <xdr:row>8</xdr:row>
      <xdr:rowOff>1400175</xdr:rowOff>
    </xdr:to>
    <xdr:sp>
      <xdr:nvSpPr>
        <xdr:cNvPr id="2" name="大かっこ 2"/>
        <xdr:cNvSpPr>
          <a:spLocks/>
        </xdr:cNvSpPr>
      </xdr:nvSpPr>
      <xdr:spPr>
        <a:xfrm>
          <a:off x="1819275" y="7781925"/>
          <a:ext cx="3429000" cy="5238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B80"/>
  <sheetViews>
    <sheetView showGridLines="0" view="pageBreakPreview" zoomScale="85" zoomScaleSheetLayoutView="85" zoomScalePageLayoutView="0" workbookViewId="0" topLeftCell="A1">
      <selection activeCell="A1" sqref="A1"/>
    </sheetView>
  </sheetViews>
  <sheetFormatPr defaultColWidth="9.140625" defaultRowHeight="15"/>
  <cols>
    <col min="1" max="1" width="1.7109375" style="134" customWidth="1"/>
    <col min="2" max="23" width="2.57421875" style="134" customWidth="1"/>
    <col min="24" max="24" width="4.00390625" style="134" customWidth="1"/>
    <col min="25" max="26" width="2.57421875" style="134" customWidth="1"/>
    <col min="27" max="29" width="2.28125" style="134" customWidth="1"/>
    <col min="30" max="30" width="2.57421875" style="134" customWidth="1"/>
    <col min="31" max="31" width="4.00390625" style="134" customWidth="1"/>
    <col min="32" max="33" width="2.57421875" style="134" customWidth="1"/>
    <col min="34" max="36" width="2.421875" style="134" customWidth="1"/>
    <col min="37" max="37" width="3.57421875" style="134" customWidth="1"/>
    <col min="38" max="38" width="3.00390625" style="134" customWidth="1"/>
    <col min="39" max="49" width="3.00390625" style="134" hidden="1" customWidth="1"/>
    <col min="50" max="56" width="5.00390625" style="134" customWidth="1"/>
    <col min="57" max="16384" width="9.00390625" style="134" customWidth="1"/>
  </cols>
  <sheetData>
    <row r="1" spans="39:54" ht="21" customHeight="1">
      <c r="AM1" s="135" t="e">
        <f>IF(#REF!="○","○","")</f>
        <v>#REF!</v>
      </c>
      <c r="AN1" s="135" t="e">
        <f>IF(#REF!="○","○","")</f>
        <v>#REF!</v>
      </c>
      <c r="AO1" s="135" t="e">
        <f>IF(#REF!="○","○","")</f>
        <v>#REF!</v>
      </c>
      <c r="AP1" s="136" t="e">
        <f>IF(#REF!="○","○","")</f>
        <v>#REF!</v>
      </c>
      <c r="AQ1" s="136" t="e">
        <f>IF(#REF!="○","○","")</f>
        <v>#REF!</v>
      </c>
      <c r="AR1" s="136" t="e">
        <f>IF(#REF!="○","○","")</f>
        <v>#REF!</v>
      </c>
      <c r="AS1" s="136" t="e">
        <f>IF(#REF!="○","○","")</f>
        <v>#REF!</v>
      </c>
      <c r="AT1" s="137" t="e">
        <f>IF(#REF!="○","○","")</f>
        <v>#REF!</v>
      </c>
      <c r="AU1" s="137" t="e">
        <f>IF(#REF!="○","○","")</f>
        <v>#REF!</v>
      </c>
      <c r="AV1" s="137" t="e">
        <f>IF(#REF!="○","○","")</f>
        <v>#REF!</v>
      </c>
      <c r="AW1" s="138" t="e">
        <f>IF(#REF!="○","○","")</f>
        <v>#REF!</v>
      </c>
      <c r="AX1" s="6"/>
      <c r="AY1" s="6"/>
      <c r="AZ1" s="6"/>
      <c r="BA1" s="6"/>
      <c r="BB1" s="6"/>
    </row>
    <row r="2" spans="1:54" s="6" customFormat="1" ht="21" customHeight="1">
      <c r="A2" s="365" t="s">
        <v>0</v>
      </c>
      <c r="B2" s="365"/>
      <c r="C2" s="365"/>
      <c r="D2" s="365"/>
      <c r="E2" s="365"/>
      <c r="F2" s="365"/>
      <c r="G2" s="365"/>
      <c r="H2" s="365"/>
      <c r="I2" s="366"/>
      <c r="J2" s="366"/>
      <c r="K2" s="366"/>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M2" s="6" t="s">
        <v>121</v>
      </c>
      <c r="AN2" s="6" t="s">
        <v>122</v>
      </c>
      <c r="AO2" s="6" t="s">
        <v>123</v>
      </c>
      <c r="AP2" s="6" t="s">
        <v>124</v>
      </c>
      <c r="AQ2" s="6" t="s">
        <v>125</v>
      </c>
      <c r="AR2" s="6" t="s">
        <v>126</v>
      </c>
      <c r="AS2" s="6" t="s">
        <v>127</v>
      </c>
      <c r="AT2" s="6" t="s">
        <v>128</v>
      </c>
      <c r="AU2" s="6" t="s">
        <v>129</v>
      </c>
      <c r="AV2" s="6" t="s">
        <v>130</v>
      </c>
      <c r="AW2" s="6" t="s">
        <v>131</v>
      </c>
      <c r="AX2" s="134"/>
      <c r="AY2" s="134"/>
      <c r="AZ2" s="134"/>
      <c r="BA2" s="134"/>
      <c r="BB2" s="134"/>
    </row>
    <row r="3" spans="1:54" s="6" customFormat="1" ht="21" customHeight="1">
      <c r="A3" s="140"/>
      <c r="B3" s="140"/>
      <c r="C3" s="140"/>
      <c r="D3" s="140"/>
      <c r="E3" s="140"/>
      <c r="F3" s="140"/>
      <c r="G3" s="140"/>
      <c r="H3" s="140"/>
      <c r="I3" s="141"/>
      <c r="J3" s="141"/>
      <c r="K3" s="141"/>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X3" s="134"/>
      <c r="AY3" s="134"/>
      <c r="AZ3" s="134"/>
      <c r="BA3" s="134"/>
      <c r="BB3" s="134"/>
    </row>
    <row r="4" spans="1:54" s="6" customFormat="1" ht="21" customHeight="1">
      <c r="A4" s="140"/>
      <c r="B4" s="140"/>
      <c r="C4" s="140"/>
      <c r="D4" s="140"/>
      <c r="E4" s="140"/>
      <c r="F4" s="140"/>
      <c r="G4" s="140"/>
      <c r="H4" s="140"/>
      <c r="I4" s="141"/>
      <c r="J4" s="141"/>
      <c r="K4" s="141"/>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X4" s="134"/>
      <c r="AY4" s="134"/>
      <c r="AZ4" s="134"/>
      <c r="BA4" s="134"/>
      <c r="BB4" s="134"/>
    </row>
    <row r="5" spans="1:54" s="6" customFormat="1" ht="21" customHeight="1">
      <c r="A5" s="367" t="s">
        <v>259</v>
      </c>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X5" s="134"/>
      <c r="AY5" s="134"/>
      <c r="AZ5" s="134"/>
      <c r="BA5" s="134"/>
      <c r="BB5" s="134"/>
    </row>
    <row r="6" spans="2:9" s="6" customFormat="1" ht="15" customHeight="1" thickBot="1">
      <c r="B6" s="134"/>
      <c r="C6" s="134"/>
      <c r="D6" s="134"/>
      <c r="E6" s="134"/>
      <c r="F6" s="134"/>
      <c r="G6" s="134"/>
      <c r="H6" s="134"/>
      <c r="I6" s="134"/>
    </row>
    <row r="7" spans="1:36" s="6" customFormat="1" ht="23.25" customHeight="1" thickBot="1">
      <c r="A7" s="134"/>
      <c r="B7" s="369" t="s">
        <v>1</v>
      </c>
      <c r="C7" s="309"/>
      <c r="D7" s="309"/>
      <c r="E7" s="309"/>
      <c r="F7" s="309"/>
      <c r="G7" s="309"/>
      <c r="H7" s="309"/>
      <c r="I7" s="309"/>
      <c r="J7" s="309"/>
      <c r="K7" s="370" t="s">
        <v>2</v>
      </c>
      <c r="L7" s="371"/>
      <c r="M7" s="371"/>
      <c r="N7" s="371"/>
      <c r="O7" s="371"/>
      <c r="P7" s="371"/>
      <c r="Q7" s="309"/>
      <c r="R7" s="309"/>
      <c r="S7" s="309"/>
      <c r="T7" s="309"/>
      <c r="U7" s="309"/>
      <c r="V7" s="309"/>
      <c r="W7" s="309"/>
      <c r="X7" s="309"/>
      <c r="Y7" s="309"/>
      <c r="Z7" s="309"/>
      <c r="AA7" s="309"/>
      <c r="AB7" s="309"/>
      <c r="AC7" s="309"/>
      <c r="AD7" s="309"/>
      <c r="AE7" s="309"/>
      <c r="AF7" s="309"/>
      <c r="AG7" s="309"/>
      <c r="AH7" s="309"/>
      <c r="AI7" s="309"/>
      <c r="AJ7" s="372"/>
    </row>
    <row r="8" spans="1:36" s="6" customFormat="1" ht="21.75" customHeight="1" thickBot="1">
      <c r="A8" s="134"/>
      <c r="B8" s="369" t="s">
        <v>3</v>
      </c>
      <c r="C8" s="309"/>
      <c r="D8" s="309"/>
      <c r="E8" s="309"/>
      <c r="F8" s="309"/>
      <c r="G8" s="309"/>
      <c r="H8" s="309"/>
      <c r="I8" s="309"/>
      <c r="J8" s="309"/>
      <c r="K8" s="373">
        <v>20</v>
      </c>
      <c r="L8" s="374"/>
      <c r="M8" s="374"/>
      <c r="N8" s="374"/>
      <c r="O8" s="374"/>
      <c r="P8" s="374"/>
      <c r="Q8" s="375"/>
      <c r="R8" s="375"/>
      <c r="S8" s="375"/>
      <c r="T8" s="375"/>
      <c r="U8" s="375"/>
      <c r="V8" s="375"/>
      <c r="W8" s="375"/>
      <c r="X8" s="375"/>
      <c r="Y8" s="375"/>
      <c r="Z8" s="375"/>
      <c r="AA8" s="375"/>
      <c r="AB8" s="375"/>
      <c r="AC8" s="375"/>
      <c r="AD8" s="375"/>
      <c r="AE8" s="375"/>
      <c r="AF8" s="375"/>
      <c r="AG8" s="375"/>
      <c r="AH8" s="375"/>
      <c r="AI8" s="375"/>
      <c r="AJ8" s="376"/>
    </row>
    <row r="9" spans="1:36" s="6" customFormat="1" ht="15.75" customHeight="1">
      <c r="A9" s="134"/>
      <c r="B9" s="9"/>
      <c r="C9" s="87"/>
      <c r="D9" s="87"/>
      <c r="E9" s="87"/>
      <c r="F9" s="87"/>
      <c r="G9" s="87"/>
      <c r="H9" s="87"/>
      <c r="I9" s="87"/>
      <c r="J9" s="87"/>
      <c r="K9" s="10"/>
      <c r="L9" s="10"/>
      <c r="M9" s="10"/>
      <c r="N9" s="10"/>
      <c r="O9" s="10"/>
      <c r="P9" s="10"/>
      <c r="Q9" s="87"/>
      <c r="R9" s="87"/>
      <c r="S9" s="87"/>
      <c r="T9" s="87"/>
      <c r="U9" s="87"/>
      <c r="V9" s="87"/>
      <c r="W9" s="87"/>
      <c r="X9" s="87"/>
      <c r="Y9" s="87"/>
      <c r="Z9" s="87"/>
      <c r="AA9" s="87"/>
      <c r="AB9" s="87"/>
      <c r="AC9" s="87"/>
      <c r="AD9" s="87"/>
      <c r="AE9" s="87"/>
      <c r="AF9" s="87"/>
      <c r="AG9" s="87"/>
      <c r="AH9" s="87"/>
      <c r="AI9" s="87"/>
      <c r="AJ9" s="87"/>
    </row>
    <row r="10" spans="2:30" ht="21" customHeight="1" thickBot="1">
      <c r="B10" s="142" t="s">
        <v>265</v>
      </c>
      <c r="C10" s="87"/>
      <c r="D10" s="87"/>
      <c r="E10" s="87"/>
      <c r="F10" s="87"/>
      <c r="G10" s="87"/>
      <c r="H10" s="87"/>
      <c r="I10" s="87"/>
      <c r="J10" s="87"/>
      <c r="U10" s="362"/>
      <c r="V10" s="362"/>
      <c r="W10" s="363"/>
      <c r="X10" s="363"/>
      <c r="Y10" s="363"/>
      <c r="Z10" s="143"/>
      <c r="AA10" s="143"/>
      <c r="AB10" s="143"/>
      <c r="AC10" s="143"/>
      <c r="AD10" s="143"/>
    </row>
    <row r="11" spans="2:34" ht="47.25" customHeight="1" thickBot="1">
      <c r="B11" s="144"/>
      <c r="C11" s="353" t="s">
        <v>132</v>
      </c>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55" t="s">
        <v>133</v>
      </c>
      <c r="AD11" s="356"/>
      <c r="AE11" s="356"/>
      <c r="AF11" s="356"/>
      <c r="AG11" s="357">
        <f>IF(OR(U21="",U22="",K8=""),"",IF(U23/U22*100&gt;=35,"○",""))</f>
      </c>
      <c r="AH11" s="358"/>
    </row>
    <row r="12" spans="2:34" ht="53.25" customHeight="1" thickBot="1">
      <c r="B12" s="144"/>
      <c r="C12" s="353" t="s">
        <v>134</v>
      </c>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55" t="s">
        <v>135</v>
      </c>
      <c r="AD12" s="356"/>
      <c r="AE12" s="356"/>
      <c r="AF12" s="356"/>
      <c r="AG12" s="357">
        <f>IF(OR(U21="",U22="",K8=""),"",IF(AND(U23/U22*100&lt;35,U23/U22*100&gt;=25),"○",""))</f>
      </c>
      <c r="AH12" s="358"/>
    </row>
    <row r="13" spans="2:34" ht="47.25" customHeight="1" thickBot="1">
      <c r="B13" s="144"/>
      <c r="C13" s="353" t="s">
        <v>136</v>
      </c>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5" t="s">
        <v>137</v>
      </c>
      <c r="AD13" s="356"/>
      <c r="AE13" s="356"/>
      <c r="AF13" s="356"/>
      <c r="AG13" s="357">
        <f>IF(OR(U21="",U22="",K8=""),"",IF(OR(AG11="○",AG12="○"),"",IF(U22/U21*100&gt;=75,"○","")))</f>
      </c>
      <c r="AH13" s="358"/>
    </row>
    <row r="14" spans="2:34" ht="47.25" customHeight="1" thickBot="1">
      <c r="B14" s="144"/>
      <c r="C14" s="353" t="s">
        <v>138</v>
      </c>
      <c r="D14" s="354"/>
      <c r="E14" s="354"/>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9" t="s">
        <v>137</v>
      </c>
      <c r="AD14" s="360"/>
      <c r="AE14" s="360"/>
      <c r="AF14" s="361"/>
      <c r="AG14" s="357">
        <f>IF(OR(U21="",U22="",K8=""),"",IF(OR(AG11="○",AG12="○"),"",IF(U24/U22*100&gt;=30,"○","")))</f>
      </c>
      <c r="AH14" s="358"/>
    </row>
    <row r="15" spans="2:36" s="138" customFormat="1" ht="17.25" customHeight="1">
      <c r="B15" s="299"/>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row>
    <row r="16" spans="1:34" ht="21" customHeight="1" thickBot="1">
      <c r="A16" s="294"/>
      <c r="B16" s="295" t="s">
        <v>4</v>
      </c>
      <c r="C16" s="296"/>
      <c r="D16" s="296"/>
      <c r="E16" s="296"/>
      <c r="F16" s="296"/>
      <c r="G16" s="296"/>
      <c r="H16" s="296"/>
      <c r="I16" s="296"/>
      <c r="J16" s="296"/>
      <c r="K16" s="294"/>
      <c r="L16" s="294"/>
      <c r="M16" s="294"/>
      <c r="N16" s="294"/>
      <c r="O16" s="294"/>
      <c r="P16" s="294"/>
      <c r="Q16" s="294"/>
      <c r="R16" s="294"/>
      <c r="S16" s="294"/>
      <c r="T16" s="294"/>
      <c r="U16" s="307"/>
      <c r="V16" s="307"/>
      <c r="W16" s="307"/>
      <c r="X16" s="307"/>
      <c r="Y16" s="307"/>
      <c r="Z16" s="297"/>
      <c r="AA16" s="297"/>
      <c r="AB16" s="297"/>
      <c r="AC16" s="297"/>
      <c r="AD16" s="297"/>
      <c r="AE16" s="294"/>
      <c r="AF16" s="294"/>
      <c r="AG16" s="294"/>
      <c r="AH16" s="294"/>
    </row>
    <row r="17" spans="1:34" ht="47.25" customHeight="1" thickBot="1">
      <c r="A17" s="294"/>
      <c r="B17" s="298"/>
      <c r="C17" s="305" t="s">
        <v>5</v>
      </c>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6"/>
      <c r="AC17" s="302" t="s">
        <v>139</v>
      </c>
      <c r="AD17" s="303"/>
      <c r="AE17" s="303"/>
      <c r="AF17" s="304"/>
      <c r="AG17" s="300">
        <f>IF(OR(U26="",K8=""),"",IF(U26&gt;=1,"○",""))</f>
      </c>
      <c r="AH17" s="301"/>
    </row>
    <row r="18" spans="2:36" s="138" customFormat="1" ht="17.25" customHeight="1">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row>
    <row r="19" spans="2:36" ht="21" customHeight="1" thickBot="1">
      <c r="B19" s="335" t="s">
        <v>6</v>
      </c>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row>
    <row r="20" spans="2:33" ht="21" customHeight="1" thickBot="1">
      <c r="B20" s="336"/>
      <c r="C20" s="337"/>
      <c r="D20" s="337"/>
      <c r="E20" s="337"/>
      <c r="F20" s="337"/>
      <c r="G20" s="337"/>
      <c r="H20" s="337"/>
      <c r="I20" s="337"/>
      <c r="J20" s="337"/>
      <c r="K20" s="337"/>
      <c r="L20" s="337"/>
      <c r="M20" s="337"/>
      <c r="N20" s="337"/>
      <c r="O20" s="337"/>
      <c r="P20" s="337"/>
      <c r="Q20" s="337"/>
      <c r="R20" s="337"/>
      <c r="S20" s="337"/>
      <c r="T20" s="338"/>
      <c r="U20" s="339" t="s">
        <v>7</v>
      </c>
      <c r="V20" s="340"/>
      <c r="W20" s="340"/>
      <c r="X20" s="340"/>
      <c r="Y20" s="341"/>
      <c r="Z20" s="145"/>
      <c r="AA20" s="145"/>
      <c r="AB20" s="145"/>
      <c r="AC20" s="146"/>
      <c r="AD20" s="146"/>
      <c r="AE20" s="146"/>
      <c r="AF20" s="146"/>
      <c r="AG20" s="146"/>
    </row>
    <row r="21" spans="2:28" ht="33" customHeight="1">
      <c r="B21" s="342" t="s">
        <v>140</v>
      </c>
      <c r="C21" s="343"/>
      <c r="D21" s="343"/>
      <c r="E21" s="343"/>
      <c r="F21" s="343"/>
      <c r="G21" s="343"/>
      <c r="H21" s="343"/>
      <c r="I21" s="343"/>
      <c r="J21" s="343"/>
      <c r="K21" s="343"/>
      <c r="L21" s="343"/>
      <c r="M21" s="343"/>
      <c r="N21" s="343"/>
      <c r="O21" s="343"/>
      <c r="P21" s="343"/>
      <c r="Q21" s="343"/>
      <c r="R21" s="343"/>
      <c r="S21" s="343"/>
      <c r="T21" s="147"/>
      <c r="U21" s="344"/>
      <c r="V21" s="345"/>
      <c r="W21" s="345"/>
      <c r="X21" s="345"/>
      <c r="Y21" s="346"/>
      <c r="Z21" s="148"/>
      <c r="AA21" s="148"/>
      <c r="AB21" s="148"/>
    </row>
    <row r="22" spans="2:28" ht="33" customHeight="1">
      <c r="B22" s="149"/>
      <c r="C22" s="347" t="s">
        <v>8</v>
      </c>
      <c r="D22" s="348"/>
      <c r="E22" s="348"/>
      <c r="F22" s="348"/>
      <c r="G22" s="348"/>
      <c r="H22" s="348"/>
      <c r="I22" s="348"/>
      <c r="J22" s="348"/>
      <c r="K22" s="348"/>
      <c r="L22" s="348"/>
      <c r="M22" s="348"/>
      <c r="N22" s="348"/>
      <c r="O22" s="348"/>
      <c r="P22" s="348"/>
      <c r="Q22" s="348"/>
      <c r="R22" s="348"/>
      <c r="S22" s="348"/>
      <c r="T22" s="150"/>
      <c r="U22" s="349"/>
      <c r="V22" s="350"/>
      <c r="W22" s="350"/>
      <c r="X22" s="350"/>
      <c r="Y22" s="351"/>
      <c r="Z22" s="148"/>
      <c r="AA22" s="148"/>
      <c r="AB22" s="148"/>
    </row>
    <row r="23" spans="2:28" ht="44.25" customHeight="1">
      <c r="B23" s="151"/>
      <c r="C23" s="152"/>
      <c r="D23" s="320" t="s">
        <v>141</v>
      </c>
      <c r="E23" s="321"/>
      <c r="F23" s="321"/>
      <c r="G23" s="321"/>
      <c r="H23" s="321"/>
      <c r="I23" s="321"/>
      <c r="J23" s="321"/>
      <c r="K23" s="321"/>
      <c r="L23" s="321"/>
      <c r="M23" s="321"/>
      <c r="N23" s="321"/>
      <c r="O23" s="321"/>
      <c r="P23" s="321"/>
      <c r="Q23" s="321"/>
      <c r="R23" s="321"/>
      <c r="S23" s="321"/>
      <c r="T23" s="153"/>
      <c r="U23" s="322"/>
      <c r="V23" s="323"/>
      <c r="W23" s="323"/>
      <c r="X23" s="323"/>
      <c r="Y23" s="324"/>
      <c r="Z23" s="148"/>
      <c r="AA23" s="148"/>
      <c r="AB23" s="148"/>
    </row>
    <row r="24" spans="2:28" ht="33" customHeight="1">
      <c r="B24" s="151"/>
      <c r="C24" s="154"/>
      <c r="D24" s="325" t="s">
        <v>9</v>
      </c>
      <c r="E24" s="326"/>
      <c r="F24" s="326"/>
      <c r="G24" s="326"/>
      <c r="H24" s="326"/>
      <c r="I24" s="326"/>
      <c r="J24" s="326"/>
      <c r="K24" s="326"/>
      <c r="L24" s="326"/>
      <c r="M24" s="326"/>
      <c r="N24" s="326"/>
      <c r="O24" s="326"/>
      <c r="P24" s="326"/>
      <c r="Q24" s="326"/>
      <c r="R24" s="326"/>
      <c r="S24" s="326"/>
      <c r="T24" s="155"/>
      <c r="U24" s="327"/>
      <c r="V24" s="328"/>
      <c r="W24" s="328"/>
      <c r="X24" s="328"/>
      <c r="Y24" s="329"/>
      <c r="Z24" s="148"/>
      <c r="AA24" s="148"/>
      <c r="AB24" s="148"/>
    </row>
    <row r="25" spans="2:34" ht="33" customHeight="1" thickBot="1">
      <c r="B25" s="156"/>
      <c r="C25" s="330" t="s">
        <v>10</v>
      </c>
      <c r="D25" s="331"/>
      <c r="E25" s="331"/>
      <c r="F25" s="331"/>
      <c r="G25" s="331"/>
      <c r="H25" s="331"/>
      <c r="I25" s="331"/>
      <c r="J25" s="331"/>
      <c r="K25" s="331"/>
      <c r="L25" s="331"/>
      <c r="M25" s="331"/>
      <c r="N25" s="331"/>
      <c r="O25" s="331"/>
      <c r="P25" s="331"/>
      <c r="Q25" s="331"/>
      <c r="R25" s="331"/>
      <c r="S25" s="331"/>
      <c r="T25" s="157"/>
      <c r="U25" s="332"/>
      <c r="V25" s="333"/>
      <c r="W25" s="333"/>
      <c r="X25" s="333"/>
      <c r="Y25" s="334"/>
      <c r="Z25" s="158"/>
      <c r="AA25" s="148"/>
      <c r="AB25" s="148"/>
      <c r="AC25" s="143"/>
      <c r="AD25" s="143"/>
      <c r="AE25" s="143"/>
      <c r="AF25" s="143"/>
      <c r="AG25" s="143"/>
      <c r="AH25" s="143"/>
    </row>
    <row r="26" spans="2:28" ht="33" customHeight="1" thickBot="1">
      <c r="B26" s="308" t="s">
        <v>11</v>
      </c>
      <c r="C26" s="309"/>
      <c r="D26" s="309"/>
      <c r="E26" s="309"/>
      <c r="F26" s="309"/>
      <c r="G26" s="309"/>
      <c r="H26" s="309"/>
      <c r="I26" s="309"/>
      <c r="J26" s="309"/>
      <c r="K26" s="309"/>
      <c r="L26" s="309"/>
      <c r="M26" s="309"/>
      <c r="N26" s="309"/>
      <c r="O26" s="309"/>
      <c r="P26" s="309"/>
      <c r="Q26" s="309"/>
      <c r="R26" s="309"/>
      <c r="S26" s="309"/>
      <c r="T26" s="159"/>
      <c r="U26" s="310"/>
      <c r="V26" s="311"/>
      <c r="W26" s="311"/>
      <c r="X26" s="311"/>
      <c r="Y26" s="312"/>
      <c r="Z26" s="148"/>
      <c r="AA26" s="148"/>
      <c r="AB26" s="148"/>
    </row>
    <row r="27" spans="2:34" ht="13.5" customHeight="1">
      <c r="B27" s="313" t="s">
        <v>12</v>
      </c>
      <c r="C27" s="314"/>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row>
    <row r="28" spans="2:34" ht="13.5" customHeight="1">
      <c r="B28" s="160" t="s">
        <v>142</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row>
    <row r="29" spans="2:37" ht="21" customHeight="1">
      <c r="B29" s="162" t="s">
        <v>13</v>
      </c>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row>
    <row r="30" spans="1:37" ht="15.75" customHeight="1">
      <c r="A30" s="164" t="s">
        <v>143</v>
      </c>
      <c r="B30" s="165"/>
      <c r="C30" s="164"/>
      <c r="D30" s="165"/>
      <c r="E30" s="165"/>
      <c r="F30" s="165"/>
      <c r="G30" s="165"/>
      <c r="H30" s="165"/>
      <c r="I30" s="165"/>
      <c r="J30" s="165"/>
      <c r="K30" s="165"/>
      <c r="L30" s="165"/>
      <c r="M30" s="165"/>
      <c r="N30" s="165"/>
      <c r="O30" s="165"/>
      <c r="P30" s="166"/>
      <c r="Q30" s="166"/>
      <c r="R30" s="166"/>
      <c r="S30" s="166"/>
      <c r="T30" s="167"/>
      <c r="U30" s="167"/>
      <c r="V30" s="167"/>
      <c r="W30" s="167"/>
      <c r="X30" s="167"/>
      <c r="Y30" s="167"/>
      <c r="Z30" s="167"/>
      <c r="AA30" s="167"/>
      <c r="AB30" s="167"/>
      <c r="AC30" s="167"/>
      <c r="AD30" s="167"/>
      <c r="AE30" s="167"/>
      <c r="AF30" s="167"/>
      <c r="AG30" s="167"/>
      <c r="AH30" s="167"/>
      <c r="AI30" s="167"/>
      <c r="AJ30" s="167"/>
      <c r="AK30" s="167"/>
    </row>
    <row r="31" spans="1:37" ht="15.75" customHeight="1">
      <c r="A31" s="164" t="s">
        <v>47</v>
      </c>
      <c r="B31" s="165"/>
      <c r="C31" s="164"/>
      <c r="D31" s="165"/>
      <c r="E31" s="165"/>
      <c r="F31" s="165"/>
      <c r="G31" s="165"/>
      <c r="H31" s="165"/>
      <c r="I31" s="165"/>
      <c r="J31" s="165"/>
      <c r="K31" s="165"/>
      <c r="L31" s="165"/>
      <c r="M31" s="165"/>
      <c r="N31" s="165"/>
      <c r="O31" s="165"/>
      <c r="P31" s="166"/>
      <c r="Q31" s="166"/>
      <c r="R31" s="166"/>
      <c r="S31" s="166"/>
      <c r="T31" s="167"/>
      <c r="U31" s="167"/>
      <c r="V31" s="167"/>
      <c r="W31" s="167"/>
      <c r="X31" s="167"/>
      <c r="Y31" s="167"/>
      <c r="Z31" s="167"/>
      <c r="AA31" s="167"/>
      <c r="AB31" s="167"/>
      <c r="AC31" s="167"/>
      <c r="AD31" s="167"/>
      <c r="AE31" s="167"/>
      <c r="AF31" s="167"/>
      <c r="AG31" s="167"/>
      <c r="AH31" s="167"/>
      <c r="AI31" s="167"/>
      <c r="AJ31" s="167"/>
      <c r="AK31" s="167"/>
    </row>
    <row r="32" spans="1:3" ht="21" customHeight="1">
      <c r="A32" s="164"/>
      <c r="C32" s="164"/>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spans="1:36" ht="21" customHeight="1">
      <c r="A55" s="168"/>
      <c r="B55" s="26"/>
      <c r="C55" s="26"/>
      <c r="D55" s="26"/>
      <c r="E55" s="26"/>
      <c r="F55" s="26"/>
      <c r="G55" s="26"/>
      <c r="H55" s="27"/>
      <c r="I55" s="27"/>
      <c r="J55" s="27"/>
      <c r="K55" s="27"/>
      <c r="L55" s="27"/>
      <c r="M55" s="27"/>
      <c r="N55" s="27"/>
      <c r="O55" s="27"/>
      <c r="P55" s="27"/>
      <c r="Q55" s="169"/>
      <c r="R55" s="169"/>
      <c r="S55" s="169"/>
      <c r="T55" s="169"/>
      <c r="U55" s="169"/>
      <c r="V55" s="170"/>
      <c r="W55" s="171"/>
      <c r="X55" s="172"/>
      <c r="Y55" s="172"/>
      <c r="Z55" s="172"/>
      <c r="AA55" s="172"/>
      <c r="AB55" s="172"/>
      <c r="AC55" s="172"/>
      <c r="AD55" s="169"/>
      <c r="AE55" s="169"/>
      <c r="AF55" s="169"/>
      <c r="AG55" s="169"/>
      <c r="AH55" s="169"/>
      <c r="AI55" s="170"/>
      <c r="AJ55" s="170"/>
    </row>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thickBot="1"/>
    <row r="80" spans="19:34" ht="21" customHeight="1" thickBot="1">
      <c r="S80" s="315"/>
      <c r="T80" s="316"/>
      <c r="U80" s="316"/>
      <c r="V80" s="316"/>
      <c r="W80" s="316"/>
      <c r="X80" s="316"/>
      <c r="Y80" s="316"/>
      <c r="Z80" s="316"/>
      <c r="AA80" s="316"/>
      <c r="AB80" s="316"/>
      <c r="AC80" s="316"/>
      <c r="AD80" s="316"/>
      <c r="AE80" s="316"/>
      <c r="AF80" s="317"/>
      <c r="AG80" s="318"/>
      <c r="AH80" s="319"/>
    </row>
  </sheetData>
  <sheetProtection/>
  <mergeCells count="43">
    <mergeCell ref="A2:K2"/>
    <mergeCell ref="A5:AJ5"/>
    <mergeCell ref="B7:J7"/>
    <mergeCell ref="K7:AJ7"/>
    <mergeCell ref="B8:J8"/>
    <mergeCell ref="K8:AJ8"/>
    <mergeCell ref="AG14:AH14"/>
    <mergeCell ref="U10:Y10"/>
    <mergeCell ref="C11:AB11"/>
    <mergeCell ref="AC11:AF11"/>
    <mergeCell ref="AG11:AH11"/>
    <mergeCell ref="C12:AB12"/>
    <mergeCell ref="AC12:AF12"/>
    <mergeCell ref="AG12:AH12"/>
    <mergeCell ref="B21:S21"/>
    <mergeCell ref="U21:Y21"/>
    <mergeCell ref="C22:S22"/>
    <mergeCell ref="U22:Y22"/>
    <mergeCell ref="B15:AJ15"/>
    <mergeCell ref="C13:AB13"/>
    <mergeCell ref="AC13:AF13"/>
    <mergeCell ref="AG13:AH13"/>
    <mergeCell ref="C14:AB14"/>
    <mergeCell ref="AC14:AF14"/>
    <mergeCell ref="B27:AH27"/>
    <mergeCell ref="S80:AF80"/>
    <mergeCell ref="AG80:AH80"/>
    <mergeCell ref="D23:S23"/>
    <mergeCell ref="U23:Y23"/>
    <mergeCell ref="D24:S24"/>
    <mergeCell ref="U24:Y24"/>
    <mergeCell ref="C25:S25"/>
    <mergeCell ref="U25:Y25"/>
    <mergeCell ref="B18:AJ18"/>
    <mergeCell ref="AG17:AH17"/>
    <mergeCell ref="AC17:AF17"/>
    <mergeCell ref="C17:AB17"/>
    <mergeCell ref="U16:Y16"/>
    <mergeCell ref="B26:S26"/>
    <mergeCell ref="U26:Y26"/>
    <mergeCell ref="B19:AJ19"/>
    <mergeCell ref="B20:T20"/>
    <mergeCell ref="U20:Y20"/>
  </mergeCells>
  <conditionalFormatting sqref="AD55 Q55">
    <cfRule type="cellIs" priority="1" dxfId="7" operator="equal" stopIfTrue="1">
      <formula>0</formula>
    </cfRule>
  </conditionalFormatting>
  <printOptions horizontalCentered="1" verticalCentered="1"/>
  <pageMargins left="0.7" right="0.7" top="0.75" bottom="0.75" header="0.3" footer="0.3"/>
  <pageSetup blackAndWhite="1"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dimension ref="A1:AE21"/>
  <sheetViews>
    <sheetView showGridLines="0" view="pageBreakPreview" zoomScale="85" zoomScaleSheetLayoutView="85" zoomScalePageLayoutView="0" workbookViewId="0" topLeftCell="A1">
      <selection activeCell="AG15" sqref="AG15"/>
    </sheetView>
  </sheetViews>
  <sheetFormatPr defaultColWidth="9.140625" defaultRowHeight="15"/>
  <cols>
    <col min="1" max="6" width="2.57421875" style="33" customWidth="1"/>
    <col min="7" max="12" width="3.140625" style="33" customWidth="1"/>
    <col min="13" max="15" width="3.00390625" style="33" customWidth="1"/>
    <col min="16" max="16" width="3.140625" style="33" customWidth="1"/>
    <col min="17" max="19" width="2.8515625" style="33" customWidth="1"/>
    <col min="20" max="20" width="2.00390625" style="33" customWidth="1"/>
    <col min="21" max="22" width="3.28125" style="33" customWidth="1"/>
    <col min="23" max="24" width="2.57421875" style="33" customWidth="1"/>
    <col min="25" max="25" width="3.7109375" style="33" customWidth="1"/>
    <col min="26" max="28" width="2.7109375" style="33" customWidth="1"/>
    <col min="29" max="30" width="2.421875" style="33" customWidth="1"/>
    <col min="31" max="31" width="2.7109375" style="33" customWidth="1"/>
    <col min="32" max="16384" width="9.00390625" style="33" customWidth="1"/>
  </cols>
  <sheetData>
    <row r="1" spans="1:10" ht="18" customHeight="1">
      <c r="A1" s="655" t="s">
        <v>90</v>
      </c>
      <c r="B1" s="655"/>
      <c r="C1" s="655"/>
      <c r="D1" s="655"/>
      <c r="E1" s="655"/>
      <c r="F1" s="655"/>
      <c r="G1" s="655"/>
      <c r="H1" s="655"/>
      <c r="I1" s="737"/>
      <c r="J1" s="737"/>
    </row>
    <row r="2" spans="1:31" ht="25.5" customHeight="1">
      <c r="A2" s="738" t="s">
        <v>180</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row>
    <row r="3" ht="9" customHeight="1"/>
    <row r="4" ht="14.25" thickBot="1"/>
    <row r="5" spans="1:31" ht="5.25" customHeight="1">
      <c r="A5" s="638" t="s">
        <v>50</v>
      </c>
      <c r="B5" s="445"/>
      <c r="C5" s="445"/>
      <c r="D5" s="445"/>
      <c r="E5" s="445"/>
      <c r="F5" s="639"/>
      <c r="G5" s="72"/>
      <c r="H5" s="72"/>
      <c r="I5" s="72"/>
      <c r="J5" s="72"/>
      <c r="K5" s="72"/>
      <c r="L5" s="72"/>
      <c r="M5" s="72"/>
      <c r="N5" s="72"/>
      <c r="O5" s="72"/>
      <c r="P5" s="72"/>
      <c r="Q5" s="72"/>
      <c r="R5" s="72"/>
      <c r="S5" s="72"/>
      <c r="T5" s="72"/>
      <c r="U5" s="72"/>
      <c r="V5" s="72"/>
      <c r="W5" s="72"/>
      <c r="X5" s="72"/>
      <c r="Y5" s="72"/>
      <c r="Z5" s="72"/>
      <c r="AA5" s="72"/>
      <c r="AB5" s="72"/>
      <c r="AC5" s="72"/>
      <c r="AD5" s="72"/>
      <c r="AE5" s="73"/>
    </row>
    <row r="6" spans="1:31" ht="33" customHeight="1">
      <c r="A6" s="640"/>
      <c r="B6" s="641"/>
      <c r="C6" s="641"/>
      <c r="D6" s="641"/>
      <c r="E6" s="641"/>
      <c r="F6" s="642"/>
      <c r="G6" s="739" t="s">
        <v>78</v>
      </c>
      <c r="H6" s="740"/>
      <c r="I6" s="740"/>
      <c r="J6" s="740"/>
      <c r="K6" s="740"/>
      <c r="L6" s="740"/>
      <c r="M6" s="740"/>
      <c r="N6" s="740"/>
      <c r="O6" s="740"/>
      <c r="P6" s="740"/>
      <c r="Q6" s="740"/>
      <c r="R6" s="740"/>
      <c r="S6" s="740"/>
      <c r="T6" s="740"/>
      <c r="U6" s="740"/>
      <c r="V6" s="740"/>
      <c r="W6" s="740"/>
      <c r="X6" s="740"/>
      <c r="Y6" s="740"/>
      <c r="Z6" s="740"/>
      <c r="AA6" s="740"/>
      <c r="AB6" s="740"/>
      <c r="AC6" s="740"/>
      <c r="AD6" s="740"/>
      <c r="AE6" s="741"/>
    </row>
    <row r="7" spans="1:31" ht="3.75" customHeight="1" thickBot="1">
      <c r="A7" s="643"/>
      <c r="B7" s="644"/>
      <c r="C7" s="644"/>
      <c r="D7" s="644"/>
      <c r="E7" s="644"/>
      <c r="F7" s="645"/>
      <c r="G7" s="74"/>
      <c r="H7" s="75"/>
      <c r="I7" s="75"/>
      <c r="J7" s="76"/>
      <c r="K7" s="76"/>
      <c r="L7" s="76"/>
      <c r="M7" s="76"/>
      <c r="N7" s="76"/>
      <c r="O7" s="76"/>
      <c r="P7" s="76"/>
      <c r="Q7" s="76"/>
      <c r="R7" s="76"/>
      <c r="S7" s="76"/>
      <c r="T7" s="76"/>
      <c r="U7" s="76"/>
      <c r="V7" s="76"/>
      <c r="W7" s="76"/>
      <c r="X7" s="76"/>
      <c r="Y7" s="76"/>
      <c r="Z7" s="76"/>
      <c r="AA7" s="76"/>
      <c r="AB7" s="76"/>
      <c r="AC7" s="76"/>
      <c r="AD7" s="76"/>
      <c r="AE7" s="77"/>
    </row>
    <row r="8" spans="1:30" ht="30.75" customHeight="1" thickBot="1">
      <c r="A8" s="63"/>
      <c r="B8" s="41"/>
      <c r="C8" s="41"/>
      <c r="D8" s="41"/>
      <c r="E8" s="41"/>
      <c r="F8" s="41"/>
      <c r="G8" s="42"/>
      <c r="H8" s="43"/>
      <c r="I8" s="43"/>
      <c r="J8" s="44"/>
      <c r="K8" s="44"/>
      <c r="L8" s="44"/>
      <c r="M8" s="44"/>
      <c r="N8" s="44"/>
      <c r="O8" s="44"/>
      <c r="P8" s="44"/>
      <c r="Q8" s="44"/>
      <c r="R8" s="44"/>
      <c r="S8" s="44"/>
      <c r="T8" s="44"/>
      <c r="U8" s="44"/>
      <c r="V8" s="44"/>
      <c r="W8" s="44"/>
      <c r="X8" s="44"/>
      <c r="Y8" s="44"/>
      <c r="Z8" s="44"/>
      <c r="AA8" s="44"/>
      <c r="AB8" s="44"/>
      <c r="AC8" s="44"/>
      <c r="AD8" s="44"/>
    </row>
    <row r="9" spans="1:31" ht="18.75" customHeight="1" thickBot="1">
      <c r="A9" s="670"/>
      <c r="B9" s="742"/>
      <c r="C9" s="742"/>
      <c r="D9" s="742"/>
      <c r="E9" s="742"/>
      <c r="F9" s="742"/>
      <c r="G9" s="742"/>
      <c r="H9" s="742"/>
      <c r="I9" s="742"/>
      <c r="J9" s="742"/>
      <c r="K9" s="742"/>
      <c r="L9" s="742"/>
      <c r="M9" s="742"/>
      <c r="N9" s="742"/>
      <c r="O9" s="742"/>
      <c r="P9" s="742"/>
      <c r="Q9" s="742"/>
      <c r="R9" s="742"/>
      <c r="S9" s="742"/>
      <c r="T9" s="742"/>
      <c r="U9" s="742"/>
      <c r="V9" s="742"/>
      <c r="W9" s="742"/>
      <c r="X9" s="743"/>
      <c r="Y9" s="673" t="s">
        <v>52</v>
      </c>
      <c r="Z9" s="744"/>
      <c r="AA9" s="744"/>
      <c r="AB9" s="744"/>
      <c r="AC9" s="744"/>
      <c r="AD9" s="744"/>
      <c r="AE9" s="745"/>
    </row>
    <row r="10" spans="1:31" ht="33.75" customHeight="1" thickBot="1">
      <c r="A10" s="680" t="s">
        <v>64</v>
      </c>
      <c r="B10" s="726"/>
      <c r="C10" s="726"/>
      <c r="D10" s="726"/>
      <c r="E10" s="726"/>
      <c r="F10" s="726"/>
      <c r="G10" s="726"/>
      <c r="H10" s="726"/>
      <c r="I10" s="726"/>
      <c r="J10" s="726"/>
      <c r="K10" s="726"/>
      <c r="L10" s="726"/>
      <c r="M10" s="726"/>
      <c r="N10" s="726"/>
      <c r="O10" s="726"/>
      <c r="P10" s="726"/>
      <c r="Q10" s="726"/>
      <c r="R10" s="726"/>
      <c r="S10" s="726"/>
      <c r="T10" s="726"/>
      <c r="U10" s="726"/>
      <c r="V10" s="726"/>
      <c r="W10" s="726"/>
      <c r="X10" s="726"/>
      <c r="Y10" s="682">
        <f>IF(AND(AB15="○",AB16="○",AB17="○",AB17="○"),"有り","")</f>
      </c>
      <c r="Z10" s="727"/>
      <c r="AA10" s="727"/>
      <c r="AB10" s="727"/>
      <c r="AC10" s="727"/>
      <c r="AD10" s="727"/>
      <c r="AE10" s="728"/>
    </row>
    <row r="11" spans="1:31" ht="16.5" customHeight="1">
      <c r="A11" s="64"/>
      <c r="B11" s="212"/>
      <c r="C11" s="212"/>
      <c r="D11" s="729" t="s">
        <v>181</v>
      </c>
      <c r="E11" s="729"/>
      <c r="F11" s="729"/>
      <c r="G11" s="729"/>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row>
    <row r="12" spans="1:30" ht="19.5" customHeight="1" thickBot="1">
      <c r="A12" s="65"/>
      <c r="B12" s="47"/>
      <c r="C12" s="47"/>
      <c r="D12" s="47"/>
      <c r="E12" s="47"/>
      <c r="F12" s="47"/>
      <c r="G12" s="43"/>
      <c r="H12" s="43"/>
      <c r="I12" s="43"/>
      <c r="J12" s="44"/>
      <c r="K12" s="44"/>
      <c r="L12" s="44"/>
      <c r="M12" s="44"/>
      <c r="N12" s="44"/>
      <c r="O12" s="44"/>
      <c r="P12" s="44"/>
      <c r="Q12" s="44"/>
      <c r="R12" s="44"/>
      <c r="S12" s="44"/>
      <c r="T12" s="44"/>
      <c r="U12" s="44"/>
      <c r="V12" s="44"/>
      <c r="W12" s="44"/>
      <c r="X12" s="44"/>
      <c r="Y12" s="44"/>
      <c r="Z12" s="44"/>
      <c r="AA12" s="44"/>
      <c r="AB12" s="44"/>
      <c r="AC12" s="44"/>
      <c r="AD12" s="44"/>
    </row>
    <row r="13" spans="1:31" ht="41.25" customHeight="1">
      <c r="A13" s="686" t="s">
        <v>54</v>
      </c>
      <c r="B13" s="730"/>
      <c r="C13" s="730"/>
      <c r="D13" s="730"/>
      <c r="E13" s="730"/>
      <c r="F13" s="730"/>
      <c r="G13" s="730"/>
      <c r="H13" s="730"/>
      <c r="I13" s="730"/>
      <c r="J13" s="730"/>
      <c r="K13" s="730"/>
      <c r="L13" s="730"/>
      <c r="M13" s="730"/>
      <c r="N13" s="730"/>
      <c r="O13" s="730"/>
      <c r="P13" s="730"/>
      <c r="Q13" s="730"/>
      <c r="R13" s="730"/>
      <c r="S13" s="730"/>
      <c r="T13" s="730"/>
      <c r="U13" s="730"/>
      <c r="V13" s="730"/>
      <c r="W13" s="730"/>
      <c r="X13" s="730"/>
      <c r="Y13" s="730"/>
      <c r="Z13" s="730"/>
      <c r="AA13" s="731"/>
      <c r="AB13" s="692" t="s">
        <v>55</v>
      </c>
      <c r="AC13" s="735"/>
      <c r="AD13" s="735"/>
      <c r="AE13" s="736"/>
    </row>
    <row r="14" spans="1:31" ht="17.25" customHeight="1" thickBot="1">
      <c r="A14" s="732"/>
      <c r="B14" s="733"/>
      <c r="C14" s="733"/>
      <c r="D14" s="733"/>
      <c r="E14" s="733"/>
      <c r="F14" s="733"/>
      <c r="G14" s="733"/>
      <c r="H14" s="733"/>
      <c r="I14" s="733"/>
      <c r="J14" s="733"/>
      <c r="K14" s="733"/>
      <c r="L14" s="733"/>
      <c r="M14" s="733"/>
      <c r="N14" s="733"/>
      <c r="O14" s="733"/>
      <c r="P14" s="733"/>
      <c r="Q14" s="733"/>
      <c r="R14" s="733"/>
      <c r="S14" s="733"/>
      <c r="T14" s="733"/>
      <c r="U14" s="733"/>
      <c r="V14" s="733"/>
      <c r="W14" s="733"/>
      <c r="X14" s="733"/>
      <c r="Y14" s="733"/>
      <c r="Z14" s="733"/>
      <c r="AA14" s="734"/>
      <c r="AB14" s="695" t="s">
        <v>56</v>
      </c>
      <c r="AC14" s="696"/>
      <c r="AD14" s="696" t="s">
        <v>57</v>
      </c>
      <c r="AE14" s="697"/>
    </row>
    <row r="15" spans="1:31" ht="37.5" customHeight="1">
      <c r="A15" s="66" t="s">
        <v>182</v>
      </c>
      <c r="B15" s="719" t="s">
        <v>79</v>
      </c>
      <c r="C15" s="719"/>
      <c r="D15" s="719"/>
      <c r="E15" s="719"/>
      <c r="F15" s="719"/>
      <c r="G15" s="719"/>
      <c r="H15" s="719"/>
      <c r="I15" s="719"/>
      <c r="J15" s="719"/>
      <c r="K15" s="719"/>
      <c r="L15" s="719"/>
      <c r="M15" s="719"/>
      <c r="N15" s="719"/>
      <c r="O15" s="719"/>
      <c r="P15" s="719"/>
      <c r="Q15" s="719"/>
      <c r="R15" s="719"/>
      <c r="S15" s="719"/>
      <c r="T15" s="719"/>
      <c r="U15" s="719"/>
      <c r="V15" s="719"/>
      <c r="W15" s="719"/>
      <c r="X15" s="719"/>
      <c r="Y15" s="719"/>
      <c r="Z15" s="719"/>
      <c r="AA15" s="720"/>
      <c r="AB15" s="603"/>
      <c r="AC15" s="604"/>
      <c r="AD15" s="605"/>
      <c r="AE15" s="606"/>
    </row>
    <row r="16" spans="1:31" ht="36.75" customHeight="1">
      <c r="A16" s="67" t="s">
        <v>183</v>
      </c>
      <c r="B16" s="721" t="s">
        <v>70</v>
      </c>
      <c r="C16" s="721"/>
      <c r="D16" s="721"/>
      <c r="E16" s="721"/>
      <c r="F16" s="721"/>
      <c r="G16" s="721"/>
      <c r="H16" s="721"/>
      <c r="I16" s="721"/>
      <c r="J16" s="721"/>
      <c r="K16" s="721"/>
      <c r="L16" s="721"/>
      <c r="M16" s="721"/>
      <c r="N16" s="721"/>
      <c r="O16" s="721"/>
      <c r="P16" s="721"/>
      <c r="Q16" s="721"/>
      <c r="R16" s="721"/>
      <c r="S16" s="721"/>
      <c r="T16" s="721"/>
      <c r="U16" s="721"/>
      <c r="V16" s="721"/>
      <c r="W16" s="721"/>
      <c r="X16" s="721"/>
      <c r="Y16" s="721"/>
      <c r="Z16" s="721"/>
      <c r="AA16" s="722"/>
      <c r="AB16" s="610"/>
      <c r="AC16" s="723"/>
      <c r="AD16" s="724"/>
      <c r="AE16" s="725"/>
    </row>
    <row r="17" spans="1:31" ht="33.75" customHeight="1" thickBot="1">
      <c r="A17" s="68" t="s">
        <v>184</v>
      </c>
      <c r="B17" s="716" t="s">
        <v>72</v>
      </c>
      <c r="C17" s="716"/>
      <c r="D17" s="716"/>
      <c r="E17" s="716"/>
      <c r="F17" s="716"/>
      <c r="G17" s="716"/>
      <c r="H17" s="716"/>
      <c r="I17" s="716"/>
      <c r="J17" s="716"/>
      <c r="K17" s="716"/>
      <c r="L17" s="716"/>
      <c r="M17" s="716"/>
      <c r="N17" s="716"/>
      <c r="O17" s="716"/>
      <c r="P17" s="716"/>
      <c r="Q17" s="716"/>
      <c r="R17" s="716"/>
      <c r="S17" s="716"/>
      <c r="T17" s="716"/>
      <c r="U17" s="716"/>
      <c r="V17" s="716"/>
      <c r="W17" s="716"/>
      <c r="X17" s="716"/>
      <c r="Y17" s="716"/>
      <c r="Z17" s="716"/>
      <c r="AA17" s="717"/>
      <c r="AB17" s="614"/>
      <c r="AC17" s="615"/>
      <c r="AD17" s="616"/>
      <c r="AE17" s="617"/>
    </row>
    <row r="18" spans="2:27" ht="7.5" customHeight="1">
      <c r="B18" s="718" t="s">
        <v>185</v>
      </c>
      <c r="C18" s="718"/>
      <c r="D18" s="718"/>
      <c r="E18" s="718"/>
      <c r="F18" s="718"/>
      <c r="G18" s="718"/>
      <c r="H18" s="718"/>
      <c r="I18" s="718"/>
      <c r="J18" s="718"/>
      <c r="K18" s="718"/>
      <c r="L18" s="718"/>
      <c r="M18" s="718"/>
      <c r="N18" s="718"/>
      <c r="O18" s="718"/>
      <c r="P18" s="718"/>
      <c r="Q18" s="718"/>
      <c r="R18" s="718"/>
      <c r="S18" s="718"/>
      <c r="T18" s="718"/>
      <c r="U18" s="718"/>
      <c r="V18" s="718"/>
      <c r="W18" s="718"/>
      <c r="X18" s="718"/>
      <c r="Y18" s="718"/>
      <c r="Z18" s="718"/>
      <c r="AA18" s="718"/>
    </row>
    <row r="19" spans="1:27" ht="13.5">
      <c r="A19" s="69" t="s">
        <v>74</v>
      </c>
      <c r="B19" s="213"/>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row>
    <row r="20" ht="13.5">
      <c r="A20" s="71" t="s">
        <v>75</v>
      </c>
    </row>
    <row r="21" ht="13.5">
      <c r="A21" s="71" t="s">
        <v>76</v>
      </c>
    </row>
  </sheetData>
  <sheetProtection formatCells="0"/>
  <mergeCells count="23">
    <mergeCell ref="A1:J1"/>
    <mergeCell ref="A2:AE2"/>
    <mergeCell ref="A5:F7"/>
    <mergeCell ref="G6:AE6"/>
    <mergeCell ref="A9:X9"/>
    <mergeCell ref="Y9:AE9"/>
    <mergeCell ref="A10:X10"/>
    <mergeCell ref="Y10:AE10"/>
    <mergeCell ref="D11:AE11"/>
    <mergeCell ref="A13:AA14"/>
    <mergeCell ref="AB13:AE13"/>
    <mergeCell ref="AB14:AC14"/>
    <mergeCell ref="AD14:AE14"/>
    <mergeCell ref="B17:AA17"/>
    <mergeCell ref="AB17:AC17"/>
    <mergeCell ref="AD17:AE17"/>
    <mergeCell ref="B18:AA18"/>
    <mergeCell ref="B15:AA15"/>
    <mergeCell ref="AB15:AC15"/>
    <mergeCell ref="AD15:AE15"/>
    <mergeCell ref="B16:AA16"/>
    <mergeCell ref="AB16:AC16"/>
    <mergeCell ref="AD16:AE16"/>
  </mergeCells>
  <dataValidations count="2">
    <dataValidation type="list" allowBlank="1" showInputMessage="1" showErrorMessage="1" prompt="該当するものをプルダウンリストから選択" sqref="G6:AE6">
      <formula1>"指定共同生活援助"</formula1>
    </dataValidation>
    <dataValidation type="list" allowBlank="1" showInputMessage="1" showErrorMessage="1" sqref="AB15:AE17">
      <formula1>"　,○"</formula1>
    </dataValidation>
  </dataValidations>
  <printOptions horizontalCentered="1" verticalCentered="1"/>
  <pageMargins left="0.984251968503937" right="0.3937007874015748" top="0.984251968503937" bottom="0.3937007874015748" header="0" footer="0"/>
  <pageSetup blackAndWhite="1"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AE21"/>
  <sheetViews>
    <sheetView showGridLines="0" view="pageBreakPreview" zoomScale="85" zoomScaleSheetLayoutView="85" zoomScalePageLayoutView="0" workbookViewId="0" topLeftCell="A1">
      <selection activeCell="A1" sqref="A1:J1"/>
    </sheetView>
  </sheetViews>
  <sheetFormatPr defaultColWidth="9.140625" defaultRowHeight="15"/>
  <cols>
    <col min="1" max="6" width="2.57421875" style="243" customWidth="1"/>
    <col min="7" max="12" width="3.140625" style="243" customWidth="1"/>
    <col min="13" max="15" width="3.00390625" style="243" customWidth="1"/>
    <col min="16" max="16" width="3.140625" style="243" customWidth="1"/>
    <col min="17" max="19" width="2.8515625" style="243" customWidth="1"/>
    <col min="20" max="20" width="2.00390625" style="243" customWidth="1"/>
    <col min="21" max="22" width="3.28125" style="243" customWidth="1"/>
    <col min="23" max="24" width="2.57421875" style="243" customWidth="1"/>
    <col min="25" max="25" width="3.7109375" style="243" customWidth="1"/>
    <col min="26" max="28" width="2.7109375" style="243" customWidth="1"/>
    <col min="29" max="30" width="2.421875" style="243" customWidth="1"/>
    <col min="31" max="31" width="2.7109375" style="243" customWidth="1"/>
    <col min="32" max="16384" width="9.00390625" style="243" customWidth="1"/>
  </cols>
  <sheetData>
    <row r="1" spans="1:10" ht="18" customHeight="1">
      <c r="A1" s="655" t="s">
        <v>186</v>
      </c>
      <c r="B1" s="655"/>
      <c r="C1" s="655"/>
      <c r="D1" s="655"/>
      <c r="E1" s="655"/>
      <c r="F1" s="655"/>
      <c r="G1" s="655"/>
      <c r="H1" s="655"/>
      <c r="I1" s="737"/>
      <c r="J1" s="737"/>
    </row>
    <row r="2" spans="1:31" ht="25.5" customHeight="1">
      <c r="A2" s="657" t="s">
        <v>77</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row>
    <row r="3" ht="9" customHeight="1"/>
    <row r="4" ht="14.25" thickBot="1"/>
    <row r="5" spans="1:31" ht="5.25" customHeight="1">
      <c r="A5" s="746" t="s">
        <v>50</v>
      </c>
      <c r="B5" s="445"/>
      <c r="C5" s="445"/>
      <c r="D5" s="445"/>
      <c r="E5" s="445"/>
      <c r="F5" s="639"/>
      <c r="G5" s="72"/>
      <c r="H5" s="72"/>
      <c r="I5" s="72"/>
      <c r="J5" s="72"/>
      <c r="K5" s="72"/>
      <c r="L5" s="72"/>
      <c r="M5" s="72"/>
      <c r="N5" s="72"/>
      <c r="O5" s="72"/>
      <c r="P5" s="72"/>
      <c r="Q5" s="72"/>
      <c r="R5" s="72"/>
      <c r="S5" s="72"/>
      <c r="T5" s="72"/>
      <c r="U5" s="72"/>
      <c r="V5" s="72"/>
      <c r="W5" s="72"/>
      <c r="X5" s="72"/>
      <c r="Y5" s="72"/>
      <c r="Z5" s="72"/>
      <c r="AA5" s="72"/>
      <c r="AB5" s="72"/>
      <c r="AC5" s="72"/>
      <c r="AD5" s="72"/>
      <c r="AE5" s="73"/>
    </row>
    <row r="6" spans="1:31" ht="33" customHeight="1">
      <c r="A6" s="640"/>
      <c r="B6" s="641"/>
      <c r="C6" s="641"/>
      <c r="D6" s="641"/>
      <c r="E6" s="641"/>
      <c r="F6" s="642"/>
      <c r="G6" s="739" t="s">
        <v>78</v>
      </c>
      <c r="H6" s="740"/>
      <c r="I6" s="740"/>
      <c r="J6" s="740"/>
      <c r="K6" s="740"/>
      <c r="L6" s="740"/>
      <c r="M6" s="740"/>
      <c r="N6" s="740"/>
      <c r="O6" s="740"/>
      <c r="P6" s="740"/>
      <c r="Q6" s="740"/>
      <c r="R6" s="740"/>
      <c r="S6" s="740"/>
      <c r="T6" s="740"/>
      <c r="U6" s="740"/>
      <c r="V6" s="740"/>
      <c r="W6" s="740"/>
      <c r="X6" s="740"/>
      <c r="Y6" s="740"/>
      <c r="Z6" s="740"/>
      <c r="AA6" s="740"/>
      <c r="AB6" s="740"/>
      <c r="AC6" s="740"/>
      <c r="AD6" s="740"/>
      <c r="AE6" s="741"/>
    </row>
    <row r="7" spans="1:31" ht="3.75" customHeight="1" thickBot="1">
      <c r="A7" s="643"/>
      <c r="B7" s="644"/>
      <c r="C7" s="644"/>
      <c r="D7" s="644"/>
      <c r="E7" s="644"/>
      <c r="F7" s="645"/>
      <c r="G7" s="74"/>
      <c r="H7" s="75"/>
      <c r="I7" s="75"/>
      <c r="J7" s="76"/>
      <c r="K7" s="76"/>
      <c r="L7" s="76"/>
      <c r="M7" s="76"/>
      <c r="N7" s="76"/>
      <c r="O7" s="76"/>
      <c r="P7" s="76"/>
      <c r="Q7" s="76"/>
      <c r="R7" s="76"/>
      <c r="S7" s="76"/>
      <c r="T7" s="76"/>
      <c r="U7" s="76"/>
      <c r="V7" s="76"/>
      <c r="W7" s="76"/>
      <c r="X7" s="76"/>
      <c r="Y7" s="76"/>
      <c r="Z7" s="76"/>
      <c r="AA7" s="76"/>
      <c r="AB7" s="76"/>
      <c r="AC7" s="76"/>
      <c r="AD7" s="76"/>
      <c r="AE7" s="77"/>
    </row>
    <row r="8" spans="1:30" ht="30.75" customHeight="1" thickBot="1">
      <c r="A8" s="244"/>
      <c r="B8" s="245"/>
      <c r="C8" s="245"/>
      <c r="D8" s="245"/>
      <c r="E8" s="245"/>
      <c r="F8" s="245"/>
      <c r="G8" s="246"/>
      <c r="H8" s="247"/>
      <c r="I8" s="247"/>
      <c r="J8" s="248"/>
      <c r="K8" s="248"/>
      <c r="L8" s="248"/>
      <c r="M8" s="248"/>
      <c r="N8" s="248"/>
      <c r="O8" s="248"/>
      <c r="P8" s="248"/>
      <c r="Q8" s="248"/>
      <c r="R8" s="248"/>
      <c r="S8" s="248"/>
      <c r="T8" s="248"/>
      <c r="U8" s="248"/>
      <c r="V8" s="248"/>
      <c r="W8" s="248"/>
      <c r="X8" s="248"/>
      <c r="Y8" s="248"/>
      <c r="Z8" s="248"/>
      <c r="AA8" s="248"/>
      <c r="AB8" s="248"/>
      <c r="AC8" s="248"/>
      <c r="AD8" s="248"/>
    </row>
    <row r="9" spans="1:31" ht="18.75" customHeight="1" thickBot="1">
      <c r="A9" s="670"/>
      <c r="B9" s="742"/>
      <c r="C9" s="742"/>
      <c r="D9" s="742"/>
      <c r="E9" s="742"/>
      <c r="F9" s="742"/>
      <c r="G9" s="742"/>
      <c r="H9" s="742"/>
      <c r="I9" s="742"/>
      <c r="J9" s="742"/>
      <c r="K9" s="742"/>
      <c r="L9" s="742"/>
      <c r="M9" s="742"/>
      <c r="N9" s="742"/>
      <c r="O9" s="742"/>
      <c r="P9" s="742"/>
      <c r="Q9" s="742"/>
      <c r="R9" s="742"/>
      <c r="S9" s="742"/>
      <c r="T9" s="742"/>
      <c r="U9" s="742"/>
      <c r="V9" s="742"/>
      <c r="W9" s="742"/>
      <c r="X9" s="743"/>
      <c r="Y9" s="673" t="s">
        <v>52</v>
      </c>
      <c r="Z9" s="744"/>
      <c r="AA9" s="744"/>
      <c r="AB9" s="744"/>
      <c r="AC9" s="744"/>
      <c r="AD9" s="744"/>
      <c r="AE9" s="745"/>
    </row>
    <row r="10" spans="1:31" ht="33.75" customHeight="1" thickBot="1">
      <c r="A10" s="680" t="s">
        <v>64</v>
      </c>
      <c r="B10" s="726"/>
      <c r="C10" s="726"/>
      <c r="D10" s="726"/>
      <c r="E10" s="726"/>
      <c r="F10" s="726"/>
      <c r="G10" s="726"/>
      <c r="H10" s="726"/>
      <c r="I10" s="726"/>
      <c r="J10" s="726"/>
      <c r="K10" s="726"/>
      <c r="L10" s="726"/>
      <c r="M10" s="726"/>
      <c r="N10" s="726"/>
      <c r="O10" s="726"/>
      <c r="P10" s="726"/>
      <c r="Q10" s="726"/>
      <c r="R10" s="726"/>
      <c r="S10" s="726"/>
      <c r="T10" s="726"/>
      <c r="U10" s="726"/>
      <c r="V10" s="726"/>
      <c r="W10" s="726"/>
      <c r="X10" s="726"/>
      <c r="Y10" s="682">
        <f>IF(AND(AB15="○",AB16="○",AB17="○",AB17="○"),"有り","")</f>
      </c>
      <c r="Z10" s="727"/>
      <c r="AA10" s="727"/>
      <c r="AB10" s="727"/>
      <c r="AC10" s="727"/>
      <c r="AD10" s="727"/>
      <c r="AE10" s="728"/>
    </row>
    <row r="11" spans="1:31" ht="16.5" customHeight="1">
      <c r="A11" s="249"/>
      <c r="B11" s="212"/>
      <c r="C11" s="212"/>
      <c r="D11" s="729" t="s">
        <v>181</v>
      </c>
      <c r="E11" s="729"/>
      <c r="F11" s="729"/>
      <c r="G11" s="729"/>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row>
    <row r="12" spans="1:30" ht="19.5" customHeight="1" thickBot="1">
      <c r="A12" s="250"/>
      <c r="B12" s="251"/>
      <c r="C12" s="251"/>
      <c r="D12" s="251"/>
      <c r="E12" s="251"/>
      <c r="F12" s="251"/>
      <c r="G12" s="247"/>
      <c r="H12" s="247"/>
      <c r="I12" s="247"/>
      <c r="J12" s="248"/>
      <c r="K12" s="248"/>
      <c r="L12" s="248"/>
      <c r="M12" s="248"/>
      <c r="N12" s="248"/>
      <c r="O12" s="248"/>
      <c r="P12" s="248"/>
      <c r="Q12" s="248"/>
      <c r="R12" s="248"/>
      <c r="S12" s="248"/>
      <c r="T12" s="248"/>
      <c r="U12" s="248"/>
      <c r="V12" s="248"/>
      <c r="W12" s="248"/>
      <c r="X12" s="248"/>
      <c r="Y12" s="248"/>
      <c r="Z12" s="248"/>
      <c r="AA12" s="248"/>
      <c r="AB12" s="248"/>
      <c r="AC12" s="248"/>
      <c r="AD12" s="248"/>
    </row>
    <row r="13" spans="1:31" ht="41.25" customHeight="1">
      <c r="A13" s="686" t="s">
        <v>54</v>
      </c>
      <c r="B13" s="730"/>
      <c r="C13" s="730"/>
      <c r="D13" s="730"/>
      <c r="E13" s="730"/>
      <c r="F13" s="730"/>
      <c r="G13" s="730"/>
      <c r="H13" s="730"/>
      <c r="I13" s="730"/>
      <c r="J13" s="730"/>
      <c r="K13" s="730"/>
      <c r="L13" s="730"/>
      <c r="M13" s="730"/>
      <c r="N13" s="730"/>
      <c r="O13" s="730"/>
      <c r="P13" s="730"/>
      <c r="Q13" s="730"/>
      <c r="R13" s="730"/>
      <c r="S13" s="730"/>
      <c r="T13" s="730"/>
      <c r="U13" s="730"/>
      <c r="V13" s="730"/>
      <c r="W13" s="730"/>
      <c r="X13" s="730"/>
      <c r="Y13" s="730"/>
      <c r="Z13" s="730"/>
      <c r="AA13" s="731"/>
      <c r="AB13" s="692" t="s">
        <v>55</v>
      </c>
      <c r="AC13" s="735"/>
      <c r="AD13" s="735"/>
      <c r="AE13" s="736"/>
    </row>
    <row r="14" spans="1:31" ht="17.25" customHeight="1" thickBot="1">
      <c r="A14" s="732"/>
      <c r="B14" s="733"/>
      <c r="C14" s="733"/>
      <c r="D14" s="733"/>
      <c r="E14" s="733"/>
      <c r="F14" s="733"/>
      <c r="G14" s="733"/>
      <c r="H14" s="733"/>
      <c r="I14" s="733"/>
      <c r="J14" s="733"/>
      <c r="K14" s="733"/>
      <c r="L14" s="733"/>
      <c r="M14" s="733"/>
      <c r="N14" s="733"/>
      <c r="O14" s="733"/>
      <c r="P14" s="733"/>
      <c r="Q14" s="733"/>
      <c r="R14" s="733"/>
      <c r="S14" s="733"/>
      <c r="T14" s="733"/>
      <c r="U14" s="733"/>
      <c r="V14" s="733"/>
      <c r="W14" s="733"/>
      <c r="X14" s="733"/>
      <c r="Y14" s="733"/>
      <c r="Z14" s="733"/>
      <c r="AA14" s="734"/>
      <c r="AB14" s="695" t="s">
        <v>56</v>
      </c>
      <c r="AC14" s="696"/>
      <c r="AD14" s="696" t="s">
        <v>57</v>
      </c>
      <c r="AE14" s="697"/>
    </row>
    <row r="15" spans="1:31" ht="37.5" customHeight="1">
      <c r="A15" s="66" t="s">
        <v>193</v>
      </c>
      <c r="B15" s="719" t="s">
        <v>79</v>
      </c>
      <c r="C15" s="719"/>
      <c r="D15" s="719"/>
      <c r="E15" s="719"/>
      <c r="F15" s="719"/>
      <c r="G15" s="719"/>
      <c r="H15" s="719"/>
      <c r="I15" s="719"/>
      <c r="J15" s="719"/>
      <c r="K15" s="719"/>
      <c r="L15" s="719"/>
      <c r="M15" s="719"/>
      <c r="N15" s="719"/>
      <c r="O15" s="719"/>
      <c r="P15" s="719"/>
      <c r="Q15" s="719"/>
      <c r="R15" s="719"/>
      <c r="S15" s="719"/>
      <c r="T15" s="719"/>
      <c r="U15" s="719"/>
      <c r="V15" s="719"/>
      <c r="W15" s="719"/>
      <c r="X15" s="719"/>
      <c r="Y15" s="719"/>
      <c r="Z15" s="719"/>
      <c r="AA15" s="720"/>
      <c r="AB15" s="603"/>
      <c r="AC15" s="604"/>
      <c r="AD15" s="605"/>
      <c r="AE15" s="606"/>
    </row>
    <row r="16" spans="1:31" ht="36.75" customHeight="1">
      <c r="A16" s="67" t="s">
        <v>194</v>
      </c>
      <c r="B16" s="721" t="s">
        <v>70</v>
      </c>
      <c r="C16" s="721"/>
      <c r="D16" s="721"/>
      <c r="E16" s="721"/>
      <c r="F16" s="721"/>
      <c r="G16" s="721"/>
      <c r="H16" s="721"/>
      <c r="I16" s="721"/>
      <c r="J16" s="721"/>
      <c r="K16" s="721"/>
      <c r="L16" s="721"/>
      <c r="M16" s="721"/>
      <c r="N16" s="721"/>
      <c r="O16" s="721"/>
      <c r="P16" s="721"/>
      <c r="Q16" s="721"/>
      <c r="R16" s="721"/>
      <c r="S16" s="721"/>
      <c r="T16" s="721"/>
      <c r="U16" s="721"/>
      <c r="V16" s="721"/>
      <c r="W16" s="721"/>
      <c r="X16" s="721"/>
      <c r="Y16" s="721"/>
      <c r="Z16" s="721"/>
      <c r="AA16" s="722"/>
      <c r="AB16" s="610"/>
      <c r="AC16" s="723"/>
      <c r="AD16" s="724"/>
      <c r="AE16" s="725"/>
    </row>
    <row r="17" spans="1:31" ht="33.75" customHeight="1" thickBot="1">
      <c r="A17" s="68" t="s">
        <v>195</v>
      </c>
      <c r="B17" s="716" t="s">
        <v>72</v>
      </c>
      <c r="C17" s="716"/>
      <c r="D17" s="716"/>
      <c r="E17" s="716"/>
      <c r="F17" s="716"/>
      <c r="G17" s="716"/>
      <c r="H17" s="716"/>
      <c r="I17" s="716"/>
      <c r="J17" s="716"/>
      <c r="K17" s="716"/>
      <c r="L17" s="716"/>
      <c r="M17" s="716"/>
      <c r="N17" s="716"/>
      <c r="O17" s="716"/>
      <c r="P17" s="716"/>
      <c r="Q17" s="716"/>
      <c r="R17" s="716"/>
      <c r="S17" s="716"/>
      <c r="T17" s="716"/>
      <c r="U17" s="716"/>
      <c r="V17" s="716"/>
      <c r="W17" s="716"/>
      <c r="X17" s="716"/>
      <c r="Y17" s="716"/>
      <c r="Z17" s="716"/>
      <c r="AA17" s="717"/>
      <c r="AB17" s="614"/>
      <c r="AC17" s="615"/>
      <c r="AD17" s="616"/>
      <c r="AE17" s="617"/>
    </row>
    <row r="18" spans="2:27" ht="7.5" customHeight="1">
      <c r="B18" s="718" t="s">
        <v>196</v>
      </c>
      <c r="C18" s="718"/>
      <c r="D18" s="718"/>
      <c r="E18" s="718"/>
      <c r="F18" s="718"/>
      <c r="G18" s="718"/>
      <c r="H18" s="718"/>
      <c r="I18" s="718"/>
      <c r="J18" s="718"/>
      <c r="K18" s="718"/>
      <c r="L18" s="718"/>
      <c r="M18" s="718"/>
      <c r="N18" s="718"/>
      <c r="O18" s="718"/>
      <c r="P18" s="718"/>
      <c r="Q18" s="718"/>
      <c r="R18" s="718"/>
      <c r="S18" s="718"/>
      <c r="T18" s="718"/>
      <c r="U18" s="718"/>
      <c r="V18" s="718"/>
      <c r="W18" s="718"/>
      <c r="X18" s="718"/>
      <c r="Y18" s="718"/>
      <c r="Z18" s="718"/>
      <c r="AA18" s="718"/>
    </row>
    <row r="19" spans="1:27" ht="13.5">
      <c r="A19" s="69" t="s">
        <v>74</v>
      </c>
      <c r="B19" s="213"/>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row>
    <row r="20" ht="13.5">
      <c r="A20" s="71" t="s">
        <v>221</v>
      </c>
    </row>
    <row r="21" ht="13.5">
      <c r="A21" s="71" t="s">
        <v>76</v>
      </c>
    </row>
  </sheetData>
  <sheetProtection formatCells="0"/>
  <mergeCells count="23">
    <mergeCell ref="A1:J1"/>
    <mergeCell ref="A2:AE2"/>
    <mergeCell ref="A5:F7"/>
    <mergeCell ref="G6:AE6"/>
    <mergeCell ref="A9:X9"/>
    <mergeCell ref="Y9:AE9"/>
    <mergeCell ref="A10:X10"/>
    <mergeCell ref="Y10:AE10"/>
    <mergeCell ref="D11:AE11"/>
    <mergeCell ref="A13:AA14"/>
    <mergeCell ref="AB13:AE13"/>
    <mergeCell ref="AB14:AC14"/>
    <mergeCell ref="AD14:AE14"/>
    <mergeCell ref="B17:AA17"/>
    <mergeCell ref="AB17:AC17"/>
    <mergeCell ref="AD17:AE17"/>
    <mergeCell ref="B18:AA18"/>
    <mergeCell ref="B15:AA15"/>
    <mergeCell ref="AB15:AC15"/>
    <mergeCell ref="AD15:AE15"/>
    <mergeCell ref="B16:AA16"/>
    <mergeCell ref="AB16:AC16"/>
    <mergeCell ref="AD16:AE16"/>
  </mergeCells>
  <dataValidations count="2">
    <dataValidation type="list" allowBlank="1" showInputMessage="1" showErrorMessage="1" prompt="該当するものをプルダウンリストから選択" sqref="G6:AE6">
      <formula1>"指定共同生活援助"</formula1>
    </dataValidation>
    <dataValidation type="list" allowBlank="1" showInputMessage="1" showErrorMessage="1" sqref="AB15:AE17">
      <formula1>"　,○"</formula1>
    </dataValidation>
  </dataValidations>
  <printOptions horizontalCentered="1" verticalCentered="1"/>
  <pageMargins left="0.984251968503937" right="0.3937007874015748" top="0.984251968503937" bottom="0.3937007874015748" header="0" footer="0"/>
  <pageSetup blackAndWhite="1"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dimension ref="B1:J44"/>
  <sheetViews>
    <sheetView showGridLines="0" view="pageBreakPreview" zoomScale="70" zoomScaleNormal="70" zoomScaleSheetLayoutView="70" zoomScalePageLayoutView="0" workbookViewId="0" topLeftCell="A1">
      <selection activeCell="B3" sqref="B3"/>
    </sheetView>
  </sheetViews>
  <sheetFormatPr defaultColWidth="9.140625" defaultRowHeight="15"/>
  <cols>
    <col min="1" max="1" width="9.00390625" style="252" customWidth="1"/>
    <col min="2" max="2" width="5.00390625" style="252" customWidth="1"/>
    <col min="3" max="3" width="20.57421875" style="252" customWidth="1"/>
    <col min="4" max="4" width="15.421875" style="252" customWidth="1"/>
    <col min="5" max="5" width="2.421875" style="252" customWidth="1"/>
    <col min="6" max="6" width="9.28125" style="252" customWidth="1"/>
    <col min="7" max="8" width="25.00390625" style="252" customWidth="1"/>
    <col min="9" max="9" width="9.140625" style="252" customWidth="1"/>
    <col min="10" max="10" width="20.57421875" style="252" hidden="1" customWidth="1"/>
    <col min="11" max="20" width="20.57421875" style="252" customWidth="1"/>
    <col min="21" max="16384" width="9.00390625" style="252" customWidth="1"/>
  </cols>
  <sheetData>
    <row r="1" spans="3:10" ht="20.25" customHeight="1">
      <c r="C1" s="78"/>
      <c r="D1" s="78"/>
      <c r="E1" s="78"/>
      <c r="F1" s="78"/>
      <c r="G1" s="78"/>
      <c r="H1" s="78"/>
      <c r="I1" s="78"/>
      <c r="J1" s="253"/>
    </row>
    <row r="2" ht="19.5" customHeight="1">
      <c r="B2" s="14" t="s">
        <v>80</v>
      </c>
    </row>
    <row r="3" ht="19.5" customHeight="1">
      <c r="B3" s="14"/>
    </row>
    <row r="4" spans="2:10" ht="28.5" customHeight="1">
      <c r="B4" s="766" t="s">
        <v>81</v>
      </c>
      <c r="C4" s="766"/>
      <c r="D4" s="766"/>
      <c r="E4" s="766"/>
      <c r="F4" s="766"/>
      <c r="G4" s="766"/>
      <c r="H4" s="766"/>
      <c r="J4" s="252" t="s">
        <v>222</v>
      </c>
    </row>
    <row r="5" spans="2:8" ht="24.75" thickBot="1">
      <c r="B5" s="254"/>
      <c r="C5" s="254"/>
      <c r="D5" s="254"/>
      <c r="E5" s="254"/>
      <c r="F5" s="254"/>
      <c r="G5" s="254"/>
      <c r="H5" s="254"/>
    </row>
    <row r="6" spans="2:8" ht="30.75" customHeight="1">
      <c r="B6" s="767"/>
      <c r="C6" s="769" t="s">
        <v>82</v>
      </c>
      <c r="D6" s="770"/>
      <c r="E6" s="771"/>
      <c r="F6" s="255" t="s">
        <v>223</v>
      </c>
      <c r="G6" s="772"/>
      <c r="H6" s="773"/>
    </row>
    <row r="7" spans="2:8" ht="30" customHeight="1">
      <c r="B7" s="768"/>
      <c r="C7" s="774" t="s">
        <v>83</v>
      </c>
      <c r="D7" s="774"/>
      <c r="E7" s="775"/>
      <c r="F7" s="256" t="s">
        <v>224</v>
      </c>
      <c r="G7" s="776">
        <f>IF(G6="","",SUM(I11:I40))</f>
      </c>
      <c r="H7" s="777"/>
    </row>
    <row r="8" spans="2:8" ht="30" customHeight="1" thickBot="1">
      <c r="B8" s="768"/>
      <c r="C8" s="778" t="s">
        <v>84</v>
      </c>
      <c r="D8" s="779"/>
      <c r="E8" s="779"/>
      <c r="F8" s="257" t="s">
        <v>225</v>
      </c>
      <c r="G8" s="780">
        <f>IF(OR(G6="",G7=""),"",ROUND(G7/G6,3))</f>
      </c>
      <c r="H8" s="781"/>
    </row>
    <row r="9" spans="2:8" ht="30" customHeight="1" thickBot="1" thickTop="1">
      <c r="B9" s="757" t="s">
        <v>85</v>
      </c>
      <c r="C9" s="758"/>
      <c r="D9" s="758"/>
      <c r="E9" s="758"/>
      <c r="F9" s="759"/>
      <c r="G9" s="760">
        <f>IF(G8="","",IF(G8&gt;0.5,"○",""))</f>
      </c>
      <c r="H9" s="761"/>
    </row>
    <row r="10" spans="2:8" ht="30" customHeight="1" thickBot="1" thickTop="1">
      <c r="B10" s="762" t="s">
        <v>86</v>
      </c>
      <c r="C10" s="763"/>
      <c r="D10" s="763"/>
      <c r="E10" s="763"/>
      <c r="F10" s="763"/>
      <c r="G10" s="258" t="s">
        <v>87</v>
      </c>
      <c r="H10" s="259" t="s">
        <v>88</v>
      </c>
    </row>
    <row r="11" spans="2:9" ht="22.5" customHeight="1" thickTop="1">
      <c r="B11" s="260">
        <v>1</v>
      </c>
      <c r="C11" s="764"/>
      <c r="D11" s="765"/>
      <c r="E11" s="765"/>
      <c r="F11" s="765"/>
      <c r="G11" s="261"/>
      <c r="H11" s="262"/>
      <c r="I11" s="252">
        <f>IF(C11="","",IF(OR(G11="○",H11="○"),1,""))</f>
      </c>
    </row>
    <row r="12" spans="2:9" ht="22.5" customHeight="1">
      <c r="B12" s="263">
        <v>2</v>
      </c>
      <c r="C12" s="751"/>
      <c r="D12" s="752"/>
      <c r="E12" s="752"/>
      <c r="F12" s="752"/>
      <c r="G12" s="264"/>
      <c r="H12" s="265"/>
      <c r="I12" s="252">
        <f aca="true" t="shared" si="0" ref="I12:I40">IF(C12="","",IF(OR(G12="○",H12="○"),1,""))</f>
      </c>
    </row>
    <row r="13" spans="2:9" ht="22.5" customHeight="1">
      <c r="B13" s="263">
        <v>3</v>
      </c>
      <c r="C13" s="751"/>
      <c r="D13" s="752"/>
      <c r="E13" s="752"/>
      <c r="F13" s="756"/>
      <c r="G13" s="264"/>
      <c r="H13" s="265"/>
      <c r="I13" s="252">
        <f t="shared" si="0"/>
      </c>
    </row>
    <row r="14" spans="2:9" ht="22.5" customHeight="1">
      <c r="B14" s="263">
        <v>4</v>
      </c>
      <c r="C14" s="751"/>
      <c r="D14" s="752"/>
      <c r="E14" s="752"/>
      <c r="F14" s="756"/>
      <c r="G14" s="264"/>
      <c r="H14" s="265"/>
      <c r="I14" s="252">
        <f t="shared" si="0"/>
      </c>
    </row>
    <row r="15" spans="2:9" ht="22.5" customHeight="1">
      <c r="B15" s="263">
        <v>5</v>
      </c>
      <c r="C15" s="751"/>
      <c r="D15" s="752"/>
      <c r="E15" s="752"/>
      <c r="F15" s="756"/>
      <c r="G15" s="264"/>
      <c r="H15" s="265"/>
      <c r="I15" s="252">
        <f t="shared" si="0"/>
      </c>
    </row>
    <row r="16" spans="2:9" ht="22.5" customHeight="1">
      <c r="B16" s="263">
        <v>6</v>
      </c>
      <c r="C16" s="747"/>
      <c r="D16" s="748"/>
      <c r="E16" s="748"/>
      <c r="F16" s="753"/>
      <c r="G16" s="264"/>
      <c r="H16" s="265"/>
      <c r="I16" s="252">
        <f t="shared" si="0"/>
      </c>
    </row>
    <row r="17" spans="2:9" ht="22.5" customHeight="1">
      <c r="B17" s="263">
        <v>7</v>
      </c>
      <c r="C17" s="747"/>
      <c r="D17" s="748"/>
      <c r="E17" s="748"/>
      <c r="F17" s="753"/>
      <c r="G17" s="264"/>
      <c r="H17" s="265"/>
      <c r="I17" s="252">
        <f t="shared" si="0"/>
      </c>
    </row>
    <row r="18" spans="2:9" ht="22.5" customHeight="1">
      <c r="B18" s="263">
        <v>8</v>
      </c>
      <c r="C18" s="747"/>
      <c r="D18" s="748"/>
      <c r="E18" s="748"/>
      <c r="F18" s="753"/>
      <c r="G18" s="264"/>
      <c r="H18" s="265"/>
      <c r="I18" s="252">
        <f t="shared" si="0"/>
      </c>
    </row>
    <row r="19" spans="2:9" ht="22.5" customHeight="1">
      <c r="B19" s="263">
        <v>9</v>
      </c>
      <c r="C19" s="747"/>
      <c r="D19" s="748"/>
      <c r="E19" s="748"/>
      <c r="F19" s="753"/>
      <c r="G19" s="264"/>
      <c r="H19" s="265"/>
      <c r="I19" s="252">
        <f t="shared" si="0"/>
      </c>
    </row>
    <row r="20" spans="2:9" ht="22.5" customHeight="1">
      <c r="B20" s="263">
        <v>10</v>
      </c>
      <c r="C20" s="751"/>
      <c r="D20" s="752"/>
      <c r="E20" s="752"/>
      <c r="F20" s="756"/>
      <c r="G20" s="264"/>
      <c r="H20" s="265"/>
      <c r="I20" s="252">
        <f t="shared" si="0"/>
      </c>
    </row>
    <row r="21" spans="2:9" ht="22.5" customHeight="1">
      <c r="B21" s="263">
        <v>11</v>
      </c>
      <c r="C21" s="751"/>
      <c r="D21" s="752"/>
      <c r="E21" s="752"/>
      <c r="F21" s="756"/>
      <c r="G21" s="264"/>
      <c r="H21" s="265"/>
      <c r="I21" s="252">
        <f t="shared" si="0"/>
      </c>
    </row>
    <row r="22" spans="2:9" ht="22.5" customHeight="1">
      <c r="B22" s="263">
        <v>12</v>
      </c>
      <c r="C22" s="751"/>
      <c r="D22" s="752"/>
      <c r="E22" s="752"/>
      <c r="F22" s="756"/>
      <c r="G22" s="264"/>
      <c r="H22" s="265"/>
      <c r="I22" s="252">
        <f t="shared" si="0"/>
      </c>
    </row>
    <row r="23" spans="2:9" ht="22.5" customHeight="1">
      <c r="B23" s="263">
        <v>13</v>
      </c>
      <c r="C23" s="751"/>
      <c r="D23" s="752"/>
      <c r="E23" s="752"/>
      <c r="F23" s="756"/>
      <c r="G23" s="264"/>
      <c r="H23" s="265"/>
      <c r="I23" s="252">
        <f t="shared" si="0"/>
      </c>
    </row>
    <row r="24" spans="2:9" ht="22.5" customHeight="1">
      <c r="B24" s="263">
        <v>14</v>
      </c>
      <c r="C24" s="747"/>
      <c r="D24" s="748"/>
      <c r="E24" s="748"/>
      <c r="F24" s="753"/>
      <c r="G24" s="264"/>
      <c r="H24" s="265"/>
      <c r="I24" s="252">
        <f t="shared" si="0"/>
      </c>
    </row>
    <row r="25" spans="2:9" ht="22.5" customHeight="1">
      <c r="B25" s="263">
        <v>15</v>
      </c>
      <c r="C25" s="747"/>
      <c r="D25" s="748"/>
      <c r="E25" s="748"/>
      <c r="F25" s="753"/>
      <c r="G25" s="264"/>
      <c r="H25" s="265"/>
      <c r="I25" s="252">
        <f t="shared" si="0"/>
      </c>
    </row>
    <row r="26" spans="2:9" ht="22.5" customHeight="1">
      <c r="B26" s="263">
        <v>16</v>
      </c>
      <c r="C26" s="747"/>
      <c r="D26" s="748"/>
      <c r="E26" s="748"/>
      <c r="F26" s="753"/>
      <c r="G26" s="264"/>
      <c r="H26" s="265"/>
      <c r="I26" s="252">
        <f t="shared" si="0"/>
      </c>
    </row>
    <row r="27" spans="2:9" ht="22.5" customHeight="1">
      <c r="B27" s="263">
        <v>17</v>
      </c>
      <c r="C27" s="747"/>
      <c r="D27" s="748"/>
      <c r="E27" s="748"/>
      <c r="F27" s="753"/>
      <c r="G27" s="264"/>
      <c r="H27" s="265"/>
      <c r="I27" s="252">
        <f t="shared" si="0"/>
      </c>
    </row>
    <row r="28" spans="2:9" ht="22.5" customHeight="1">
      <c r="B28" s="263">
        <v>18</v>
      </c>
      <c r="C28" s="747"/>
      <c r="D28" s="748"/>
      <c r="E28" s="748"/>
      <c r="F28" s="753"/>
      <c r="G28" s="264"/>
      <c r="H28" s="265"/>
      <c r="I28" s="252">
        <f t="shared" si="0"/>
      </c>
    </row>
    <row r="29" spans="2:9" ht="22.5" customHeight="1">
      <c r="B29" s="263">
        <v>19</v>
      </c>
      <c r="C29" s="747"/>
      <c r="D29" s="748"/>
      <c r="E29" s="748"/>
      <c r="F29" s="748"/>
      <c r="G29" s="264"/>
      <c r="H29" s="265"/>
      <c r="I29" s="252">
        <f t="shared" si="0"/>
      </c>
    </row>
    <row r="30" spans="2:9" ht="22.5" customHeight="1">
      <c r="B30" s="263">
        <v>20</v>
      </c>
      <c r="C30" s="747"/>
      <c r="D30" s="748"/>
      <c r="E30" s="748"/>
      <c r="F30" s="748"/>
      <c r="G30" s="264"/>
      <c r="H30" s="265"/>
      <c r="I30" s="252">
        <f t="shared" si="0"/>
      </c>
    </row>
    <row r="31" spans="2:9" ht="22.5" customHeight="1">
      <c r="B31" s="266">
        <f>B30+1</f>
        <v>21</v>
      </c>
      <c r="C31" s="754"/>
      <c r="D31" s="755"/>
      <c r="E31" s="755"/>
      <c r="F31" s="755"/>
      <c r="G31" s="267"/>
      <c r="H31" s="268"/>
      <c r="I31" s="252">
        <f t="shared" si="0"/>
      </c>
    </row>
    <row r="32" spans="2:9" ht="22.5" customHeight="1">
      <c r="B32" s="266">
        <f aca="true" t="shared" si="1" ref="B32:B40">B31+1</f>
        <v>22</v>
      </c>
      <c r="C32" s="751"/>
      <c r="D32" s="752"/>
      <c r="E32" s="752"/>
      <c r="F32" s="752"/>
      <c r="G32" s="264"/>
      <c r="H32" s="265"/>
      <c r="I32" s="252">
        <f t="shared" si="0"/>
      </c>
    </row>
    <row r="33" spans="2:9" ht="22.5" customHeight="1">
      <c r="B33" s="266">
        <f t="shared" si="1"/>
        <v>23</v>
      </c>
      <c r="C33" s="751"/>
      <c r="D33" s="752"/>
      <c r="E33" s="752"/>
      <c r="F33" s="752"/>
      <c r="G33" s="264"/>
      <c r="H33" s="265"/>
      <c r="I33" s="252">
        <f t="shared" si="0"/>
      </c>
    </row>
    <row r="34" spans="2:9" ht="22.5" customHeight="1">
      <c r="B34" s="266">
        <f t="shared" si="1"/>
        <v>24</v>
      </c>
      <c r="C34" s="747"/>
      <c r="D34" s="748"/>
      <c r="E34" s="748"/>
      <c r="F34" s="748"/>
      <c r="G34" s="264"/>
      <c r="H34" s="265"/>
      <c r="I34" s="252">
        <f t="shared" si="0"/>
      </c>
    </row>
    <row r="35" spans="2:9" ht="22.5" customHeight="1">
      <c r="B35" s="266">
        <f t="shared" si="1"/>
        <v>25</v>
      </c>
      <c r="C35" s="747"/>
      <c r="D35" s="748"/>
      <c r="E35" s="748"/>
      <c r="F35" s="748"/>
      <c r="G35" s="264"/>
      <c r="H35" s="265"/>
      <c r="I35" s="252">
        <f t="shared" si="0"/>
      </c>
    </row>
    <row r="36" spans="2:9" ht="22.5" customHeight="1">
      <c r="B36" s="266">
        <f t="shared" si="1"/>
        <v>26</v>
      </c>
      <c r="C36" s="747"/>
      <c r="D36" s="748"/>
      <c r="E36" s="748"/>
      <c r="F36" s="748"/>
      <c r="G36" s="264"/>
      <c r="H36" s="265"/>
      <c r="I36" s="252">
        <f t="shared" si="0"/>
      </c>
    </row>
    <row r="37" spans="2:9" ht="22.5" customHeight="1">
      <c r="B37" s="266">
        <f t="shared" si="1"/>
        <v>27</v>
      </c>
      <c r="C37" s="747"/>
      <c r="D37" s="748"/>
      <c r="E37" s="748"/>
      <c r="F37" s="748"/>
      <c r="G37" s="264"/>
      <c r="H37" s="265"/>
      <c r="I37" s="252">
        <f t="shared" si="0"/>
      </c>
    </row>
    <row r="38" spans="2:9" ht="22.5" customHeight="1">
      <c r="B38" s="266">
        <f t="shared" si="1"/>
        <v>28</v>
      </c>
      <c r="C38" s="747"/>
      <c r="D38" s="748"/>
      <c r="E38" s="748"/>
      <c r="F38" s="748"/>
      <c r="G38" s="264"/>
      <c r="H38" s="265"/>
      <c r="I38" s="252">
        <f t="shared" si="0"/>
      </c>
    </row>
    <row r="39" spans="2:9" ht="22.5" customHeight="1">
      <c r="B39" s="266">
        <f t="shared" si="1"/>
        <v>29</v>
      </c>
      <c r="C39" s="747"/>
      <c r="D39" s="748"/>
      <c r="E39" s="748"/>
      <c r="F39" s="748"/>
      <c r="G39" s="264"/>
      <c r="H39" s="265"/>
      <c r="I39" s="252">
        <f t="shared" si="0"/>
      </c>
    </row>
    <row r="40" spans="2:9" ht="22.5" customHeight="1" thickBot="1">
      <c r="B40" s="269">
        <f t="shared" si="1"/>
        <v>30</v>
      </c>
      <c r="C40" s="749"/>
      <c r="D40" s="750"/>
      <c r="E40" s="750"/>
      <c r="F40" s="750"/>
      <c r="G40" s="270"/>
      <c r="H40" s="271"/>
      <c r="I40" s="252">
        <f t="shared" si="0"/>
      </c>
    </row>
    <row r="41" ht="18" customHeight="1">
      <c r="B41" s="252" t="s">
        <v>89</v>
      </c>
    </row>
    <row r="42" ht="18" customHeight="1"/>
    <row r="43" ht="30" customHeight="1"/>
    <row r="44" ht="30" customHeight="1">
      <c r="C44" s="272"/>
    </row>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sheetData>
  <sheetProtection/>
  <mergeCells count="41">
    <mergeCell ref="B4:H4"/>
    <mergeCell ref="B6:B8"/>
    <mergeCell ref="C6:E6"/>
    <mergeCell ref="G6:H6"/>
    <mergeCell ref="C7:E7"/>
    <mergeCell ref="G7:H7"/>
    <mergeCell ref="C8:E8"/>
    <mergeCell ref="G8:H8"/>
    <mergeCell ref="B9:F9"/>
    <mergeCell ref="G9:H9"/>
    <mergeCell ref="B10:F10"/>
    <mergeCell ref="C11:F11"/>
    <mergeCell ref="C12:F12"/>
    <mergeCell ref="C13:F13"/>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8:F38"/>
    <mergeCell ref="C39:F39"/>
    <mergeCell ref="C40:F40"/>
    <mergeCell ref="C32:F32"/>
    <mergeCell ref="C33:F33"/>
    <mergeCell ref="C34:F34"/>
    <mergeCell ref="C35:F35"/>
    <mergeCell ref="C36:F36"/>
    <mergeCell ref="C37:F37"/>
  </mergeCells>
  <dataValidations count="1">
    <dataValidation type="list" allowBlank="1" showInputMessage="1" showErrorMessage="1" sqref="G11:H40">
      <formula1>$J$2:$J$4</formula1>
    </dataValidation>
  </dataValidations>
  <printOptions horizontalCentered="1" verticalCentered="1"/>
  <pageMargins left="0.3937007874015748" right="0.3937007874015748" top="0.984251968503937" bottom="0.5905511811023623" header="0.5905511811023623" footer="0.3937007874015748"/>
  <pageSetup blackAndWhite="1"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B2:AI26"/>
  <sheetViews>
    <sheetView tabSelected="1" view="pageBreakPreview" zoomScale="60" zoomScalePageLayoutView="0" workbookViewId="0" topLeftCell="A7">
      <selection activeCell="D13" sqref="D13:G13"/>
    </sheetView>
  </sheetViews>
  <sheetFormatPr defaultColWidth="8.8515625" defaultRowHeight="15"/>
  <cols>
    <col min="1" max="1" width="5.00390625" style="273" customWidth="1"/>
    <col min="2" max="3" width="3.00390625" style="273" customWidth="1"/>
    <col min="4" max="4" width="21.140625" style="273" customWidth="1"/>
    <col min="5" max="7" width="18.140625" style="273" customWidth="1"/>
    <col min="8" max="8" width="10.421875" style="273" customWidth="1"/>
    <col min="9" max="9" width="1.1484375" style="273" customWidth="1"/>
    <col min="10" max="16384" width="8.8515625" style="273" customWidth="1"/>
  </cols>
  <sheetData>
    <row r="1" ht="19.5" customHeight="1"/>
    <row r="2" spans="2:8" ht="19.5" customHeight="1">
      <c r="B2" s="274" t="s">
        <v>258</v>
      </c>
      <c r="C2" s="275"/>
      <c r="D2" s="274"/>
      <c r="E2" s="274"/>
      <c r="F2" s="274"/>
      <c r="G2" s="274"/>
      <c r="H2" s="276" t="s">
        <v>227</v>
      </c>
    </row>
    <row r="3" spans="2:8" ht="19.5" customHeight="1">
      <c r="B3" s="274"/>
      <c r="C3" s="275"/>
      <c r="D3" s="274"/>
      <c r="E3" s="274"/>
      <c r="F3" s="274"/>
      <c r="G3" s="274"/>
      <c r="H3" s="276"/>
    </row>
    <row r="4" spans="2:8" ht="19.5" customHeight="1">
      <c r="B4" s="782" t="s">
        <v>228</v>
      </c>
      <c r="C4" s="783"/>
      <c r="D4" s="783"/>
      <c r="E4" s="783"/>
      <c r="F4" s="783"/>
      <c r="G4" s="783"/>
      <c r="H4" s="783"/>
    </row>
    <row r="5" spans="2:8" ht="19.5" customHeight="1">
      <c r="B5" s="274"/>
      <c r="C5" s="274"/>
      <c r="D5" s="274"/>
      <c r="E5" s="274"/>
      <c r="F5" s="274"/>
      <c r="G5" s="274"/>
      <c r="H5" s="274"/>
    </row>
    <row r="6" spans="2:8" ht="24" customHeight="1">
      <c r="B6" s="784" t="s">
        <v>229</v>
      </c>
      <c r="C6" s="784"/>
      <c r="D6" s="784"/>
      <c r="E6" s="784"/>
      <c r="F6" s="784"/>
      <c r="G6" s="784"/>
      <c r="H6" s="784"/>
    </row>
    <row r="7" spans="2:8" ht="24" customHeight="1">
      <c r="B7" s="784" t="s">
        <v>230</v>
      </c>
      <c r="C7" s="784"/>
      <c r="D7" s="784"/>
      <c r="E7" s="784" t="s">
        <v>231</v>
      </c>
      <c r="F7" s="784"/>
      <c r="G7" s="784"/>
      <c r="H7" s="784"/>
    </row>
    <row r="8" spans="2:8" ht="21.75" customHeight="1">
      <c r="B8" s="785" t="s">
        <v>54</v>
      </c>
      <c r="C8" s="786"/>
      <c r="D8" s="786"/>
      <c r="E8" s="786"/>
      <c r="F8" s="786"/>
      <c r="G8" s="787"/>
      <c r="H8" s="290" t="s">
        <v>232</v>
      </c>
    </row>
    <row r="9" spans="2:8" ht="60" customHeight="1">
      <c r="B9" s="788">
        <v>1</v>
      </c>
      <c r="C9" s="791" t="s">
        <v>233</v>
      </c>
      <c r="D9" s="791"/>
      <c r="E9" s="791"/>
      <c r="F9" s="792"/>
      <c r="G9" s="792"/>
      <c r="H9" s="278"/>
    </row>
    <row r="10" spans="2:8" ht="81.75" customHeight="1">
      <c r="B10" s="789"/>
      <c r="C10" s="274"/>
      <c r="D10" s="793" t="s">
        <v>234</v>
      </c>
      <c r="E10" s="793"/>
      <c r="F10" s="794"/>
      <c r="G10" s="794"/>
      <c r="H10" s="278"/>
    </row>
    <row r="11" spans="2:8" ht="36" customHeight="1">
      <c r="B11" s="789"/>
      <c r="C11" s="274"/>
      <c r="D11" s="793" t="s">
        <v>235</v>
      </c>
      <c r="E11" s="793"/>
      <c r="F11" s="794"/>
      <c r="G11" s="794"/>
      <c r="H11" s="278"/>
    </row>
    <row r="12" spans="2:8" ht="60" customHeight="1">
      <c r="B12" s="789"/>
      <c r="C12" s="274"/>
      <c r="D12" s="793" t="s">
        <v>268</v>
      </c>
      <c r="E12" s="793"/>
      <c r="F12" s="794"/>
      <c r="G12" s="794"/>
      <c r="H12" s="278"/>
    </row>
    <row r="13" spans="2:8" ht="39.75" customHeight="1">
      <c r="B13" s="790"/>
      <c r="C13" s="274"/>
      <c r="D13" s="793" t="s">
        <v>237</v>
      </c>
      <c r="E13" s="793"/>
      <c r="F13" s="794"/>
      <c r="G13" s="794"/>
      <c r="H13" s="278"/>
    </row>
    <row r="14" spans="2:8" ht="60" customHeight="1">
      <c r="B14" s="279">
        <v>2</v>
      </c>
      <c r="C14" s="793" t="s">
        <v>238</v>
      </c>
      <c r="D14" s="793"/>
      <c r="E14" s="793"/>
      <c r="F14" s="794"/>
      <c r="G14" s="794"/>
      <c r="H14" s="278"/>
    </row>
    <row r="15" spans="2:8" ht="60" customHeight="1">
      <c r="B15" s="279">
        <v>3</v>
      </c>
      <c r="C15" s="793" t="s">
        <v>239</v>
      </c>
      <c r="D15" s="793"/>
      <c r="E15" s="793"/>
      <c r="F15" s="794"/>
      <c r="G15" s="794"/>
      <c r="H15" s="278"/>
    </row>
    <row r="16" spans="2:8" ht="60" customHeight="1">
      <c r="B16" s="279">
        <v>4</v>
      </c>
      <c r="C16" s="793" t="s">
        <v>240</v>
      </c>
      <c r="D16" s="793"/>
      <c r="E16" s="793"/>
      <c r="F16" s="794"/>
      <c r="G16" s="794"/>
      <c r="H16" s="278"/>
    </row>
    <row r="17" spans="2:8" ht="60" customHeight="1">
      <c r="B17" s="279">
        <v>5</v>
      </c>
      <c r="C17" s="793" t="s">
        <v>241</v>
      </c>
      <c r="D17" s="793"/>
      <c r="E17" s="793"/>
      <c r="F17" s="794"/>
      <c r="G17" s="794"/>
      <c r="H17" s="278"/>
    </row>
    <row r="18" spans="2:8" ht="13.5">
      <c r="B18" s="274"/>
      <c r="C18" s="274"/>
      <c r="D18" s="274"/>
      <c r="E18" s="274"/>
      <c r="F18" s="274"/>
      <c r="G18" s="274"/>
      <c r="H18" s="274"/>
    </row>
    <row r="19" spans="2:35" ht="12.75" customHeight="1">
      <c r="B19" s="795" t="s">
        <v>242</v>
      </c>
      <c r="C19" s="795"/>
      <c r="D19" s="796" t="s">
        <v>243</v>
      </c>
      <c r="E19" s="796"/>
      <c r="F19" s="796"/>
      <c r="G19" s="796"/>
      <c r="H19" s="796"/>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row>
    <row r="20" spans="2:35" ht="13.5">
      <c r="B20" s="274"/>
      <c r="C20" s="274"/>
      <c r="D20" s="796"/>
      <c r="E20" s="796"/>
      <c r="F20" s="796"/>
      <c r="G20" s="796"/>
      <c r="H20" s="796"/>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row>
    <row r="21" spans="2:8" ht="13.5">
      <c r="B21" s="795" t="s">
        <v>244</v>
      </c>
      <c r="C21" s="795"/>
      <c r="D21" s="797" t="s">
        <v>245</v>
      </c>
      <c r="E21" s="797"/>
      <c r="F21" s="797"/>
      <c r="G21" s="797"/>
      <c r="H21" s="797"/>
    </row>
    <row r="22" spans="2:35" ht="12.75" customHeight="1">
      <c r="B22" s="795" t="s">
        <v>246</v>
      </c>
      <c r="C22" s="795"/>
      <c r="D22" s="798" t="s">
        <v>247</v>
      </c>
      <c r="E22" s="798"/>
      <c r="F22" s="798"/>
      <c r="G22" s="798"/>
      <c r="H22" s="798"/>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row>
    <row r="23" spans="2:35" ht="13.5">
      <c r="B23" s="274"/>
      <c r="C23" s="286"/>
      <c r="D23" s="798"/>
      <c r="E23" s="798"/>
      <c r="F23" s="798"/>
      <c r="G23" s="798"/>
      <c r="H23" s="798"/>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row>
    <row r="24" spans="2:35" ht="12.75" customHeight="1">
      <c r="B24" s="795" t="s">
        <v>248</v>
      </c>
      <c r="C24" s="795"/>
      <c r="D24" s="796" t="s">
        <v>249</v>
      </c>
      <c r="E24" s="796"/>
      <c r="F24" s="796"/>
      <c r="G24" s="796"/>
      <c r="H24" s="796"/>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row>
    <row r="25" spans="2:35" ht="13.5">
      <c r="B25" s="274"/>
      <c r="C25" s="274"/>
      <c r="D25" s="796"/>
      <c r="E25" s="796"/>
      <c r="F25" s="796"/>
      <c r="G25" s="796"/>
      <c r="H25" s="796"/>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row>
    <row r="26" spans="2:8" ht="13.5">
      <c r="B26" s="274"/>
      <c r="C26" s="274"/>
      <c r="D26" s="274"/>
      <c r="E26" s="274"/>
      <c r="F26" s="274"/>
      <c r="G26" s="274"/>
      <c r="H26" s="274"/>
    </row>
  </sheetData>
  <sheetProtection/>
  <mergeCells count="24">
    <mergeCell ref="B21:C21"/>
    <mergeCell ref="D21:H21"/>
    <mergeCell ref="B22:C22"/>
    <mergeCell ref="D22:H23"/>
    <mergeCell ref="B24:C24"/>
    <mergeCell ref="D24:H25"/>
    <mergeCell ref="C14:G14"/>
    <mergeCell ref="C15:G15"/>
    <mergeCell ref="C16:G16"/>
    <mergeCell ref="C17:G17"/>
    <mergeCell ref="B19:C19"/>
    <mergeCell ref="D19:H20"/>
    <mergeCell ref="B9:B13"/>
    <mergeCell ref="C9:G9"/>
    <mergeCell ref="D10:G10"/>
    <mergeCell ref="D11:G11"/>
    <mergeCell ref="D12:G12"/>
    <mergeCell ref="D13:G13"/>
    <mergeCell ref="B4:H4"/>
    <mergeCell ref="B6:D6"/>
    <mergeCell ref="E6:H6"/>
    <mergeCell ref="B7:D7"/>
    <mergeCell ref="E7:H7"/>
    <mergeCell ref="B8:G8"/>
  </mergeCells>
  <dataValidations count="1">
    <dataValidation type="list" allowBlank="1" showInputMessage="1" showErrorMessage="1" sqref="H9:H17">
      <formula1>"✓"</formula1>
    </dataValidation>
  </dataValidations>
  <printOptions/>
  <pageMargins left="0.7" right="0.7" top="0.75" bottom="0.75" header="0.3" footer="0.3"/>
  <pageSetup horizontalDpi="600" verticalDpi="600" orientation="portrait" paperSize="9" scale="92" r:id="rId1"/>
</worksheet>
</file>

<file path=xl/worksheets/sheet14.xml><?xml version="1.0" encoding="utf-8"?>
<worksheet xmlns="http://schemas.openxmlformats.org/spreadsheetml/2006/main" xmlns:r="http://schemas.openxmlformats.org/officeDocument/2006/relationships">
  <dimension ref="B1:AJ31"/>
  <sheetViews>
    <sheetView view="pageBreakPreview" zoomScale="60" zoomScalePageLayoutView="0" workbookViewId="0" topLeftCell="A13">
      <selection activeCell="H9" sqref="H9"/>
    </sheetView>
  </sheetViews>
  <sheetFormatPr defaultColWidth="8.8515625" defaultRowHeight="15"/>
  <cols>
    <col min="1" max="1" width="1.28515625" style="274" customWidth="1"/>
    <col min="2" max="3" width="3.00390625" style="274" customWidth="1"/>
    <col min="4" max="4" width="21.140625" style="274" customWidth="1"/>
    <col min="5" max="6" width="18.140625" style="274" customWidth="1"/>
    <col min="7" max="7" width="26.140625" style="274" customWidth="1"/>
    <col min="8" max="8" width="10.421875" style="274" customWidth="1"/>
    <col min="9" max="9" width="1.1484375" style="274" customWidth="1"/>
    <col min="10" max="16384" width="8.8515625" style="274" customWidth="1"/>
  </cols>
  <sheetData>
    <row r="1" ht="19.5" customHeight="1">
      <c r="B1" s="274" t="s">
        <v>257</v>
      </c>
    </row>
    <row r="2" spans="2:9" ht="19.5" customHeight="1">
      <c r="B2" s="275"/>
      <c r="H2" s="276" t="s">
        <v>227</v>
      </c>
      <c r="I2" s="276"/>
    </row>
    <row r="3" spans="2:9" ht="19.5" customHeight="1">
      <c r="B3" s="275"/>
      <c r="H3" s="276"/>
      <c r="I3" s="276"/>
    </row>
    <row r="4" spans="2:9" ht="19.5" customHeight="1">
      <c r="B4" s="782" t="s">
        <v>250</v>
      </c>
      <c r="C4" s="783"/>
      <c r="D4" s="783"/>
      <c r="E4" s="783"/>
      <c r="F4" s="783"/>
      <c r="G4" s="783"/>
      <c r="H4" s="783"/>
      <c r="I4" s="280"/>
    </row>
    <row r="5" spans="2:9" ht="19.5" customHeight="1">
      <c r="B5" s="280"/>
      <c r="C5" s="280"/>
      <c r="D5" s="280"/>
      <c r="E5" s="280"/>
      <c r="F5" s="280"/>
      <c r="G5" s="280"/>
      <c r="H5" s="280"/>
      <c r="I5" s="280"/>
    </row>
    <row r="6" spans="2:9" ht="24" customHeight="1">
      <c r="B6" s="784" t="s">
        <v>229</v>
      </c>
      <c r="C6" s="784"/>
      <c r="D6" s="784"/>
      <c r="E6" s="784"/>
      <c r="F6" s="784"/>
      <c r="G6" s="784"/>
      <c r="H6" s="784"/>
      <c r="I6" s="280"/>
    </row>
    <row r="7" spans="2:9" ht="24" customHeight="1">
      <c r="B7" s="784" t="s">
        <v>230</v>
      </c>
      <c r="C7" s="784"/>
      <c r="D7" s="784"/>
      <c r="E7" s="784" t="s">
        <v>231</v>
      </c>
      <c r="F7" s="784"/>
      <c r="G7" s="784"/>
      <c r="H7" s="784"/>
      <c r="I7" s="280"/>
    </row>
    <row r="8" spans="2:9" ht="19.5" customHeight="1">
      <c r="B8" s="785" t="s">
        <v>251</v>
      </c>
      <c r="C8" s="786"/>
      <c r="D8" s="786"/>
      <c r="E8" s="786"/>
      <c r="F8" s="786"/>
      <c r="G8" s="787"/>
      <c r="H8" s="291" t="s">
        <v>232</v>
      </c>
      <c r="I8" s="280"/>
    </row>
    <row r="9" spans="2:8" ht="60" customHeight="1">
      <c r="B9" s="788">
        <v>1</v>
      </c>
      <c r="C9" s="791" t="s">
        <v>233</v>
      </c>
      <c r="D9" s="791"/>
      <c r="E9" s="791"/>
      <c r="F9" s="792"/>
      <c r="G9" s="792"/>
      <c r="H9" s="278"/>
    </row>
    <row r="10" spans="2:8" ht="60" customHeight="1">
      <c r="B10" s="789"/>
      <c r="D10" s="793" t="s">
        <v>234</v>
      </c>
      <c r="E10" s="793"/>
      <c r="F10" s="794"/>
      <c r="G10" s="794"/>
      <c r="H10" s="278"/>
    </row>
    <row r="11" spans="2:8" ht="36" customHeight="1">
      <c r="B11" s="789"/>
      <c r="D11" s="793" t="s">
        <v>235</v>
      </c>
      <c r="E11" s="793"/>
      <c r="F11" s="794"/>
      <c r="G11" s="794"/>
      <c r="H11" s="278"/>
    </row>
    <row r="12" spans="2:8" ht="60" customHeight="1">
      <c r="B12" s="789"/>
      <c r="D12" s="793" t="s">
        <v>236</v>
      </c>
      <c r="E12" s="793"/>
      <c r="F12" s="794"/>
      <c r="G12" s="794"/>
      <c r="H12" s="278"/>
    </row>
    <row r="13" spans="2:8" ht="39.75" customHeight="1">
      <c r="B13" s="790"/>
      <c r="D13" s="793" t="s">
        <v>237</v>
      </c>
      <c r="E13" s="793"/>
      <c r="F13" s="794"/>
      <c r="G13" s="794"/>
      <c r="H13" s="278"/>
    </row>
    <row r="14" spans="2:8" ht="60" customHeight="1">
      <c r="B14" s="279">
        <v>2</v>
      </c>
      <c r="C14" s="793" t="s">
        <v>238</v>
      </c>
      <c r="D14" s="793"/>
      <c r="E14" s="793"/>
      <c r="F14" s="794"/>
      <c r="G14" s="794"/>
      <c r="H14" s="278"/>
    </row>
    <row r="15" spans="2:8" ht="60" customHeight="1">
      <c r="B15" s="279">
        <v>3</v>
      </c>
      <c r="C15" s="793" t="s">
        <v>239</v>
      </c>
      <c r="D15" s="793"/>
      <c r="E15" s="793"/>
      <c r="F15" s="794"/>
      <c r="G15" s="794"/>
      <c r="H15" s="278"/>
    </row>
    <row r="16" spans="2:8" ht="60" customHeight="1">
      <c r="B16" s="279">
        <v>4</v>
      </c>
      <c r="C16" s="793" t="s">
        <v>240</v>
      </c>
      <c r="D16" s="793"/>
      <c r="E16" s="793"/>
      <c r="F16" s="794"/>
      <c r="G16" s="794"/>
      <c r="H16" s="278"/>
    </row>
    <row r="17" spans="2:8" ht="60" customHeight="1">
      <c r="B17" s="279">
        <v>5</v>
      </c>
      <c r="C17" s="793" t="s">
        <v>241</v>
      </c>
      <c r="D17" s="793"/>
      <c r="E17" s="793"/>
      <c r="F17" s="794"/>
      <c r="G17" s="794"/>
      <c r="H17" s="278"/>
    </row>
    <row r="19" spans="2:9" ht="19.5" customHeight="1">
      <c r="B19" s="274" t="s">
        <v>252</v>
      </c>
      <c r="I19" s="275"/>
    </row>
    <row r="20" spans="2:9" ht="19.5" customHeight="1">
      <c r="B20" s="799" t="s">
        <v>253</v>
      </c>
      <c r="C20" s="800"/>
      <c r="D20" s="800"/>
      <c r="E20" s="800"/>
      <c r="F20" s="800"/>
      <c r="G20" s="800"/>
      <c r="H20" s="800"/>
      <c r="I20" s="275"/>
    </row>
    <row r="21" spans="2:9" ht="12" customHeight="1">
      <c r="B21" s="801"/>
      <c r="C21" s="801"/>
      <c r="D21" s="801"/>
      <c r="E21" s="801"/>
      <c r="F21" s="801"/>
      <c r="G21" s="801"/>
      <c r="H21" s="801"/>
      <c r="I21" s="275"/>
    </row>
    <row r="22" spans="2:9" ht="13.5">
      <c r="B22" s="785" t="s">
        <v>54</v>
      </c>
      <c r="C22" s="786"/>
      <c r="D22" s="786"/>
      <c r="E22" s="786"/>
      <c r="F22" s="786"/>
      <c r="G22" s="787"/>
      <c r="H22" s="291" t="s">
        <v>232</v>
      </c>
      <c r="I22" s="287"/>
    </row>
    <row r="23" spans="2:9" ht="34.5" customHeight="1">
      <c r="B23" s="279">
        <v>1</v>
      </c>
      <c r="C23" s="793" t="s">
        <v>254</v>
      </c>
      <c r="D23" s="793"/>
      <c r="E23" s="793"/>
      <c r="F23" s="794"/>
      <c r="G23" s="794"/>
      <c r="H23" s="278"/>
      <c r="I23" s="275"/>
    </row>
    <row r="24" spans="2:9" ht="34.5" customHeight="1">
      <c r="B24" s="279">
        <v>2</v>
      </c>
      <c r="C24" s="793" t="s">
        <v>255</v>
      </c>
      <c r="D24" s="793"/>
      <c r="E24" s="793"/>
      <c r="F24" s="794"/>
      <c r="G24" s="794"/>
      <c r="H24" s="278"/>
      <c r="I24" s="275"/>
    </row>
    <row r="25" spans="2:9" ht="8.25" customHeight="1">
      <c r="B25" s="287"/>
      <c r="C25" s="288"/>
      <c r="D25" s="288"/>
      <c r="E25" s="288"/>
      <c r="F25" s="275"/>
      <c r="G25" s="275"/>
      <c r="H25" s="275"/>
      <c r="I25" s="275"/>
    </row>
    <row r="26" spans="2:36" ht="16.5" customHeight="1">
      <c r="B26" s="798" t="s">
        <v>256</v>
      </c>
      <c r="C26" s="798"/>
      <c r="D26" s="798"/>
      <c r="E26" s="798"/>
      <c r="F26" s="798"/>
      <c r="G26" s="798"/>
      <c r="H26" s="798"/>
      <c r="I26" s="281"/>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row>
    <row r="27" spans="2:36" ht="16.5" customHeight="1">
      <c r="B27" s="798"/>
      <c r="C27" s="798"/>
      <c r="D27" s="798"/>
      <c r="E27" s="798"/>
      <c r="F27" s="798"/>
      <c r="G27" s="798"/>
      <c r="H27" s="798"/>
      <c r="I27" s="281"/>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row>
    <row r="28" spans="2:9" ht="16.5" customHeight="1">
      <c r="B28" s="798"/>
      <c r="C28" s="798"/>
      <c r="D28" s="798"/>
      <c r="E28" s="798"/>
      <c r="F28" s="798"/>
      <c r="G28" s="798"/>
      <c r="H28" s="798"/>
      <c r="I28" s="283"/>
    </row>
    <row r="29" spans="2:36" ht="16.5" customHeight="1">
      <c r="B29" s="798"/>
      <c r="C29" s="798"/>
      <c r="D29" s="798"/>
      <c r="E29" s="798"/>
      <c r="F29" s="798"/>
      <c r="G29" s="798"/>
      <c r="H29" s="798"/>
      <c r="I29" s="284"/>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row>
    <row r="30" spans="2:36" ht="16.5" customHeight="1">
      <c r="B30" s="798"/>
      <c r="C30" s="798"/>
      <c r="D30" s="798"/>
      <c r="E30" s="798"/>
      <c r="F30" s="798"/>
      <c r="G30" s="798"/>
      <c r="H30" s="798"/>
      <c r="I30" s="284"/>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row>
    <row r="31" spans="2:8" ht="16.5" customHeight="1">
      <c r="B31" s="798"/>
      <c r="C31" s="798"/>
      <c r="D31" s="798"/>
      <c r="E31" s="798"/>
      <c r="F31" s="798"/>
      <c r="G31" s="798"/>
      <c r="H31" s="798"/>
    </row>
  </sheetData>
  <sheetProtection/>
  <mergeCells count="21">
    <mergeCell ref="B4:H4"/>
    <mergeCell ref="B6:D6"/>
    <mergeCell ref="E6:H6"/>
    <mergeCell ref="B7:D7"/>
    <mergeCell ref="E7:H7"/>
    <mergeCell ref="B8:G8"/>
    <mergeCell ref="B9:B13"/>
    <mergeCell ref="C9:G9"/>
    <mergeCell ref="D10:G10"/>
    <mergeCell ref="D11:G11"/>
    <mergeCell ref="D12:G12"/>
    <mergeCell ref="D13:G13"/>
    <mergeCell ref="C23:G23"/>
    <mergeCell ref="C24:G24"/>
    <mergeCell ref="B26:H31"/>
    <mergeCell ref="C14:G14"/>
    <mergeCell ref="C15:G15"/>
    <mergeCell ref="C16:G16"/>
    <mergeCell ref="C17:G17"/>
    <mergeCell ref="B20:H21"/>
    <mergeCell ref="B22:G22"/>
  </mergeCells>
  <dataValidations count="1">
    <dataValidation type="list" allowBlank="1" showInputMessage="1" showErrorMessage="1" sqref="H9:I17 H23:I25">
      <formula1>"✓"</formula1>
    </dataValidation>
  </dataValidations>
  <printOptions/>
  <pageMargins left="0.7" right="0.7" top="0.75" bottom="0.75" header="0.3" footer="0.3"/>
  <pageSetup horizontalDpi="600" verticalDpi="600" orientation="portrait" paperSize="9" scale="87" r:id="rId1"/>
</worksheet>
</file>

<file path=xl/worksheets/sheet15.xml><?xml version="1.0" encoding="utf-8"?>
<worksheet xmlns="http://schemas.openxmlformats.org/spreadsheetml/2006/main" xmlns:r="http://schemas.openxmlformats.org/officeDocument/2006/relationships">
  <sheetPr>
    <tabColor indexed="10"/>
  </sheetPr>
  <dimension ref="A1:H36"/>
  <sheetViews>
    <sheetView showGridLines="0" view="pageBreakPreview" zoomScale="90" zoomScaleSheetLayoutView="90" zoomScalePageLayoutView="0" workbookViewId="0" topLeftCell="A1">
      <selection activeCell="E12" sqref="E12"/>
    </sheetView>
  </sheetViews>
  <sheetFormatPr defaultColWidth="9.140625" defaultRowHeight="15"/>
  <cols>
    <col min="1" max="1" width="32.140625" style="90" customWidth="1"/>
    <col min="2" max="3" width="3.140625" style="90" customWidth="1"/>
    <col min="4" max="4" width="23.57421875" style="90" customWidth="1"/>
    <col min="5" max="5" width="10.421875" style="90" customWidth="1"/>
    <col min="6" max="6" width="7.421875" style="90" customWidth="1"/>
    <col min="7" max="7" width="23.28125" style="90" customWidth="1"/>
    <col min="8" max="8" width="11.421875" style="90" customWidth="1"/>
    <col min="9" max="16384" width="9.00390625" style="90" customWidth="1"/>
  </cols>
  <sheetData>
    <row r="1" ht="17.25">
      <c r="A1" s="89"/>
    </row>
    <row r="2" spans="1:8" ht="27.75" customHeight="1">
      <c r="A2" s="90" t="s">
        <v>111</v>
      </c>
      <c r="G2" s="810"/>
      <c r="H2" s="810"/>
    </row>
    <row r="3" spans="1:8" ht="18" customHeight="1">
      <c r="A3" s="89"/>
      <c r="G3" s="91"/>
      <c r="H3" s="91"/>
    </row>
    <row r="4" spans="1:8" ht="70.5" customHeight="1">
      <c r="A4" s="811" t="s">
        <v>91</v>
      </c>
      <c r="B4" s="812"/>
      <c r="C4" s="812"/>
      <c r="D4" s="812"/>
      <c r="E4" s="812"/>
      <c r="F4" s="812"/>
      <c r="G4" s="812"/>
      <c r="H4" s="812"/>
    </row>
    <row r="5" spans="1:8" ht="12" customHeight="1">
      <c r="A5" s="92"/>
      <c r="B5" s="92"/>
      <c r="C5" s="92"/>
      <c r="D5" s="92"/>
      <c r="E5" s="92"/>
      <c r="F5" s="92"/>
      <c r="G5" s="92"/>
      <c r="H5" s="92"/>
    </row>
    <row r="6" spans="1:8" ht="36" customHeight="1">
      <c r="A6" s="93" t="s">
        <v>92</v>
      </c>
      <c r="B6" s="813"/>
      <c r="C6" s="814"/>
      <c r="D6" s="814"/>
      <c r="E6" s="814"/>
      <c r="F6" s="814"/>
      <c r="G6" s="814"/>
      <c r="H6" s="815"/>
    </row>
    <row r="7" spans="1:8" ht="84" customHeight="1">
      <c r="A7" s="94" t="s">
        <v>93</v>
      </c>
      <c r="B7" s="816" t="s">
        <v>94</v>
      </c>
      <c r="C7" s="817"/>
      <c r="D7" s="817"/>
      <c r="E7" s="817"/>
      <c r="F7" s="817"/>
      <c r="G7" s="817"/>
      <c r="H7" s="818"/>
    </row>
    <row r="8" spans="1:7" s="97" customFormat="1" ht="23.25" customHeight="1">
      <c r="A8" s="95"/>
      <c r="B8" s="96"/>
      <c r="C8" s="96"/>
      <c r="D8" s="96"/>
      <c r="E8" s="96"/>
      <c r="F8" s="96"/>
      <c r="G8" s="96"/>
    </row>
    <row r="9" spans="1:8" s="97" customFormat="1" ht="13.5">
      <c r="A9" s="819" t="s">
        <v>95</v>
      </c>
      <c r="B9" s="98"/>
      <c r="C9" s="99"/>
      <c r="D9" s="99"/>
      <c r="E9" s="99"/>
      <c r="F9" s="99"/>
      <c r="G9" s="99"/>
      <c r="H9" s="822" t="s">
        <v>96</v>
      </c>
    </row>
    <row r="10" spans="1:8" ht="13.5">
      <c r="A10" s="820"/>
      <c r="B10" s="100"/>
      <c r="C10" s="97"/>
      <c r="D10" s="97"/>
      <c r="E10" s="97"/>
      <c r="F10" s="97"/>
      <c r="G10" s="97"/>
      <c r="H10" s="823"/>
    </row>
    <row r="11" spans="1:8" ht="52.5" customHeight="1">
      <c r="A11" s="820"/>
      <c r="B11" s="100"/>
      <c r="C11" s="101" t="s">
        <v>97</v>
      </c>
      <c r="D11" s="102" t="s">
        <v>98</v>
      </c>
      <c r="E11" s="103" t="s">
        <v>99</v>
      </c>
      <c r="F11" s="104"/>
      <c r="G11" s="97"/>
      <c r="H11" s="823"/>
    </row>
    <row r="12" spans="1:8" ht="52.5" customHeight="1">
      <c r="A12" s="820"/>
      <c r="B12" s="100"/>
      <c r="C12" s="101" t="s">
        <v>100</v>
      </c>
      <c r="D12" s="102" t="s">
        <v>101</v>
      </c>
      <c r="E12" s="103" t="s">
        <v>99</v>
      </c>
      <c r="F12" s="104"/>
      <c r="G12" s="105" t="s">
        <v>102</v>
      </c>
      <c r="H12" s="823"/>
    </row>
    <row r="13" spans="1:8" ht="13.5" customHeight="1">
      <c r="A13" s="820"/>
      <c r="B13" s="100"/>
      <c r="C13" s="106" t="s">
        <v>103</v>
      </c>
      <c r="D13" s="97"/>
      <c r="E13" s="97"/>
      <c r="F13" s="97"/>
      <c r="G13" s="97"/>
      <c r="H13" s="823"/>
    </row>
    <row r="14" spans="1:8" ht="13.5" customHeight="1">
      <c r="A14" s="821"/>
      <c r="B14" s="107"/>
      <c r="C14" s="96"/>
      <c r="D14" s="96"/>
      <c r="E14" s="96"/>
      <c r="F14" s="96"/>
      <c r="G14" s="96"/>
      <c r="H14" s="824"/>
    </row>
    <row r="15" spans="1:8" s="97" customFormat="1" ht="13.5">
      <c r="A15" s="804" t="s">
        <v>104</v>
      </c>
      <c r="B15" s="108"/>
      <c r="C15" s="109"/>
      <c r="D15" s="109"/>
      <c r="E15" s="109"/>
      <c r="F15" s="109"/>
      <c r="G15" s="110"/>
      <c r="H15" s="807" t="s">
        <v>96</v>
      </c>
    </row>
    <row r="16" spans="1:8" ht="13.5">
      <c r="A16" s="805"/>
      <c r="B16" s="111"/>
      <c r="C16" s="112"/>
      <c r="D16" s="112"/>
      <c r="E16" s="112"/>
      <c r="F16" s="112"/>
      <c r="G16" s="113"/>
      <c r="H16" s="808"/>
    </row>
    <row r="17" spans="1:8" ht="52.5" customHeight="1">
      <c r="A17" s="805"/>
      <c r="B17" s="111"/>
      <c r="C17" s="114"/>
      <c r="D17" s="115"/>
      <c r="E17" s="116"/>
      <c r="F17" s="116"/>
      <c r="G17" s="113"/>
      <c r="H17" s="808"/>
    </row>
    <row r="18" spans="1:8" ht="52.5" customHeight="1">
      <c r="A18" s="805"/>
      <c r="B18" s="111"/>
      <c r="C18" s="114"/>
      <c r="D18" s="115"/>
      <c r="E18" s="116"/>
      <c r="F18" s="116"/>
      <c r="G18" s="117"/>
      <c r="H18" s="808"/>
    </row>
    <row r="19" spans="1:8" ht="13.5">
      <c r="A19" s="805"/>
      <c r="B19" s="111"/>
      <c r="C19" s="112"/>
      <c r="D19" s="112"/>
      <c r="E19" s="112"/>
      <c r="F19" s="112"/>
      <c r="G19" s="113"/>
      <c r="H19" s="808"/>
    </row>
    <row r="20" spans="1:8" ht="13.5">
      <c r="A20" s="806"/>
      <c r="B20" s="118"/>
      <c r="C20" s="119"/>
      <c r="D20" s="119"/>
      <c r="E20" s="119"/>
      <c r="F20" s="119"/>
      <c r="G20" s="120"/>
      <c r="H20" s="809"/>
    </row>
    <row r="22" spans="1:8" ht="16.5" customHeight="1">
      <c r="A22" s="802" t="s">
        <v>105</v>
      </c>
      <c r="B22" s="802"/>
      <c r="C22" s="802"/>
      <c r="D22" s="802"/>
      <c r="E22" s="802"/>
      <c r="F22" s="802"/>
      <c r="G22" s="802"/>
      <c r="H22" s="802"/>
    </row>
    <row r="23" spans="1:8" ht="17.25" customHeight="1">
      <c r="A23" s="802" t="s">
        <v>106</v>
      </c>
      <c r="B23" s="802"/>
      <c r="C23" s="802"/>
      <c r="D23" s="802"/>
      <c r="E23" s="802"/>
      <c r="F23" s="802"/>
      <c r="G23" s="802"/>
      <c r="H23" s="802"/>
    </row>
    <row r="24" spans="1:8" ht="17.25" customHeight="1">
      <c r="A24" s="802" t="s">
        <v>107</v>
      </c>
      <c r="B24" s="802"/>
      <c r="C24" s="802"/>
      <c r="D24" s="802"/>
      <c r="E24" s="802"/>
      <c r="F24" s="802"/>
      <c r="G24" s="802"/>
      <c r="H24" s="802"/>
    </row>
    <row r="25" spans="1:8" ht="17.25" customHeight="1">
      <c r="A25" s="802" t="s">
        <v>108</v>
      </c>
      <c r="B25" s="802"/>
      <c r="C25" s="802"/>
      <c r="D25" s="802"/>
      <c r="E25" s="802"/>
      <c r="F25" s="802"/>
      <c r="G25" s="802"/>
      <c r="H25" s="802"/>
    </row>
    <row r="26" spans="1:8" ht="17.25" customHeight="1">
      <c r="A26" s="802" t="s">
        <v>109</v>
      </c>
      <c r="B26" s="802"/>
      <c r="C26" s="802"/>
      <c r="D26" s="802"/>
      <c r="E26" s="802"/>
      <c r="F26" s="802"/>
      <c r="G26" s="802"/>
      <c r="H26" s="802"/>
    </row>
    <row r="27" spans="1:8" ht="17.25" customHeight="1">
      <c r="A27" s="803" t="s">
        <v>110</v>
      </c>
      <c r="B27" s="803"/>
      <c r="C27" s="803"/>
      <c r="D27" s="803"/>
      <c r="E27" s="803"/>
      <c r="F27" s="803"/>
      <c r="G27" s="803"/>
      <c r="H27" s="803"/>
    </row>
    <row r="28" spans="1:8" ht="17.25" customHeight="1">
      <c r="A28" s="803"/>
      <c r="B28" s="803"/>
      <c r="C28" s="803"/>
      <c r="D28" s="803"/>
      <c r="E28" s="803"/>
      <c r="F28" s="803"/>
      <c r="G28" s="803"/>
      <c r="H28" s="803"/>
    </row>
    <row r="29" spans="1:8" ht="17.25" customHeight="1">
      <c r="A29" s="122"/>
      <c r="B29" s="122"/>
      <c r="C29" s="122"/>
      <c r="D29" s="122"/>
      <c r="E29" s="122"/>
      <c r="F29" s="122"/>
      <c r="G29" s="122"/>
      <c r="H29" s="122"/>
    </row>
    <row r="30" spans="1:8" ht="17.25" customHeight="1">
      <c r="A30" s="122"/>
      <c r="B30" s="122"/>
      <c r="C30" s="122"/>
      <c r="D30" s="122"/>
      <c r="E30" s="122"/>
      <c r="F30" s="122"/>
      <c r="G30" s="122"/>
      <c r="H30" s="122"/>
    </row>
    <row r="31" spans="1:8" ht="17.25" customHeight="1">
      <c r="A31" s="122"/>
      <c r="B31" s="122"/>
      <c r="C31" s="122"/>
      <c r="D31" s="122"/>
      <c r="E31" s="122"/>
      <c r="F31" s="122"/>
      <c r="G31" s="122"/>
      <c r="H31" s="122"/>
    </row>
    <row r="32" spans="1:8" ht="17.25" customHeight="1">
      <c r="A32" s="122"/>
      <c r="B32" s="122"/>
      <c r="C32" s="122"/>
      <c r="D32" s="122"/>
      <c r="E32" s="122"/>
      <c r="F32" s="122"/>
      <c r="G32" s="122"/>
      <c r="H32" s="122"/>
    </row>
    <row r="33" spans="1:8" ht="17.25" customHeight="1">
      <c r="A33" s="802"/>
      <c r="B33" s="802"/>
      <c r="C33" s="802"/>
      <c r="D33" s="802"/>
      <c r="E33" s="802"/>
      <c r="F33" s="802"/>
      <c r="G33" s="802"/>
      <c r="H33" s="802"/>
    </row>
    <row r="34" spans="1:8" ht="13.5">
      <c r="A34" s="802"/>
      <c r="B34" s="802"/>
      <c r="C34" s="802"/>
      <c r="D34" s="802"/>
      <c r="E34" s="802"/>
      <c r="F34" s="802"/>
      <c r="G34" s="802"/>
      <c r="H34" s="802"/>
    </row>
    <row r="35" spans="1:8" ht="13.5">
      <c r="A35" s="802"/>
      <c r="B35" s="802"/>
      <c r="C35" s="802"/>
      <c r="D35" s="802"/>
      <c r="E35" s="802"/>
      <c r="F35" s="802"/>
      <c r="G35" s="802"/>
      <c r="H35" s="802"/>
    </row>
    <row r="36" spans="1:8" ht="13.5">
      <c r="A36" s="802"/>
      <c r="B36" s="802"/>
      <c r="C36" s="802"/>
      <c r="D36" s="802"/>
      <c r="E36" s="802"/>
      <c r="F36" s="802"/>
      <c r="G36" s="802"/>
      <c r="H36" s="802"/>
    </row>
  </sheetData>
  <sheetProtection/>
  <mergeCells count="19">
    <mergeCell ref="G2:H2"/>
    <mergeCell ref="A4:H4"/>
    <mergeCell ref="B6:H6"/>
    <mergeCell ref="B7:H7"/>
    <mergeCell ref="A9:A14"/>
    <mergeCell ref="H9:H14"/>
    <mergeCell ref="A15:A20"/>
    <mergeCell ref="H15:H20"/>
    <mergeCell ref="A22:H22"/>
    <mergeCell ref="A23:H23"/>
    <mergeCell ref="A24:H24"/>
    <mergeCell ref="A25:H25"/>
    <mergeCell ref="A36:H36"/>
    <mergeCell ref="A26:H26"/>
    <mergeCell ref="A27:H27"/>
    <mergeCell ref="A28:H28"/>
    <mergeCell ref="A33:H33"/>
    <mergeCell ref="A34:H34"/>
    <mergeCell ref="A35:H35"/>
  </mergeCells>
  <printOptions horizontalCentered="1" verticalCentered="1"/>
  <pageMargins left="0.7" right="0.6" top="0.75" bottom="0.75" header="0.3" footer="0.3"/>
  <pageSetup blackAndWhite="1" horizontalDpi="600" verticalDpi="600" orientation="portrait" paperSize="9" scale="78" r:id="rId2"/>
  <drawing r:id="rId1"/>
</worksheet>
</file>

<file path=xl/worksheets/sheet16.xml><?xml version="1.0" encoding="utf-8"?>
<worksheet xmlns="http://schemas.openxmlformats.org/spreadsheetml/2006/main" xmlns:r="http://schemas.openxmlformats.org/officeDocument/2006/relationships">
  <sheetPr>
    <tabColor indexed="10"/>
  </sheetPr>
  <dimension ref="A1:J32"/>
  <sheetViews>
    <sheetView showGridLines="0" view="pageBreakPreview" zoomScaleSheetLayoutView="100" zoomScalePageLayoutView="0" workbookViewId="0" topLeftCell="A1">
      <selection activeCell="A5" sqref="A5:C5"/>
    </sheetView>
  </sheetViews>
  <sheetFormatPr defaultColWidth="9.140625" defaultRowHeight="15"/>
  <cols>
    <col min="1" max="1" width="5.28125" style="123" customWidth="1"/>
    <col min="2" max="3" width="9.00390625" style="123" customWidth="1"/>
    <col min="4" max="6" width="8.421875" style="123" customWidth="1"/>
    <col min="7" max="7" width="7.421875" style="123" customWidth="1"/>
    <col min="8" max="9" width="8.421875" style="123" customWidth="1"/>
    <col min="10" max="10" width="17.140625" style="123" customWidth="1"/>
    <col min="11" max="16384" width="9.00390625" style="123" customWidth="1"/>
  </cols>
  <sheetData>
    <row r="1" ht="13.5">
      <c r="A1" s="123" t="s">
        <v>120</v>
      </c>
    </row>
    <row r="2" spans="1:10" ht="84.75" customHeight="1">
      <c r="A2" s="854" t="s">
        <v>112</v>
      </c>
      <c r="B2" s="855"/>
      <c r="C2" s="855"/>
      <c r="D2" s="855"/>
      <c r="E2" s="855"/>
      <c r="F2" s="855"/>
      <c r="G2" s="855"/>
      <c r="H2" s="855"/>
      <c r="I2" s="855"/>
      <c r="J2" s="855"/>
    </row>
    <row r="3" spans="1:10" ht="15.75" customHeight="1">
      <c r="A3" s="850"/>
      <c r="B3" s="850"/>
      <c r="C3" s="850"/>
      <c r="D3" s="850"/>
      <c r="E3" s="850"/>
      <c r="F3" s="124"/>
      <c r="H3" s="125"/>
      <c r="I3" s="125"/>
      <c r="J3" s="125"/>
    </row>
    <row r="4" spans="1:6" ht="15.75" customHeight="1">
      <c r="A4" s="851"/>
      <c r="B4" s="851"/>
      <c r="C4" s="851"/>
      <c r="D4" s="849"/>
      <c r="E4" s="850"/>
      <c r="F4" s="126"/>
    </row>
    <row r="5" spans="1:10" ht="17.25" customHeight="1">
      <c r="A5" s="851"/>
      <c r="B5" s="851"/>
      <c r="C5" s="851"/>
      <c r="D5" s="849"/>
      <c r="E5" s="850"/>
      <c r="F5" s="126"/>
      <c r="G5" s="856" t="s">
        <v>113</v>
      </c>
      <c r="H5" s="856"/>
      <c r="I5" s="857" t="s">
        <v>99</v>
      </c>
      <c r="J5" s="858"/>
    </row>
    <row r="6" spans="1:10" ht="17.25" customHeight="1">
      <c r="A6" s="851"/>
      <c r="B6" s="851"/>
      <c r="C6" s="851"/>
      <c r="D6" s="849"/>
      <c r="E6" s="850"/>
      <c r="F6" s="127"/>
      <c r="G6" s="856"/>
      <c r="H6" s="856"/>
      <c r="I6" s="859"/>
      <c r="J6" s="860"/>
    </row>
    <row r="7" spans="1:10" ht="17.25" customHeight="1">
      <c r="A7" s="851"/>
      <c r="B7" s="851"/>
      <c r="C7" s="851"/>
      <c r="D7" s="849"/>
      <c r="E7" s="849"/>
      <c r="F7" s="127"/>
      <c r="G7" s="856"/>
      <c r="H7" s="856"/>
      <c r="I7" s="861"/>
      <c r="J7" s="862"/>
    </row>
    <row r="8" ht="15.75" customHeight="1"/>
    <row r="9" spans="1:10" ht="15.75" customHeight="1" thickBot="1">
      <c r="A9" s="128"/>
      <c r="B9" s="128"/>
      <c r="C9" s="128"/>
      <c r="D9" s="128"/>
      <c r="E9" s="128"/>
      <c r="F9" s="128"/>
      <c r="G9" s="128"/>
      <c r="H9" s="128"/>
      <c r="I9" s="128"/>
      <c r="J9" s="128"/>
    </row>
    <row r="10" spans="1:10" s="128" customFormat="1" ht="24.75" customHeight="1">
      <c r="A10" s="129"/>
      <c r="B10" s="852" t="s">
        <v>114</v>
      </c>
      <c r="C10" s="852"/>
      <c r="D10" s="852" t="s">
        <v>115</v>
      </c>
      <c r="E10" s="852"/>
      <c r="F10" s="852" t="s">
        <v>116</v>
      </c>
      <c r="G10" s="853"/>
      <c r="H10" s="847" t="s">
        <v>117</v>
      </c>
      <c r="I10" s="848"/>
      <c r="J10" s="130" t="s">
        <v>118</v>
      </c>
    </row>
    <row r="11" spans="1:10" s="128" customFormat="1" ht="17.25" customHeight="1">
      <c r="A11" s="129">
        <v>1</v>
      </c>
      <c r="B11" s="827"/>
      <c r="C11" s="827"/>
      <c r="D11" s="840"/>
      <c r="E11" s="841"/>
      <c r="F11" s="827"/>
      <c r="G11" s="828"/>
      <c r="H11" s="829"/>
      <c r="I11" s="830"/>
      <c r="J11" s="131"/>
    </row>
    <row r="12" spans="1:10" s="128" customFormat="1" ht="17.25" customHeight="1">
      <c r="A12" s="129">
        <v>2</v>
      </c>
      <c r="B12" s="827"/>
      <c r="C12" s="827"/>
      <c r="D12" s="840"/>
      <c r="E12" s="841"/>
      <c r="F12" s="827"/>
      <c r="G12" s="828"/>
      <c r="H12" s="829"/>
      <c r="I12" s="830"/>
      <c r="J12" s="131"/>
    </row>
    <row r="13" spans="1:10" s="128" customFormat="1" ht="17.25" customHeight="1">
      <c r="A13" s="129">
        <v>3</v>
      </c>
      <c r="B13" s="828"/>
      <c r="C13" s="836"/>
      <c r="D13" s="833"/>
      <c r="E13" s="837"/>
      <c r="F13" s="828"/>
      <c r="G13" s="838"/>
      <c r="H13" s="829"/>
      <c r="I13" s="839"/>
      <c r="J13" s="131"/>
    </row>
    <row r="14" spans="1:10" s="128" customFormat="1" ht="17.25" customHeight="1">
      <c r="A14" s="129">
        <v>4</v>
      </c>
      <c r="B14" s="828"/>
      <c r="C14" s="836"/>
      <c r="D14" s="833"/>
      <c r="E14" s="837"/>
      <c r="F14" s="828"/>
      <c r="G14" s="838"/>
      <c r="H14" s="829"/>
      <c r="I14" s="839"/>
      <c r="J14" s="131"/>
    </row>
    <row r="15" spans="1:10" s="128" customFormat="1" ht="17.25" customHeight="1">
      <c r="A15" s="129">
        <v>5</v>
      </c>
      <c r="B15" s="828"/>
      <c r="C15" s="836"/>
      <c r="D15" s="833"/>
      <c r="E15" s="837"/>
      <c r="F15" s="828"/>
      <c r="G15" s="838"/>
      <c r="H15" s="829"/>
      <c r="I15" s="839"/>
      <c r="J15" s="131"/>
    </row>
    <row r="16" spans="1:10" s="128" customFormat="1" ht="17.25" customHeight="1">
      <c r="A16" s="129">
        <v>6</v>
      </c>
      <c r="B16" s="828"/>
      <c r="C16" s="836"/>
      <c r="D16" s="833"/>
      <c r="E16" s="837"/>
      <c r="F16" s="828"/>
      <c r="G16" s="838"/>
      <c r="H16" s="829"/>
      <c r="I16" s="839"/>
      <c r="J16" s="132"/>
    </row>
    <row r="17" spans="1:10" s="128" customFormat="1" ht="17.25" customHeight="1">
      <c r="A17" s="129">
        <v>7</v>
      </c>
      <c r="B17" s="827"/>
      <c r="C17" s="827"/>
      <c r="D17" s="827"/>
      <c r="E17" s="827"/>
      <c r="F17" s="827"/>
      <c r="G17" s="828"/>
      <c r="H17" s="845"/>
      <c r="I17" s="846"/>
      <c r="J17" s="133"/>
    </row>
    <row r="18" spans="1:10" s="128" customFormat="1" ht="17.25" customHeight="1">
      <c r="A18" s="129">
        <v>8</v>
      </c>
      <c r="B18" s="827"/>
      <c r="C18" s="827"/>
      <c r="D18" s="827"/>
      <c r="E18" s="827"/>
      <c r="F18" s="827"/>
      <c r="G18" s="828"/>
      <c r="H18" s="842"/>
      <c r="I18" s="830"/>
      <c r="J18" s="132"/>
    </row>
    <row r="19" spans="1:10" s="128" customFormat="1" ht="17.25" customHeight="1">
      <c r="A19" s="129">
        <v>9</v>
      </c>
      <c r="B19" s="827"/>
      <c r="C19" s="827"/>
      <c r="D19" s="827"/>
      <c r="E19" s="827"/>
      <c r="F19" s="827"/>
      <c r="G19" s="828"/>
      <c r="H19" s="842"/>
      <c r="I19" s="830"/>
      <c r="J19" s="132"/>
    </row>
    <row r="20" spans="1:10" s="128" customFormat="1" ht="17.25" customHeight="1">
      <c r="A20" s="129">
        <v>10</v>
      </c>
      <c r="B20" s="827"/>
      <c r="C20" s="827"/>
      <c r="D20" s="827"/>
      <c r="E20" s="827"/>
      <c r="F20" s="827"/>
      <c r="G20" s="828"/>
      <c r="H20" s="843"/>
      <c r="I20" s="844"/>
      <c r="J20" s="132"/>
    </row>
    <row r="21" spans="1:10" s="128" customFormat="1" ht="17.25" customHeight="1">
      <c r="A21" s="129">
        <v>11</v>
      </c>
      <c r="B21" s="828"/>
      <c r="C21" s="836"/>
      <c r="D21" s="833"/>
      <c r="E21" s="837"/>
      <c r="F21" s="827"/>
      <c r="G21" s="828"/>
      <c r="H21" s="829"/>
      <c r="I21" s="839"/>
      <c r="J21" s="131"/>
    </row>
    <row r="22" spans="1:10" s="128" customFormat="1" ht="17.25" customHeight="1">
      <c r="A22" s="129">
        <v>12</v>
      </c>
      <c r="B22" s="827"/>
      <c r="C22" s="827"/>
      <c r="D22" s="840"/>
      <c r="E22" s="841"/>
      <c r="F22" s="827"/>
      <c r="G22" s="828"/>
      <c r="H22" s="829"/>
      <c r="I22" s="830"/>
      <c r="J22" s="131"/>
    </row>
    <row r="23" spans="1:10" s="128" customFormat="1" ht="17.25" customHeight="1">
      <c r="A23" s="129">
        <v>13</v>
      </c>
      <c r="B23" s="828"/>
      <c r="C23" s="836"/>
      <c r="D23" s="833"/>
      <c r="E23" s="837"/>
      <c r="F23" s="828"/>
      <c r="G23" s="838"/>
      <c r="H23" s="829"/>
      <c r="I23" s="839"/>
      <c r="J23" s="131"/>
    </row>
    <row r="24" spans="1:10" s="128" customFormat="1" ht="17.25" customHeight="1">
      <c r="A24" s="129">
        <v>14</v>
      </c>
      <c r="B24" s="827"/>
      <c r="C24" s="827"/>
      <c r="D24" s="840"/>
      <c r="E24" s="841"/>
      <c r="F24" s="827"/>
      <c r="G24" s="828"/>
      <c r="H24" s="829"/>
      <c r="I24" s="830"/>
      <c r="J24" s="131"/>
    </row>
    <row r="25" spans="1:10" s="128" customFormat="1" ht="17.25" customHeight="1">
      <c r="A25" s="129">
        <v>15</v>
      </c>
      <c r="B25" s="827"/>
      <c r="C25" s="827"/>
      <c r="D25" s="833"/>
      <c r="E25" s="834"/>
      <c r="F25" s="827"/>
      <c r="G25" s="828"/>
      <c r="H25" s="829"/>
      <c r="I25" s="830"/>
      <c r="J25" s="132"/>
    </row>
    <row r="26" spans="1:10" s="128" customFormat="1" ht="17.25" customHeight="1">
      <c r="A26" s="129">
        <v>16</v>
      </c>
      <c r="B26" s="827"/>
      <c r="C26" s="827"/>
      <c r="D26" s="835"/>
      <c r="E26" s="827"/>
      <c r="F26" s="827"/>
      <c r="G26" s="828"/>
      <c r="H26" s="829"/>
      <c r="I26" s="830"/>
      <c r="J26" s="132"/>
    </row>
    <row r="27" spans="1:10" s="128" customFormat="1" ht="17.25" customHeight="1">
      <c r="A27" s="129">
        <v>17</v>
      </c>
      <c r="B27" s="827"/>
      <c r="C27" s="827"/>
      <c r="D27" s="827"/>
      <c r="E27" s="827"/>
      <c r="F27" s="827"/>
      <c r="G27" s="828"/>
      <c r="H27" s="829"/>
      <c r="I27" s="830"/>
      <c r="J27" s="132"/>
    </row>
    <row r="28" spans="1:10" s="128" customFormat="1" ht="17.25" customHeight="1">
      <c r="A28" s="129">
        <v>18</v>
      </c>
      <c r="B28" s="827"/>
      <c r="C28" s="827"/>
      <c r="D28" s="827"/>
      <c r="E28" s="827"/>
      <c r="F28" s="827"/>
      <c r="G28" s="828"/>
      <c r="H28" s="829"/>
      <c r="I28" s="830"/>
      <c r="J28" s="132"/>
    </row>
    <row r="29" spans="1:10" s="128" customFormat="1" ht="17.25" customHeight="1">
      <c r="A29" s="129">
        <v>19</v>
      </c>
      <c r="B29" s="827"/>
      <c r="C29" s="827"/>
      <c r="D29" s="827"/>
      <c r="E29" s="827"/>
      <c r="F29" s="827"/>
      <c r="G29" s="828"/>
      <c r="H29" s="829"/>
      <c r="I29" s="830"/>
      <c r="J29" s="132"/>
    </row>
    <row r="30" spans="1:10" s="128" customFormat="1" ht="17.25" customHeight="1" thickBot="1">
      <c r="A30" s="129">
        <v>20</v>
      </c>
      <c r="B30" s="827"/>
      <c r="C30" s="827"/>
      <c r="D30" s="827"/>
      <c r="E30" s="827"/>
      <c r="F30" s="827"/>
      <c r="G30" s="828"/>
      <c r="H30" s="831"/>
      <c r="I30" s="832"/>
      <c r="J30" s="132"/>
    </row>
    <row r="31" spans="1:10" ht="20.25" customHeight="1">
      <c r="A31" s="825" t="s">
        <v>119</v>
      </c>
      <c r="B31" s="826"/>
      <c r="C31" s="826"/>
      <c r="D31" s="826"/>
      <c r="E31" s="826"/>
      <c r="F31" s="826"/>
      <c r="G31" s="826"/>
      <c r="H31" s="826"/>
      <c r="I31" s="826"/>
      <c r="J31" s="826"/>
    </row>
    <row r="32" spans="1:10" ht="20.25" customHeight="1">
      <c r="A32" s="826"/>
      <c r="B32" s="826"/>
      <c r="C32" s="826"/>
      <c r="D32" s="826"/>
      <c r="E32" s="826"/>
      <c r="F32" s="826"/>
      <c r="G32" s="826"/>
      <c r="H32" s="826"/>
      <c r="I32" s="826"/>
      <c r="J32" s="826"/>
    </row>
  </sheetData>
  <sheetProtection/>
  <mergeCells count="98">
    <mergeCell ref="A2:J2"/>
    <mergeCell ref="A3:C3"/>
    <mergeCell ref="D3:E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A31:J32"/>
    <mergeCell ref="B29:C29"/>
    <mergeCell ref="D29:E29"/>
    <mergeCell ref="F29:G29"/>
    <mergeCell ref="H29:I29"/>
    <mergeCell ref="B30:C30"/>
    <mergeCell ref="D30:E30"/>
    <mergeCell ref="F30:G30"/>
    <mergeCell ref="H30:I30"/>
  </mergeCells>
  <printOptions horizontalCentered="1" verticalCentered="1"/>
  <pageMargins left="0.7" right="0.7" top="0.75" bottom="0.75" header="0.3" footer="0.3"/>
  <pageSetup blackAndWhite="1"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sheetPr>
    <tabColor indexed="10"/>
  </sheetPr>
  <dimension ref="A1:H34"/>
  <sheetViews>
    <sheetView showGridLines="0" view="pageBreakPreview" zoomScale="60" zoomScaleNormal="80" zoomScalePageLayoutView="0" workbookViewId="0" topLeftCell="A1">
      <selection activeCell="A2" sqref="A2:H2"/>
    </sheetView>
  </sheetViews>
  <sheetFormatPr defaultColWidth="9.140625" defaultRowHeight="15"/>
  <cols>
    <col min="1" max="1" width="47.421875" style="90" customWidth="1"/>
    <col min="2" max="3" width="3.140625" style="90" customWidth="1"/>
    <col min="4" max="4" width="23.57421875" style="90" customWidth="1"/>
    <col min="5" max="5" width="10.421875" style="90" customWidth="1"/>
    <col min="6" max="6" width="7.421875" style="90" customWidth="1"/>
    <col min="7" max="7" width="17.421875" style="90" customWidth="1"/>
    <col min="8" max="8" width="13.7109375" style="90" customWidth="1"/>
    <col min="9" max="16384" width="9.00390625" style="90" customWidth="1"/>
  </cols>
  <sheetData>
    <row r="1" ht="17.25">
      <c r="A1" s="89" t="s">
        <v>165</v>
      </c>
    </row>
    <row r="2" spans="1:8" ht="70.5" customHeight="1">
      <c r="A2" s="811" t="s">
        <v>155</v>
      </c>
      <c r="B2" s="812"/>
      <c r="C2" s="812"/>
      <c r="D2" s="812"/>
      <c r="E2" s="812"/>
      <c r="F2" s="812"/>
      <c r="G2" s="812"/>
      <c r="H2" s="812"/>
    </row>
    <row r="3" spans="1:8" ht="12" customHeight="1">
      <c r="A3" s="92"/>
      <c r="B3" s="92"/>
      <c r="C3" s="92"/>
      <c r="D3" s="92"/>
      <c r="E3" s="92"/>
      <c r="F3" s="92"/>
      <c r="G3" s="92"/>
      <c r="H3" s="92"/>
    </row>
    <row r="4" spans="1:7" s="97" customFormat="1" ht="23.25" customHeight="1">
      <c r="A4" s="95"/>
      <c r="B4" s="96"/>
      <c r="C4" s="96"/>
      <c r="D4" s="96"/>
      <c r="E4" s="96"/>
      <c r="F4" s="96"/>
      <c r="G4" s="96"/>
    </row>
    <row r="5" spans="1:8" s="97" customFormat="1" ht="13.5">
      <c r="A5" s="819" t="s">
        <v>156</v>
      </c>
      <c r="B5" s="863" t="s">
        <v>96</v>
      </c>
      <c r="C5" s="864"/>
      <c r="D5" s="864"/>
      <c r="E5" s="864"/>
      <c r="F5" s="864"/>
      <c r="G5" s="864"/>
      <c r="H5" s="865"/>
    </row>
    <row r="6" spans="1:8" ht="13.5">
      <c r="A6" s="820"/>
      <c r="B6" s="866"/>
      <c r="C6" s="867"/>
      <c r="D6" s="867"/>
      <c r="E6" s="867"/>
      <c r="F6" s="867"/>
      <c r="G6" s="867"/>
      <c r="H6" s="868"/>
    </row>
    <row r="7" spans="1:8" ht="52.5" customHeight="1">
      <c r="A7" s="820"/>
      <c r="B7" s="866"/>
      <c r="C7" s="867"/>
      <c r="D7" s="867"/>
      <c r="E7" s="867"/>
      <c r="F7" s="867"/>
      <c r="G7" s="867"/>
      <c r="H7" s="868"/>
    </row>
    <row r="8" spans="1:8" ht="52.5" customHeight="1">
      <c r="A8" s="820"/>
      <c r="B8" s="866"/>
      <c r="C8" s="867"/>
      <c r="D8" s="867"/>
      <c r="E8" s="867"/>
      <c r="F8" s="867"/>
      <c r="G8" s="867"/>
      <c r="H8" s="868"/>
    </row>
    <row r="9" spans="1:8" ht="13.5" customHeight="1">
      <c r="A9" s="820"/>
      <c r="B9" s="866"/>
      <c r="C9" s="867"/>
      <c r="D9" s="867"/>
      <c r="E9" s="867"/>
      <c r="F9" s="867"/>
      <c r="G9" s="867"/>
      <c r="H9" s="868"/>
    </row>
    <row r="10" spans="1:8" ht="13.5" customHeight="1">
      <c r="A10" s="821"/>
      <c r="B10" s="869"/>
      <c r="C10" s="870"/>
      <c r="D10" s="870"/>
      <c r="E10" s="870"/>
      <c r="F10" s="870"/>
      <c r="G10" s="870"/>
      <c r="H10" s="871"/>
    </row>
    <row r="11" spans="1:8" s="97" customFormat="1" ht="13.5">
      <c r="A11" s="804" t="s">
        <v>157</v>
      </c>
      <c r="B11" s="872"/>
      <c r="C11" s="873"/>
      <c r="D11" s="873"/>
      <c r="E11" s="873"/>
      <c r="F11" s="873"/>
      <c r="G11" s="874"/>
      <c r="H11" s="807" t="s">
        <v>96</v>
      </c>
    </row>
    <row r="12" spans="1:8" ht="13.5">
      <c r="A12" s="805"/>
      <c r="B12" s="875"/>
      <c r="C12" s="876"/>
      <c r="D12" s="876"/>
      <c r="E12" s="876"/>
      <c r="F12" s="876"/>
      <c r="G12" s="877"/>
      <c r="H12" s="808"/>
    </row>
    <row r="13" spans="1:8" ht="52.5" customHeight="1">
      <c r="A13" s="805"/>
      <c r="B13" s="875"/>
      <c r="C13" s="876"/>
      <c r="D13" s="876"/>
      <c r="E13" s="876"/>
      <c r="F13" s="876"/>
      <c r="G13" s="877"/>
      <c r="H13" s="808"/>
    </row>
    <row r="14" spans="1:8" ht="52.5" customHeight="1">
      <c r="A14" s="805"/>
      <c r="B14" s="875"/>
      <c r="C14" s="876"/>
      <c r="D14" s="876"/>
      <c r="E14" s="876"/>
      <c r="F14" s="876"/>
      <c r="G14" s="877"/>
      <c r="H14" s="808"/>
    </row>
    <row r="15" spans="1:8" ht="13.5">
      <c r="A15" s="805"/>
      <c r="B15" s="875"/>
      <c r="C15" s="876"/>
      <c r="D15" s="876"/>
      <c r="E15" s="876"/>
      <c r="F15" s="876"/>
      <c r="G15" s="877"/>
      <c r="H15" s="808"/>
    </row>
    <row r="16" spans="1:8" ht="13.5">
      <c r="A16" s="806"/>
      <c r="B16" s="878"/>
      <c r="C16" s="879"/>
      <c r="D16" s="879"/>
      <c r="E16" s="879"/>
      <c r="F16" s="879"/>
      <c r="G16" s="880"/>
      <c r="H16" s="809"/>
    </row>
    <row r="18" spans="1:8" ht="17.25" customHeight="1">
      <c r="A18" s="802"/>
      <c r="B18" s="802"/>
      <c r="C18" s="802"/>
      <c r="D18" s="802"/>
      <c r="E18" s="802"/>
      <c r="F18" s="802"/>
      <c r="G18" s="802"/>
      <c r="H18" s="802"/>
    </row>
    <row r="19" spans="1:8" ht="16.5" customHeight="1">
      <c r="A19" s="802" t="s">
        <v>158</v>
      </c>
      <c r="B19" s="802"/>
      <c r="C19" s="802"/>
      <c r="D19" s="802"/>
      <c r="E19" s="802"/>
      <c r="F19" s="802"/>
      <c r="G19" s="802"/>
      <c r="H19" s="802"/>
    </row>
    <row r="20" spans="1:8" ht="17.25" customHeight="1">
      <c r="A20" s="802" t="s">
        <v>159</v>
      </c>
      <c r="B20" s="802"/>
      <c r="C20" s="802"/>
      <c r="D20" s="802"/>
      <c r="E20" s="802"/>
      <c r="F20" s="802"/>
      <c r="G20" s="802"/>
      <c r="H20" s="802"/>
    </row>
    <row r="21" spans="1:8" ht="17.25" customHeight="1">
      <c r="A21" s="121" t="s">
        <v>160</v>
      </c>
      <c r="B21" s="121"/>
      <c r="C21" s="121"/>
      <c r="D21" s="121"/>
      <c r="E21" s="121"/>
      <c r="F21" s="121"/>
      <c r="G21" s="121"/>
      <c r="H21" s="121"/>
    </row>
    <row r="22" spans="1:8" ht="17.25" customHeight="1">
      <c r="A22" s="802" t="s">
        <v>161</v>
      </c>
      <c r="B22" s="802"/>
      <c r="C22" s="802"/>
      <c r="D22" s="802"/>
      <c r="E22" s="802"/>
      <c r="F22" s="802"/>
      <c r="G22" s="802"/>
      <c r="H22" s="802"/>
    </row>
    <row r="23" spans="1:8" ht="17.25" customHeight="1">
      <c r="A23" s="802" t="s">
        <v>162</v>
      </c>
      <c r="B23" s="802"/>
      <c r="C23" s="802"/>
      <c r="D23" s="802"/>
      <c r="E23" s="802"/>
      <c r="F23" s="802"/>
      <c r="G23" s="802"/>
      <c r="H23" s="802"/>
    </row>
    <row r="24" spans="1:8" ht="17.25" customHeight="1">
      <c r="A24" s="802" t="s">
        <v>163</v>
      </c>
      <c r="B24" s="802"/>
      <c r="C24" s="802"/>
      <c r="D24" s="802"/>
      <c r="E24" s="802"/>
      <c r="F24" s="802"/>
      <c r="G24" s="802"/>
      <c r="H24" s="802"/>
    </row>
    <row r="25" spans="1:8" ht="17.25" customHeight="1">
      <c r="A25" s="803" t="s">
        <v>164</v>
      </c>
      <c r="B25" s="803"/>
      <c r="C25" s="803"/>
      <c r="D25" s="803"/>
      <c r="E25" s="803"/>
      <c r="F25" s="803"/>
      <c r="G25" s="803"/>
      <c r="H25" s="803"/>
    </row>
    <row r="26" spans="1:8" ht="17.25" customHeight="1">
      <c r="A26" s="803"/>
      <c r="B26" s="803"/>
      <c r="C26" s="803"/>
      <c r="D26" s="803"/>
      <c r="E26" s="803"/>
      <c r="F26" s="803"/>
      <c r="G26" s="803"/>
      <c r="H26" s="803"/>
    </row>
    <row r="27" spans="1:8" ht="17.25" customHeight="1">
      <c r="A27" s="122"/>
      <c r="B27" s="122"/>
      <c r="C27" s="122"/>
      <c r="D27" s="122"/>
      <c r="E27" s="122"/>
      <c r="F27" s="122"/>
      <c r="G27" s="122"/>
      <c r="H27" s="122"/>
    </row>
    <row r="28" spans="1:8" ht="17.25" customHeight="1">
      <c r="A28" s="122"/>
      <c r="B28" s="122"/>
      <c r="C28" s="122"/>
      <c r="D28" s="122"/>
      <c r="E28" s="122"/>
      <c r="F28" s="122"/>
      <c r="G28" s="122"/>
      <c r="H28" s="122"/>
    </row>
    <row r="29" spans="1:8" ht="17.25" customHeight="1">
      <c r="A29" s="122"/>
      <c r="B29" s="122"/>
      <c r="C29" s="122"/>
      <c r="D29" s="122"/>
      <c r="E29" s="122"/>
      <c r="F29" s="122"/>
      <c r="G29" s="122"/>
      <c r="H29" s="122"/>
    </row>
    <row r="30" spans="1:8" ht="17.25" customHeight="1">
      <c r="A30" s="122"/>
      <c r="B30" s="122"/>
      <c r="C30" s="122"/>
      <c r="D30" s="122"/>
      <c r="E30" s="122"/>
      <c r="F30" s="122"/>
      <c r="G30" s="122"/>
      <c r="H30" s="122"/>
    </row>
    <row r="31" spans="1:8" ht="17.25" customHeight="1">
      <c r="A31" s="802"/>
      <c r="B31" s="802"/>
      <c r="C31" s="802"/>
      <c r="D31" s="802"/>
      <c r="E31" s="802"/>
      <c r="F31" s="802"/>
      <c r="G31" s="802"/>
      <c r="H31" s="802"/>
    </row>
    <row r="32" spans="1:8" ht="13.5">
      <c r="A32" s="802"/>
      <c r="B32" s="802"/>
      <c r="C32" s="802"/>
      <c r="D32" s="802"/>
      <c r="E32" s="802"/>
      <c r="F32" s="802"/>
      <c r="G32" s="802"/>
      <c r="H32" s="802"/>
    </row>
    <row r="33" spans="1:8" ht="13.5">
      <c r="A33" s="802"/>
      <c r="B33" s="802"/>
      <c r="C33" s="802"/>
      <c r="D33" s="802"/>
      <c r="E33" s="802"/>
      <c r="F33" s="802"/>
      <c r="G33" s="802"/>
      <c r="H33" s="802"/>
    </row>
    <row r="34" spans="1:8" ht="13.5">
      <c r="A34" s="802"/>
      <c r="B34" s="802"/>
      <c r="C34" s="802"/>
      <c r="D34" s="802"/>
      <c r="E34" s="802"/>
      <c r="F34" s="802"/>
      <c r="G34" s="802"/>
      <c r="H34" s="802"/>
    </row>
  </sheetData>
  <sheetProtection/>
  <mergeCells count="18">
    <mergeCell ref="A2:H2"/>
    <mergeCell ref="A5:A10"/>
    <mergeCell ref="B5:H10"/>
    <mergeCell ref="A11:A16"/>
    <mergeCell ref="B11:G16"/>
    <mergeCell ref="H11:H16"/>
    <mergeCell ref="A18:H18"/>
    <mergeCell ref="A19:H19"/>
    <mergeCell ref="A20:H20"/>
    <mergeCell ref="A22:H22"/>
    <mergeCell ref="A23:H23"/>
    <mergeCell ref="A24:H24"/>
    <mergeCell ref="A25:H25"/>
    <mergeCell ref="A26:H26"/>
    <mergeCell ref="A31:H31"/>
    <mergeCell ref="A32:H32"/>
    <mergeCell ref="A33:H33"/>
    <mergeCell ref="A34:H34"/>
  </mergeCells>
  <printOptions horizontalCentered="1" verticalCentered="1"/>
  <pageMargins left="0.7" right="0.7" top="0.75" bottom="0.75" header="0.3" footer="0.3"/>
  <pageSetup blackAndWhite="1"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sheetPr>
    <tabColor indexed="10"/>
  </sheetPr>
  <dimension ref="A1:J14"/>
  <sheetViews>
    <sheetView showGridLines="0" view="pageBreakPreview" zoomScaleSheetLayoutView="100" zoomScalePageLayoutView="0" workbookViewId="0" topLeftCell="A7">
      <selection activeCell="B4" sqref="B4"/>
    </sheetView>
  </sheetViews>
  <sheetFormatPr defaultColWidth="9.140625" defaultRowHeight="15"/>
  <cols>
    <col min="1" max="1" width="1.28515625" style="201" customWidth="1"/>
    <col min="2" max="2" width="24.28125" style="201" customWidth="1"/>
    <col min="3" max="3" width="4.00390625" style="201" customWidth="1"/>
    <col min="4" max="5" width="20.140625" style="201" customWidth="1"/>
    <col min="6" max="6" width="12.7109375" style="201" customWidth="1"/>
    <col min="7" max="7" width="11.28125" style="201" customWidth="1"/>
    <col min="8" max="8" width="3.140625" style="201" customWidth="1"/>
    <col min="9" max="9" width="3.7109375" style="201" customWidth="1"/>
    <col min="10" max="10" width="2.421875" style="201" customWidth="1"/>
    <col min="11" max="16384" width="9.00390625" style="201" customWidth="1"/>
  </cols>
  <sheetData>
    <row r="1" spans="1:8" ht="27.75" customHeight="1">
      <c r="A1" s="200"/>
      <c r="B1" s="211" t="s">
        <v>179</v>
      </c>
      <c r="F1" s="882"/>
      <c r="G1" s="883"/>
      <c r="H1" s="883"/>
    </row>
    <row r="2" spans="1:8" ht="21" customHeight="1">
      <c r="A2" s="200"/>
      <c r="F2" s="202"/>
      <c r="G2" s="203"/>
      <c r="H2" s="203"/>
    </row>
    <row r="3" spans="2:8" ht="36" customHeight="1">
      <c r="B3" s="884" t="s">
        <v>166</v>
      </c>
      <c r="C3" s="885"/>
      <c r="D3" s="885"/>
      <c r="E3" s="885"/>
      <c r="F3" s="885"/>
      <c r="G3" s="885"/>
      <c r="H3" s="885"/>
    </row>
    <row r="4" spans="1:8" ht="28.5" customHeight="1">
      <c r="A4" s="204"/>
      <c r="B4" s="204"/>
      <c r="C4" s="204"/>
      <c r="D4" s="204"/>
      <c r="E4" s="204"/>
      <c r="F4" s="204"/>
      <c r="G4" s="204"/>
      <c r="H4" s="204"/>
    </row>
    <row r="5" spans="1:8" ht="36" customHeight="1">
      <c r="A5" s="204"/>
      <c r="B5" s="205" t="s">
        <v>167</v>
      </c>
      <c r="C5" s="886"/>
      <c r="D5" s="887"/>
      <c r="E5" s="887"/>
      <c r="F5" s="887"/>
      <c r="G5" s="887"/>
      <c r="H5" s="888"/>
    </row>
    <row r="6" spans="2:8" ht="81" customHeight="1">
      <c r="B6" s="206" t="s">
        <v>168</v>
      </c>
      <c r="C6" s="889" t="s">
        <v>169</v>
      </c>
      <c r="D6" s="890"/>
      <c r="E6" s="890"/>
      <c r="F6" s="891"/>
      <c r="G6" s="892" t="s">
        <v>96</v>
      </c>
      <c r="H6" s="893"/>
    </row>
    <row r="7" spans="2:8" ht="238.5" customHeight="1">
      <c r="B7" s="207" t="s">
        <v>170</v>
      </c>
      <c r="C7" s="894" t="s">
        <v>171</v>
      </c>
      <c r="D7" s="895"/>
      <c r="E7" s="895"/>
      <c r="F7" s="896"/>
      <c r="G7" s="892" t="s">
        <v>96</v>
      </c>
      <c r="H7" s="893"/>
    </row>
    <row r="8" spans="2:8" ht="75" customHeight="1">
      <c r="B8" s="206" t="s">
        <v>172</v>
      </c>
      <c r="C8" s="889" t="s">
        <v>173</v>
      </c>
      <c r="D8" s="890"/>
      <c r="E8" s="890"/>
      <c r="F8" s="891"/>
      <c r="G8" s="892" t="s">
        <v>96</v>
      </c>
      <c r="H8" s="893"/>
    </row>
    <row r="9" spans="2:8" ht="120.75" customHeight="1">
      <c r="B9" s="207" t="s">
        <v>174</v>
      </c>
      <c r="C9" s="889" t="s">
        <v>175</v>
      </c>
      <c r="D9" s="890"/>
      <c r="E9" s="890"/>
      <c r="F9" s="891"/>
      <c r="G9" s="892" t="s">
        <v>96</v>
      </c>
      <c r="H9" s="893"/>
    </row>
    <row r="11" spans="2:10" ht="35.25" customHeight="1">
      <c r="B11" s="881" t="s">
        <v>176</v>
      </c>
      <c r="C11" s="881"/>
      <c r="D11" s="881"/>
      <c r="E11" s="881"/>
      <c r="F11" s="881"/>
      <c r="G11" s="881"/>
      <c r="H11" s="881"/>
      <c r="I11" s="208"/>
      <c r="J11" s="208"/>
    </row>
    <row r="12" spans="2:10" ht="17.25" customHeight="1">
      <c r="B12" s="209" t="s">
        <v>177</v>
      </c>
      <c r="C12" s="208"/>
      <c r="D12" s="208"/>
      <c r="E12" s="208"/>
      <c r="F12" s="208"/>
      <c r="G12" s="208"/>
      <c r="H12" s="208"/>
      <c r="I12" s="208"/>
      <c r="J12" s="208"/>
    </row>
    <row r="13" spans="2:10" ht="17.25" customHeight="1">
      <c r="B13" s="209" t="s">
        <v>178</v>
      </c>
      <c r="C13" s="208"/>
      <c r="D13" s="208"/>
      <c r="E13" s="208"/>
      <c r="F13" s="208"/>
      <c r="G13" s="208"/>
      <c r="H13" s="208"/>
      <c r="I13" s="208"/>
      <c r="J13" s="208"/>
    </row>
    <row r="14" ht="13.5">
      <c r="B14" s="210"/>
    </row>
  </sheetData>
  <sheetProtection/>
  <mergeCells count="12">
    <mergeCell ref="C9:F9"/>
    <mergeCell ref="G9:H9"/>
    <mergeCell ref="B11:H11"/>
    <mergeCell ref="F1:H1"/>
    <mergeCell ref="B3:H3"/>
    <mergeCell ref="C5:H5"/>
    <mergeCell ref="C6:F6"/>
    <mergeCell ref="G6:H6"/>
    <mergeCell ref="C7:F7"/>
    <mergeCell ref="G7:H7"/>
    <mergeCell ref="C8:F8"/>
    <mergeCell ref="G8:H8"/>
  </mergeCells>
  <printOptions horizontalCentered="1" verticalCentered="1"/>
  <pageMargins left="0.7" right="0.7" top="0.75" bottom="0.75" header="0.3" footer="0.3"/>
  <pageSetup blackAndWhite="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BB76"/>
  <sheetViews>
    <sheetView showGridLines="0" view="pageBreakPreview" zoomScale="80" zoomScaleNormal="85" zoomScaleSheetLayoutView="80" zoomScalePageLayoutView="0" workbookViewId="0" topLeftCell="A1">
      <selection activeCell="A2" sqref="A2:K2"/>
    </sheetView>
  </sheetViews>
  <sheetFormatPr defaultColWidth="9.140625" defaultRowHeight="21" customHeight="1"/>
  <cols>
    <col min="1" max="1" width="1.7109375" style="1" customWidth="1"/>
    <col min="2" max="23" width="2.57421875" style="1" customWidth="1"/>
    <col min="24" max="24" width="4.00390625" style="1" customWidth="1"/>
    <col min="25" max="26" width="2.57421875" style="1" customWidth="1"/>
    <col min="27" max="29" width="2.28125" style="1" customWidth="1"/>
    <col min="30" max="30" width="2.57421875" style="1" customWidth="1"/>
    <col min="31" max="31" width="4.00390625" style="1" customWidth="1"/>
    <col min="32" max="33" width="2.57421875" style="1" customWidth="1"/>
    <col min="34" max="36" width="2.421875" style="1" customWidth="1"/>
    <col min="37" max="37" width="3.57421875" style="1" customWidth="1"/>
    <col min="38" max="38" width="3.00390625" style="1" customWidth="1"/>
    <col min="39" max="49" width="3.00390625" style="1" hidden="1" customWidth="1"/>
    <col min="50" max="56" width="5.00390625" style="1" customWidth="1"/>
    <col min="57" max="16384" width="9.00390625" style="1" customWidth="1"/>
  </cols>
  <sheetData>
    <row r="1" spans="39:54" ht="21" customHeight="1">
      <c r="AM1" s="2" t="e">
        <f>IF(#REF!="○","○","")</f>
        <v>#REF!</v>
      </c>
      <c r="AN1" s="2" t="e">
        <f>IF(#REF!="○","○","")</f>
        <v>#REF!</v>
      </c>
      <c r="AO1" s="2" t="e">
        <f>IF(#REF!="○","○","")</f>
        <v>#REF!</v>
      </c>
      <c r="AP1" s="3" t="e">
        <f>IF(#REF!="○","○","")</f>
        <v>#REF!</v>
      </c>
      <c r="AQ1" s="3" t="e">
        <f>IF(#REF!="○","○","")</f>
        <v>#REF!</v>
      </c>
      <c r="AR1" s="3" t="e">
        <f>IF(#REF!="○","○","")</f>
        <v>#REF!</v>
      </c>
      <c r="AS1" s="3" t="e">
        <f>IF(#REF!="○","○","")</f>
        <v>#REF!</v>
      </c>
      <c r="AT1" s="4" t="e">
        <f>IF(#REF!="○","○","")</f>
        <v>#REF!</v>
      </c>
      <c r="AU1" s="4" t="e">
        <f>IF(#REF!="○","○","")</f>
        <v>#REF!</v>
      </c>
      <c r="AV1" s="4" t="e">
        <f>IF(#REF!="○","○","")</f>
        <v>#REF!</v>
      </c>
      <c r="AW1" s="5" t="e">
        <f>IF(#REF!="○","○","")</f>
        <v>#REF!</v>
      </c>
      <c r="AX1" s="6"/>
      <c r="AY1" s="6"/>
      <c r="AZ1" s="6"/>
      <c r="BA1" s="6"/>
      <c r="BB1" s="6"/>
    </row>
    <row r="2" spans="1:54" s="6" customFormat="1" ht="21" customHeight="1">
      <c r="A2" s="427" t="s">
        <v>20</v>
      </c>
      <c r="B2" s="427"/>
      <c r="C2" s="427"/>
      <c r="D2" s="427"/>
      <c r="E2" s="427"/>
      <c r="F2" s="427"/>
      <c r="G2" s="427"/>
      <c r="H2" s="427"/>
      <c r="I2" s="428"/>
      <c r="J2" s="428"/>
      <c r="K2" s="428"/>
      <c r="L2" s="8"/>
      <c r="M2" s="8"/>
      <c r="N2" s="8"/>
      <c r="O2" s="8"/>
      <c r="P2" s="8"/>
      <c r="Q2" s="8"/>
      <c r="R2" s="8"/>
      <c r="S2" s="8"/>
      <c r="T2" s="8"/>
      <c r="U2" s="8"/>
      <c r="V2" s="8"/>
      <c r="W2" s="8"/>
      <c r="X2" s="8"/>
      <c r="Y2" s="8"/>
      <c r="Z2" s="8"/>
      <c r="AA2" s="8"/>
      <c r="AB2" s="8"/>
      <c r="AC2" s="8"/>
      <c r="AD2" s="8"/>
      <c r="AE2" s="8"/>
      <c r="AF2" s="8"/>
      <c r="AG2" s="8"/>
      <c r="AH2" s="8"/>
      <c r="AI2" s="8"/>
      <c r="AJ2" s="8"/>
      <c r="AM2" s="6" t="s">
        <v>121</v>
      </c>
      <c r="AN2" s="6" t="s">
        <v>122</v>
      </c>
      <c r="AO2" s="6" t="s">
        <v>123</v>
      </c>
      <c r="AP2" s="6" t="s">
        <v>124</v>
      </c>
      <c r="AQ2" s="6" t="s">
        <v>125</v>
      </c>
      <c r="AR2" s="6" t="s">
        <v>126</v>
      </c>
      <c r="AS2" s="6" t="s">
        <v>127</v>
      </c>
      <c r="AT2" s="6" t="s">
        <v>128</v>
      </c>
      <c r="AU2" s="6" t="s">
        <v>129</v>
      </c>
      <c r="AV2" s="6" t="s">
        <v>130</v>
      </c>
      <c r="AW2" s="6" t="s">
        <v>131</v>
      </c>
      <c r="AX2" s="1"/>
      <c r="AY2" s="1"/>
      <c r="AZ2" s="1"/>
      <c r="BA2" s="1"/>
      <c r="BB2" s="1"/>
    </row>
    <row r="3" spans="1:54" s="6" customFormat="1" ht="21" customHeight="1">
      <c r="A3" s="7"/>
      <c r="B3" s="7"/>
      <c r="C3" s="7"/>
      <c r="D3" s="7"/>
      <c r="E3" s="7"/>
      <c r="F3" s="7"/>
      <c r="G3" s="7"/>
      <c r="H3" s="7"/>
      <c r="I3" s="175"/>
      <c r="J3" s="175"/>
      <c r="K3" s="175"/>
      <c r="L3" s="8"/>
      <c r="M3" s="8"/>
      <c r="N3" s="8"/>
      <c r="O3" s="8"/>
      <c r="P3" s="8"/>
      <c r="Q3" s="8"/>
      <c r="R3" s="8"/>
      <c r="S3" s="8"/>
      <c r="T3" s="8"/>
      <c r="U3" s="8"/>
      <c r="V3" s="8"/>
      <c r="W3" s="8"/>
      <c r="X3" s="8"/>
      <c r="Y3" s="8"/>
      <c r="Z3" s="8"/>
      <c r="AA3" s="8"/>
      <c r="AB3" s="8"/>
      <c r="AC3" s="8"/>
      <c r="AD3" s="8"/>
      <c r="AE3" s="8"/>
      <c r="AF3" s="8"/>
      <c r="AG3" s="8"/>
      <c r="AH3" s="8"/>
      <c r="AI3" s="8"/>
      <c r="AJ3" s="8"/>
      <c r="AX3" s="1"/>
      <c r="AY3" s="1"/>
      <c r="AZ3" s="1"/>
      <c r="BA3" s="1"/>
      <c r="BB3" s="1"/>
    </row>
    <row r="4" spans="1:54" s="6" customFormat="1" ht="21" customHeight="1">
      <c r="A4" s="7"/>
      <c r="B4" s="7"/>
      <c r="C4" s="7"/>
      <c r="D4" s="7"/>
      <c r="E4" s="7"/>
      <c r="F4" s="7"/>
      <c r="G4" s="7"/>
      <c r="H4" s="7"/>
      <c r="I4" s="175"/>
      <c r="J4" s="175"/>
      <c r="K4" s="175"/>
      <c r="L4" s="8"/>
      <c r="M4" s="8"/>
      <c r="N4" s="8"/>
      <c r="O4" s="8"/>
      <c r="P4" s="8"/>
      <c r="Q4" s="8"/>
      <c r="R4" s="8"/>
      <c r="S4" s="8"/>
      <c r="T4" s="8"/>
      <c r="U4" s="8"/>
      <c r="V4" s="8"/>
      <c r="W4" s="8"/>
      <c r="X4" s="8"/>
      <c r="Y4" s="8"/>
      <c r="Z4" s="8"/>
      <c r="AA4" s="8"/>
      <c r="AB4" s="8"/>
      <c r="AC4" s="8"/>
      <c r="AD4" s="8"/>
      <c r="AE4" s="8"/>
      <c r="AF4" s="8"/>
      <c r="AG4" s="8"/>
      <c r="AH4" s="8"/>
      <c r="AI4" s="8"/>
      <c r="AJ4" s="8"/>
      <c r="AX4" s="1"/>
      <c r="AY4" s="1"/>
      <c r="AZ4" s="1"/>
      <c r="BA4" s="1"/>
      <c r="BB4" s="1"/>
    </row>
    <row r="5" spans="1:54" s="6" customFormat="1" ht="21" customHeight="1">
      <c r="A5" s="429" t="s">
        <v>260</v>
      </c>
      <c r="B5" s="430"/>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X5" s="1"/>
      <c r="AY5" s="1"/>
      <c r="AZ5" s="1"/>
      <c r="BA5" s="1"/>
      <c r="BB5" s="1"/>
    </row>
    <row r="6" spans="2:9" s="6" customFormat="1" ht="15" customHeight="1" thickBot="1">
      <c r="B6" s="1"/>
      <c r="C6" s="1"/>
      <c r="D6" s="1"/>
      <c r="E6" s="1"/>
      <c r="F6" s="1"/>
      <c r="G6" s="1"/>
      <c r="H6" s="1"/>
      <c r="I6" s="1"/>
    </row>
    <row r="7" spans="1:36" s="6" customFormat="1" ht="23.25" customHeight="1" thickBot="1">
      <c r="A7" s="1"/>
      <c r="B7" s="431" t="s">
        <v>1</v>
      </c>
      <c r="C7" s="432"/>
      <c r="D7" s="432"/>
      <c r="E7" s="432"/>
      <c r="F7" s="432"/>
      <c r="G7" s="432"/>
      <c r="H7" s="432"/>
      <c r="I7" s="432"/>
      <c r="J7" s="432"/>
      <c r="K7" s="433" t="s">
        <v>14</v>
      </c>
      <c r="L7" s="434"/>
      <c r="M7" s="434"/>
      <c r="N7" s="434"/>
      <c r="O7" s="434"/>
      <c r="P7" s="434"/>
      <c r="Q7" s="432"/>
      <c r="R7" s="432"/>
      <c r="S7" s="432"/>
      <c r="T7" s="432"/>
      <c r="U7" s="432"/>
      <c r="V7" s="432"/>
      <c r="W7" s="432"/>
      <c r="X7" s="432"/>
      <c r="Y7" s="432"/>
      <c r="Z7" s="432"/>
      <c r="AA7" s="432"/>
      <c r="AB7" s="432"/>
      <c r="AC7" s="432"/>
      <c r="AD7" s="432"/>
      <c r="AE7" s="432"/>
      <c r="AF7" s="432"/>
      <c r="AG7" s="432"/>
      <c r="AH7" s="432"/>
      <c r="AI7" s="432"/>
      <c r="AJ7" s="435"/>
    </row>
    <row r="8" spans="1:36" s="6" customFormat="1" ht="21.75" customHeight="1" thickBot="1">
      <c r="A8" s="1"/>
      <c r="B8" s="431" t="s">
        <v>3</v>
      </c>
      <c r="C8" s="432"/>
      <c r="D8" s="432"/>
      <c r="E8" s="432"/>
      <c r="F8" s="432"/>
      <c r="G8" s="432"/>
      <c r="H8" s="432"/>
      <c r="I8" s="432"/>
      <c r="J8" s="432"/>
      <c r="K8" s="436">
        <v>20</v>
      </c>
      <c r="L8" s="437"/>
      <c r="M8" s="437"/>
      <c r="N8" s="437"/>
      <c r="O8" s="437"/>
      <c r="P8" s="437"/>
      <c r="Q8" s="438"/>
      <c r="R8" s="438"/>
      <c r="S8" s="438"/>
      <c r="T8" s="438"/>
      <c r="U8" s="438"/>
      <c r="V8" s="438"/>
      <c r="W8" s="438"/>
      <c r="X8" s="438"/>
      <c r="Y8" s="438"/>
      <c r="Z8" s="438"/>
      <c r="AA8" s="438"/>
      <c r="AB8" s="438"/>
      <c r="AC8" s="438"/>
      <c r="AD8" s="438"/>
      <c r="AE8" s="438"/>
      <c r="AF8" s="438"/>
      <c r="AG8" s="438"/>
      <c r="AH8" s="438"/>
      <c r="AI8" s="438"/>
      <c r="AJ8" s="439"/>
    </row>
    <row r="9" spans="1:36" s="6" customFormat="1" ht="26.25" customHeight="1">
      <c r="A9" s="1"/>
      <c r="B9" s="9"/>
      <c r="C9" s="87"/>
      <c r="D9" s="87"/>
      <c r="E9" s="87"/>
      <c r="F9" s="87"/>
      <c r="G9" s="87"/>
      <c r="H9" s="87"/>
      <c r="I9" s="87"/>
      <c r="J9" s="87"/>
      <c r="K9" s="10"/>
      <c r="L9" s="10"/>
      <c r="M9" s="10"/>
      <c r="N9" s="10"/>
      <c r="O9" s="10"/>
      <c r="P9" s="10"/>
      <c r="Q9" s="87"/>
      <c r="R9" s="87"/>
      <c r="S9" s="87"/>
      <c r="T9" s="87"/>
      <c r="U9" s="87"/>
      <c r="V9" s="87"/>
      <c r="W9" s="87"/>
      <c r="X9" s="87"/>
      <c r="Y9" s="87"/>
      <c r="Z9" s="87"/>
      <c r="AA9" s="87"/>
      <c r="AB9" s="87"/>
      <c r="AC9" s="87"/>
      <c r="AD9" s="87"/>
      <c r="AE9" s="87"/>
      <c r="AF9" s="87"/>
      <c r="AG9" s="87"/>
      <c r="AH9" s="87"/>
      <c r="AI9" s="87"/>
      <c r="AJ9" s="87"/>
    </row>
    <row r="10" spans="2:30" ht="21" customHeight="1" thickBot="1">
      <c r="B10" s="142" t="s">
        <v>265</v>
      </c>
      <c r="C10" s="87"/>
      <c r="D10" s="87"/>
      <c r="E10" s="87"/>
      <c r="F10" s="87"/>
      <c r="G10" s="87"/>
      <c r="H10" s="87"/>
      <c r="I10" s="87"/>
      <c r="J10" s="87"/>
      <c r="U10" s="425"/>
      <c r="V10" s="425"/>
      <c r="W10" s="363"/>
      <c r="X10" s="363"/>
      <c r="Y10" s="363"/>
      <c r="Z10" s="11"/>
      <c r="AA10" s="11"/>
      <c r="AB10" s="11"/>
      <c r="AC10" s="11"/>
      <c r="AD10" s="11"/>
    </row>
    <row r="11" spans="2:34" ht="57.75" customHeight="1" thickBot="1">
      <c r="B11" s="12"/>
      <c r="C11" s="416" t="s">
        <v>187</v>
      </c>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18" t="s">
        <v>133</v>
      </c>
      <c r="AD11" s="419"/>
      <c r="AE11" s="419"/>
      <c r="AF11" s="419"/>
      <c r="AG11" s="420">
        <f>IF(OR(U18="",U19="",K8=""),"",IF(U20/U19*100&gt;=35,"○",""))</f>
      </c>
      <c r="AH11" s="421"/>
    </row>
    <row r="12" spans="2:34" ht="59.25" customHeight="1" thickBot="1">
      <c r="B12" s="12"/>
      <c r="C12" s="416" t="s">
        <v>188</v>
      </c>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18" t="s">
        <v>135</v>
      </c>
      <c r="AD12" s="419"/>
      <c r="AE12" s="419"/>
      <c r="AF12" s="419"/>
      <c r="AG12" s="420">
        <f>IF(OR(U18="",U19="",K8=""),"",IF(AND(U20/U19*100&lt;35,U20/U19*100&gt;=25),"○",""))</f>
      </c>
      <c r="AH12" s="421"/>
    </row>
    <row r="13" spans="2:34" ht="47.25" customHeight="1" thickBot="1">
      <c r="B13" s="12"/>
      <c r="C13" s="416" t="s">
        <v>189</v>
      </c>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8" t="s">
        <v>137</v>
      </c>
      <c r="AD13" s="419"/>
      <c r="AE13" s="419"/>
      <c r="AF13" s="419"/>
      <c r="AG13" s="420">
        <f>IF(OR(U18="",U19="",K8=""),"",IF(OR(AG11="○",AG12="○"),"",IF(U19/U18*100&gt;=75,"○","")))</f>
      </c>
      <c r="AH13" s="421"/>
    </row>
    <row r="14" spans="2:34" ht="47.25" customHeight="1" thickBot="1">
      <c r="B14" s="12"/>
      <c r="C14" s="416" t="s">
        <v>190</v>
      </c>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22" t="s">
        <v>137</v>
      </c>
      <c r="AD14" s="423"/>
      <c r="AE14" s="423"/>
      <c r="AF14" s="424"/>
      <c r="AG14" s="420">
        <f>IF(OR(U18="",U19="",K8=""),"",IF(OR(AG11="○",AG12="○"),"",IF(U21/U19*100&gt;=30,"○","")))</f>
      </c>
      <c r="AH14" s="421"/>
    </row>
    <row r="15" spans="2:36" s="5" customFormat="1" ht="17.25" customHeight="1">
      <c r="B15" s="299"/>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row>
    <row r="16" spans="2:36" ht="21" customHeight="1" thickBot="1">
      <c r="B16" s="402" t="s">
        <v>6</v>
      </c>
      <c r="C16" s="402"/>
      <c r="D16" s="402"/>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row>
    <row r="17" spans="2:33" ht="21" customHeight="1" thickBot="1">
      <c r="B17" s="403"/>
      <c r="C17" s="404"/>
      <c r="D17" s="404"/>
      <c r="E17" s="404"/>
      <c r="F17" s="404"/>
      <c r="G17" s="404"/>
      <c r="H17" s="404"/>
      <c r="I17" s="404"/>
      <c r="J17" s="404"/>
      <c r="K17" s="404"/>
      <c r="L17" s="404"/>
      <c r="M17" s="404"/>
      <c r="N17" s="404"/>
      <c r="O17" s="404"/>
      <c r="P17" s="404"/>
      <c r="Q17" s="404"/>
      <c r="R17" s="404"/>
      <c r="S17" s="404"/>
      <c r="T17" s="405"/>
      <c r="U17" s="406" t="s">
        <v>7</v>
      </c>
      <c r="V17" s="407"/>
      <c r="W17" s="407"/>
      <c r="X17" s="408"/>
      <c r="Y17" s="409"/>
      <c r="Z17" s="13"/>
      <c r="AA17" s="13"/>
      <c r="AB17" s="13"/>
      <c r="AC17" s="14"/>
      <c r="AD17" s="14"/>
      <c r="AE17" s="14"/>
      <c r="AF17" s="14"/>
      <c r="AG17" s="14"/>
    </row>
    <row r="18" spans="2:28" ht="33" customHeight="1">
      <c r="B18" s="410" t="s">
        <v>15</v>
      </c>
      <c r="C18" s="411"/>
      <c r="D18" s="411"/>
      <c r="E18" s="411"/>
      <c r="F18" s="411"/>
      <c r="G18" s="411"/>
      <c r="H18" s="411"/>
      <c r="I18" s="411"/>
      <c r="J18" s="411"/>
      <c r="K18" s="411"/>
      <c r="L18" s="411"/>
      <c r="M18" s="411"/>
      <c r="N18" s="411"/>
      <c r="O18" s="411"/>
      <c r="P18" s="411"/>
      <c r="Q18" s="411"/>
      <c r="R18" s="411"/>
      <c r="S18" s="411"/>
      <c r="T18" s="79"/>
      <c r="U18" s="412"/>
      <c r="V18" s="413"/>
      <c r="W18" s="413"/>
      <c r="X18" s="414"/>
      <c r="Y18" s="415"/>
      <c r="Z18" s="15"/>
      <c r="AA18" s="15"/>
      <c r="AB18" s="15"/>
    </row>
    <row r="19" spans="2:28" ht="33" customHeight="1">
      <c r="B19" s="16"/>
      <c r="C19" s="388" t="s">
        <v>16</v>
      </c>
      <c r="D19" s="389"/>
      <c r="E19" s="389"/>
      <c r="F19" s="389"/>
      <c r="G19" s="389"/>
      <c r="H19" s="389"/>
      <c r="I19" s="389"/>
      <c r="J19" s="389"/>
      <c r="K19" s="389"/>
      <c r="L19" s="389"/>
      <c r="M19" s="389"/>
      <c r="N19" s="389"/>
      <c r="O19" s="389"/>
      <c r="P19" s="389"/>
      <c r="Q19" s="389"/>
      <c r="R19" s="389"/>
      <c r="S19" s="389"/>
      <c r="T19" s="219"/>
      <c r="U19" s="390"/>
      <c r="V19" s="391"/>
      <c r="W19" s="391"/>
      <c r="X19" s="392"/>
      <c r="Y19" s="393"/>
      <c r="Z19" s="15"/>
      <c r="AA19" s="15"/>
      <c r="AB19" s="15"/>
    </row>
    <row r="20" spans="2:28" ht="43.5" customHeight="1">
      <c r="B20" s="17"/>
      <c r="C20" s="18"/>
      <c r="D20" s="394" t="s">
        <v>17</v>
      </c>
      <c r="E20" s="395"/>
      <c r="F20" s="395"/>
      <c r="G20" s="395"/>
      <c r="H20" s="395"/>
      <c r="I20" s="395"/>
      <c r="J20" s="395"/>
      <c r="K20" s="395"/>
      <c r="L20" s="395"/>
      <c r="M20" s="395"/>
      <c r="N20" s="395"/>
      <c r="O20" s="395"/>
      <c r="P20" s="395"/>
      <c r="Q20" s="395"/>
      <c r="R20" s="395"/>
      <c r="S20" s="395"/>
      <c r="T20" s="220"/>
      <c r="U20" s="396"/>
      <c r="V20" s="397"/>
      <c r="W20" s="397"/>
      <c r="X20" s="398"/>
      <c r="Y20" s="399"/>
      <c r="Z20" s="15"/>
      <c r="AA20" s="15"/>
      <c r="AB20" s="15"/>
    </row>
    <row r="21" spans="2:28" ht="33" customHeight="1">
      <c r="B21" s="17"/>
      <c r="C21" s="19"/>
      <c r="D21" s="400" t="s">
        <v>18</v>
      </c>
      <c r="E21" s="401"/>
      <c r="F21" s="401"/>
      <c r="G21" s="401"/>
      <c r="H21" s="401"/>
      <c r="I21" s="401"/>
      <c r="J21" s="401"/>
      <c r="K21" s="401"/>
      <c r="L21" s="401"/>
      <c r="M21" s="401"/>
      <c r="N21" s="401"/>
      <c r="O21" s="401"/>
      <c r="P21" s="401"/>
      <c r="Q21" s="401"/>
      <c r="R21" s="401"/>
      <c r="S21" s="401"/>
      <c r="T21" s="221"/>
      <c r="U21" s="390"/>
      <c r="V21" s="391"/>
      <c r="W21" s="391"/>
      <c r="X21" s="392"/>
      <c r="Y21" s="393"/>
      <c r="Z21" s="15"/>
      <c r="AA21" s="15"/>
      <c r="AB21" s="15"/>
    </row>
    <row r="22" spans="2:28" ht="33" customHeight="1" thickBot="1">
      <c r="B22" s="20"/>
      <c r="C22" s="377" t="s">
        <v>19</v>
      </c>
      <c r="D22" s="378"/>
      <c r="E22" s="378"/>
      <c r="F22" s="378"/>
      <c r="G22" s="378"/>
      <c r="H22" s="378"/>
      <c r="I22" s="378"/>
      <c r="J22" s="378"/>
      <c r="K22" s="378"/>
      <c r="L22" s="378"/>
      <c r="M22" s="378"/>
      <c r="N22" s="378"/>
      <c r="O22" s="378"/>
      <c r="P22" s="378"/>
      <c r="Q22" s="378"/>
      <c r="R22" s="378"/>
      <c r="S22" s="378"/>
      <c r="T22" s="222"/>
      <c r="U22" s="379"/>
      <c r="V22" s="380"/>
      <c r="W22" s="380"/>
      <c r="X22" s="381"/>
      <c r="Y22" s="382"/>
      <c r="Z22" s="15"/>
      <c r="AA22" s="15"/>
      <c r="AB22" s="15"/>
    </row>
    <row r="23" spans="2:34" ht="13.5" customHeight="1">
      <c r="B23" s="383" t="s">
        <v>12</v>
      </c>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row>
    <row r="25" spans="2:37" ht="21" customHeight="1">
      <c r="B25" s="194" t="s">
        <v>13</v>
      </c>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row>
    <row r="26" spans="1:37" ht="15.75" customHeight="1">
      <c r="A26" s="197" t="s">
        <v>191</v>
      </c>
      <c r="B26" s="196"/>
      <c r="C26" s="197"/>
      <c r="D26" s="196"/>
      <c r="E26" s="196"/>
      <c r="F26" s="196"/>
      <c r="G26" s="196"/>
      <c r="H26" s="196"/>
      <c r="I26" s="196"/>
      <c r="J26" s="196"/>
      <c r="K26" s="196"/>
      <c r="L26" s="196"/>
      <c r="M26" s="196"/>
      <c r="N26" s="196"/>
      <c r="O26" s="196"/>
      <c r="P26" s="23"/>
      <c r="Q26" s="23"/>
      <c r="R26" s="23"/>
      <c r="S26" s="23"/>
      <c r="T26" s="24"/>
      <c r="U26" s="24"/>
      <c r="V26" s="24"/>
      <c r="W26" s="24"/>
      <c r="X26" s="24"/>
      <c r="Y26" s="24"/>
      <c r="Z26" s="24"/>
      <c r="AA26" s="24"/>
      <c r="AB26" s="24"/>
      <c r="AC26" s="24"/>
      <c r="AD26" s="24"/>
      <c r="AE26" s="24"/>
      <c r="AF26" s="24"/>
      <c r="AG26" s="24"/>
      <c r="AH26" s="24"/>
      <c r="AI26" s="24"/>
      <c r="AJ26" s="24"/>
      <c r="AK26" s="24"/>
    </row>
    <row r="27" spans="1:37" ht="15.75" customHeight="1">
      <c r="A27" s="197" t="s">
        <v>192</v>
      </c>
      <c r="B27" s="196"/>
      <c r="C27" s="197"/>
      <c r="D27" s="196"/>
      <c r="E27" s="196"/>
      <c r="F27" s="196"/>
      <c r="G27" s="196"/>
      <c r="H27" s="196"/>
      <c r="I27" s="196"/>
      <c r="J27" s="196"/>
      <c r="K27" s="196"/>
      <c r="L27" s="196"/>
      <c r="M27" s="196"/>
      <c r="N27" s="196"/>
      <c r="O27" s="196"/>
      <c r="P27" s="23"/>
      <c r="Q27" s="23"/>
      <c r="R27" s="23"/>
      <c r="S27" s="23"/>
      <c r="T27" s="24"/>
      <c r="U27" s="24"/>
      <c r="V27" s="24"/>
      <c r="W27" s="24"/>
      <c r="X27" s="24"/>
      <c r="Y27" s="24"/>
      <c r="Z27" s="24"/>
      <c r="AA27" s="24"/>
      <c r="AB27" s="24"/>
      <c r="AC27" s="24"/>
      <c r="AD27" s="24"/>
      <c r="AE27" s="24"/>
      <c r="AF27" s="24"/>
      <c r="AG27" s="24"/>
      <c r="AH27" s="24"/>
      <c r="AI27" s="24"/>
      <c r="AJ27" s="24"/>
      <c r="AK27" s="24"/>
    </row>
    <row r="51" spans="1:36" ht="21" customHeight="1">
      <c r="A51" s="25"/>
      <c r="B51" s="26"/>
      <c r="C51" s="26"/>
      <c r="D51" s="26"/>
      <c r="E51" s="26"/>
      <c r="F51" s="26"/>
      <c r="G51" s="26"/>
      <c r="H51" s="27"/>
      <c r="I51" s="27"/>
      <c r="J51" s="27"/>
      <c r="K51" s="27"/>
      <c r="L51" s="27"/>
      <c r="M51" s="27"/>
      <c r="N51" s="27"/>
      <c r="O51" s="27"/>
      <c r="P51" s="27"/>
      <c r="Q51" s="28"/>
      <c r="R51" s="28"/>
      <c r="S51" s="28"/>
      <c r="T51" s="28"/>
      <c r="U51" s="28"/>
      <c r="V51" s="29"/>
      <c r="W51" s="30"/>
      <c r="X51" s="31"/>
      <c r="Y51" s="31"/>
      <c r="Z51" s="31"/>
      <c r="AA51" s="31"/>
      <c r="AB51" s="31"/>
      <c r="AC51" s="31"/>
      <c r="AD51" s="28"/>
      <c r="AE51" s="28"/>
      <c r="AF51" s="28"/>
      <c r="AG51" s="28"/>
      <c r="AH51" s="28"/>
      <c r="AI51" s="29"/>
      <c r="AJ51" s="29"/>
    </row>
    <row r="75" ht="21" customHeight="1" thickBot="1"/>
    <row r="76" spans="19:34" ht="21" customHeight="1" thickBot="1">
      <c r="S76" s="385"/>
      <c r="T76" s="386"/>
      <c r="U76" s="386"/>
      <c r="V76" s="386"/>
      <c r="W76" s="386"/>
      <c r="X76" s="386"/>
      <c r="Y76" s="386"/>
      <c r="Z76" s="386"/>
      <c r="AA76" s="386"/>
      <c r="AB76" s="386"/>
      <c r="AC76" s="386"/>
      <c r="AD76" s="386"/>
      <c r="AE76" s="386"/>
      <c r="AF76" s="387"/>
      <c r="AG76" s="318"/>
      <c r="AH76" s="319"/>
    </row>
  </sheetData>
  <sheetProtection/>
  <mergeCells count="36">
    <mergeCell ref="A2:K2"/>
    <mergeCell ref="A5:AJ5"/>
    <mergeCell ref="B7:J7"/>
    <mergeCell ref="K7:AJ7"/>
    <mergeCell ref="B8:J8"/>
    <mergeCell ref="K8:AJ8"/>
    <mergeCell ref="U10:Y10"/>
    <mergeCell ref="C11:AB11"/>
    <mergeCell ref="AC11:AF11"/>
    <mergeCell ref="AG11:AH11"/>
    <mergeCell ref="C12:AB12"/>
    <mergeCell ref="AC12:AF12"/>
    <mergeCell ref="AG12:AH12"/>
    <mergeCell ref="C13:AB13"/>
    <mergeCell ref="AC13:AF13"/>
    <mergeCell ref="AG13:AH13"/>
    <mergeCell ref="C14:AB14"/>
    <mergeCell ref="AC14:AF14"/>
    <mergeCell ref="AG14:AH14"/>
    <mergeCell ref="U21:Y21"/>
    <mergeCell ref="B15:AJ15"/>
    <mergeCell ref="B16:AJ16"/>
    <mergeCell ref="B17:T17"/>
    <mergeCell ref="U17:Y17"/>
    <mergeCell ref="B18:S18"/>
    <mergeCell ref="U18:Y18"/>
    <mergeCell ref="C22:S22"/>
    <mergeCell ref="U22:Y22"/>
    <mergeCell ref="B23:AH23"/>
    <mergeCell ref="S76:AF76"/>
    <mergeCell ref="AG76:AH76"/>
    <mergeCell ref="C19:S19"/>
    <mergeCell ref="U19:Y19"/>
    <mergeCell ref="D20:S20"/>
    <mergeCell ref="U20:Y20"/>
    <mergeCell ref="D21:S21"/>
  </mergeCells>
  <conditionalFormatting sqref="AD51 Q51">
    <cfRule type="cellIs" priority="1" dxfId="7" operator="equal" stopIfTrue="1">
      <formula>0</formula>
    </cfRule>
  </conditionalFormatting>
  <printOptions horizontalCentered="1" verticalCentered="1"/>
  <pageMargins left="0.3937007874015748" right="0.3937007874015748" top="0.3937007874015748" bottom="0.35433070866141736" header="0.31496062992125984" footer="0.2755905511811024"/>
  <pageSetup blackAndWhite="1" horizontalDpi="600" verticalDpi="600" orientation="portrait" paperSize="9" scale="9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BB76"/>
  <sheetViews>
    <sheetView showGridLines="0" view="pageBreakPreview" zoomScale="80" zoomScaleNormal="85" zoomScaleSheetLayoutView="80" zoomScalePageLayoutView="0" workbookViewId="0" topLeftCell="A1">
      <selection activeCell="A2" sqref="A2:K2"/>
    </sheetView>
  </sheetViews>
  <sheetFormatPr defaultColWidth="9.140625" defaultRowHeight="21" customHeight="1"/>
  <cols>
    <col min="1" max="1" width="1.7109375" style="1" customWidth="1"/>
    <col min="2" max="23" width="2.57421875" style="1" customWidth="1"/>
    <col min="24" max="24" width="4.00390625" style="1" customWidth="1"/>
    <col min="25" max="26" width="2.57421875" style="1" customWidth="1"/>
    <col min="27" max="29" width="2.28125" style="1" customWidth="1"/>
    <col min="30" max="30" width="2.57421875" style="1" customWidth="1"/>
    <col min="31" max="31" width="4.00390625" style="1" customWidth="1"/>
    <col min="32" max="33" width="2.57421875" style="1" customWidth="1"/>
    <col min="34" max="36" width="2.421875" style="1" customWidth="1"/>
    <col min="37" max="37" width="3.57421875" style="1" customWidth="1"/>
    <col min="38" max="38" width="3.00390625" style="1" customWidth="1"/>
    <col min="39" max="49" width="3.00390625" style="1" hidden="1" customWidth="1"/>
    <col min="50" max="56" width="5.00390625" style="1" customWidth="1"/>
    <col min="57" max="16384" width="9.00390625" style="1" customWidth="1"/>
  </cols>
  <sheetData>
    <row r="1" spans="39:54" ht="21" customHeight="1">
      <c r="AM1" s="2" t="e">
        <f>IF(#REF!="○","○","")</f>
        <v>#REF!</v>
      </c>
      <c r="AN1" s="2" t="e">
        <f>IF(#REF!="○","○","")</f>
        <v>#REF!</v>
      </c>
      <c r="AO1" s="2" t="e">
        <f>IF(#REF!="○","○","")</f>
        <v>#REF!</v>
      </c>
      <c r="AP1" s="3" t="e">
        <f>IF(#REF!="○","○","")</f>
        <v>#REF!</v>
      </c>
      <c r="AQ1" s="3" t="e">
        <f>IF(#REF!="○","○","")</f>
        <v>#REF!</v>
      </c>
      <c r="AR1" s="3" t="e">
        <f>IF(#REF!="○","○","")</f>
        <v>#REF!</v>
      </c>
      <c r="AS1" s="3" t="e">
        <f>IF(#REF!="○","○","")</f>
        <v>#REF!</v>
      </c>
      <c r="AT1" s="4" t="e">
        <f>IF(#REF!="○","○","")</f>
        <v>#REF!</v>
      </c>
      <c r="AU1" s="4" t="e">
        <f>IF(#REF!="○","○","")</f>
        <v>#REF!</v>
      </c>
      <c r="AV1" s="4" t="e">
        <f>IF(#REF!="○","○","")</f>
        <v>#REF!</v>
      </c>
      <c r="AW1" s="5" t="e">
        <f>IF(#REF!="○","○","")</f>
        <v>#REF!</v>
      </c>
      <c r="AX1" s="6"/>
      <c r="AY1" s="6"/>
      <c r="AZ1" s="6"/>
      <c r="BA1" s="6"/>
      <c r="BB1" s="6"/>
    </row>
    <row r="2" spans="1:54" s="6" customFormat="1" ht="21" customHeight="1">
      <c r="A2" s="427" t="s">
        <v>21</v>
      </c>
      <c r="B2" s="427"/>
      <c r="C2" s="427"/>
      <c r="D2" s="427"/>
      <c r="E2" s="427"/>
      <c r="F2" s="427"/>
      <c r="G2" s="427"/>
      <c r="H2" s="427"/>
      <c r="I2" s="428"/>
      <c r="J2" s="428"/>
      <c r="K2" s="428"/>
      <c r="L2" s="8"/>
      <c r="M2" s="8"/>
      <c r="N2" s="8"/>
      <c r="O2" s="8"/>
      <c r="P2" s="8"/>
      <c r="Q2" s="8"/>
      <c r="R2" s="8"/>
      <c r="S2" s="8"/>
      <c r="T2" s="8"/>
      <c r="U2" s="8"/>
      <c r="V2" s="8"/>
      <c r="W2" s="8"/>
      <c r="X2" s="8"/>
      <c r="Y2" s="8"/>
      <c r="Z2" s="8"/>
      <c r="AA2" s="8"/>
      <c r="AB2" s="8"/>
      <c r="AC2" s="8"/>
      <c r="AD2" s="8"/>
      <c r="AE2" s="8"/>
      <c r="AF2" s="8"/>
      <c r="AG2" s="8"/>
      <c r="AH2" s="8"/>
      <c r="AI2" s="8"/>
      <c r="AJ2" s="8"/>
      <c r="AM2" s="6" t="s">
        <v>121</v>
      </c>
      <c r="AN2" s="6" t="s">
        <v>122</v>
      </c>
      <c r="AO2" s="6" t="s">
        <v>123</v>
      </c>
      <c r="AP2" s="6" t="s">
        <v>124</v>
      </c>
      <c r="AQ2" s="6" t="s">
        <v>125</v>
      </c>
      <c r="AR2" s="6" t="s">
        <v>126</v>
      </c>
      <c r="AS2" s="6" t="s">
        <v>127</v>
      </c>
      <c r="AT2" s="6" t="s">
        <v>128</v>
      </c>
      <c r="AU2" s="6" t="s">
        <v>129</v>
      </c>
      <c r="AV2" s="6" t="s">
        <v>130</v>
      </c>
      <c r="AW2" s="6" t="s">
        <v>131</v>
      </c>
      <c r="AX2" s="1"/>
      <c r="AY2" s="1"/>
      <c r="AZ2" s="1"/>
      <c r="BA2" s="1"/>
      <c r="BB2" s="1"/>
    </row>
    <row r="3" spans="1:54" s="6" customFormat="1" ht="21" customHeight="1">
      <c r="A3" s="7"/>
      <c r="B3" s="7"/>
      <c r="C3" s="7"/>
      <c r="D3" s="7"/>
      <c r="E3" s="7"/>
      <c r="F3" s="7"/>
      <c r="G3" s="7"/>
      <c r="H3" s="7"/>
      <c r="I3" s="175"/>
      <c r="J3" s="175"/>
      <c r="K3" s="175"/>
      <c r="L3" s="8"/>
      <c r="M3" s="8"/>
      <c r="N3" s="8"/>
      <c r="O3" s="8"/>
      <c r="P3" s="8"/>
      <c r="Q3" s="8"/>
      <c r="R3" s="8"/>
      <c r="S3" s="8"/>
      <c r="T3" s="8"/>
      <c r="U3" s="8"/>
      <c r="V3" s="8"/>
      <c r="W3" s="8"/>
      <c r="X3" s="8"/>
      <c r="Y3" s="8"/>
      <c r="Z3" s="8"/>
      <c r="AA3" s="8"/>
      <c r="AB3" s="8"/>
      <c r="AC3" s="8"/>
      <c r="AD3" s="8"/>
      <c r="AE3" s="8"/>
      <c r="AF3" s="8"/>
      <c r="AG3" s="8"/>
      <c r="AH3" s="8"/>
      <c r="AI3" s="8"/>
      <c r="AJ3" s="8"/>
      <c r="AX3" s="1"/>
      <c r="AY3" s="1"/>
      <c r="AZ3" s="1"/>
      <c r="BA3" s="1"/>
      <c r="BB3" s="1"/>
    </row>
    <row r="4" spans="1:54" s="6" customFormat="1" ht="21" customHeight="1">
      <c r="A4" s="7"/>
      <c r="B4" s="7"/>
      <c r="C4" s="7"/>
      <c r="D4" s="7"/>
      <c r="E4" s="7"/>
      <c r="F4" s="7"/>
      <c r="G4" s="7"/>
      <c r="H4" s="7"/>
      <c r="I4" s="175"/>
      <c r="J4" s="175"/>
      <c r="K4" s="175"/>
      <c r="L4" s="8"/>
      <c r="M4" s="8"/>
      <c r="N4" s="8"/>
      <c r="O4" s="8"/>
      <c r="P4" s="8"/>
      <c r="Q4" s="8"/>
      <c r="R4" s="8"/>
      <c r="S4" s="8"/>
      <c r="T4" s="8"/>
      <c r="U4" s="8"/>
      <c r="V4" s="8"/>
      <c r="W4" s="8"/>
      <c r="X4" s="8"/>
      <c r="Y4" s="8"/>
      <c r="Z4" s="8"/>
      <c r="AA4" s="8"/>
      <c r="AB4" s="8"/>
      <c r="AC4" s="8"/>
      <c r="AD4" s="8"/>
      <c r="AE4" s="8"/>
      <c r="AF4" s="8"/>
      <c r="AG4" s="8"/>
      <c r="AH4" s="8"/>
      <c r="AI4" s="8"/>
      <c r="AJ4" s="8"/>
      <c r="AX4" s="1"/>
      <c r="AY4" s="1"/>
      <c r="AZ4" s="1"/>
      <c r="BA4" s="1"/>
      <c r="BB4" s="1"/>
    </row>
    <row r="5" spans="1:54" s="6" customFormat="1" ht="21" customHeight="1">
      <c r="A5" s="429" t="s">
        <v>261</v>
      </c>
      <c r="B5" s="430"/>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X5" s="1"/>
      <c r="AY5" s="1"/>
      <c r="AZ5" s="1"/>
      <c r="BA5" s="1"/>
      <c r="BB5" s="1"/>
    </row>
    <row r="6" spans="2:9" s="6" customFormat="1" ht="15" customHeight="1" thickBot="1">
      <c r="B6" s="1"/>
      <c r="C6" s="1"/>
      <c r="D6" s="1"/>
      <c r="E6" s="1"/>
      <c r="F6" s="1"/>
      <c r="G6" s="1"/>
      <c r="H6" s="1"/>
      <c r="I6" s="1"/>
    </row>
    <row r="7" spans="1:36" s="6" customFormat="1" ht="23.25" customHeight="1" thickBot="1">
      <c r="A7" s="1"/>
      <c r="B7" s="431" t="s">
        <v>1</v>
      </c>
      <c r="C7" s="432"/>
      <c r="D7" s="432"/>
      <c r="E7" s="432"/>
      <c r="F7" s="432"/>
      <c r="G7" s="432"/>
      <c r="H7" s="432"/>
      <c r="I7" s="432"/>
      <c r="J7" s="432"/>
      <c r="K7" s="436"/>
      <c r="L7" s="437"/>
      <c r="M7" s="437"/>
      <c r="N7" s="437"/>
      <c r="O7" s="437"/>
      <c r="P7" s="437"/>
      <c r="Q7" s="438"/>
      <c r="R7" s="438"/>
      <c r="S7" s="438"/>
      <c r="T7" s="438"/>
      <c r="U7" s="438"/>
      <c r="V7" s="438"/>
      <c r="W7" s="438"/>
      <c r="X7" s="438"/>
      <c r="Y7" s="438"/>
      <c r="Z7" s="438"/>
      <c r="AA7" s="438"/>
      <c r="AB7" s="438"/>
      <c r="AC7" s="438"/>
      <c r="AD7" s="438"/>
      <c r="AE7" s="438"/>
      <c r="AF7" s="438"/>
      <c r="AG7" s="438"/>
      <c r="AH7" s="438"/>
      <c r="AI7" s="438"/>
      <c r="AJ7" s="439"/>
    </row>
    <row r="8" spans="1:36" s="6" customFormat="1" ht="21.75" customHeight="1" thickBot="1">
      <c r="A8" s="1"/>
      <c r="B8" s="431" t="s">
        <v>3</v>
      </c>
      <c r="C8" s="432"/>
      <c r="D8" s="432"/>
      <c r="E8" s="432"/>
      <c r="F8" s="432"/>
      <c r="G8" s="432"/>
      <c r="H8" s="432"/>
      <c r="I8" s="432"/>
      <c r="J8" s="432"/>
      <c r="K8" s="436"/>
      <c r="L8" s="437"/>
      <c r="M8" s="437"/>
      <c r="N8" s="437"/>
      <c r="O8" s="437"/>
      <c r="P8" s="437"/>
      <c r="Q8" s="438"/>
      <c r="R8" s="438"/>
      <c r="S8" s="438"/>
      <c r="T8" s="438"/>
      <c r="U8" s="438"/>
      <c r="V8" s="438"/>
      <c r="W8" s="438"/>
      <c r="X8" s="438"/>
      <c r="Y8" s="438"/>
      <c r="Z8" s="438"/>
      <c r="AA8" s="438"/>
      <c r="AB8" s="438"/>
      <c r="AC8" s="438"/>
      <c r="AD8" s="438"/>
      <c r="AE8" s="438"/>
      <c r="AF8" s="438"/>
      <c r="AG8" s="438"/>
      <c r="AH8" s="438"/>
      <c r="AI8" s="438"/>
      <c r="AJ8" s="439"/>
    </row>
    <row r="9" spans="1:36" s="6" customFormat="1" ht="26.25" customHeight="1">
      <c r="A9" s="1"/>
      <c r="B9" s="9"/>
      <c r="C9" s="87"/>
      <c r="D9" s="87"/>
      <c r="E9" s="87"/>
      <c r="F9" s="87"/>
      <c r="G9" s="87"/>
      <c r="H9" s="87"/>
      <c r="I9" s="87"/>
      <c r="J9" s="87"/>
      <c r="K9" s="10"/>
      <c r="L9" s="10"/>
      <c r="M9" s="10"/>
      <c r="N9" s="10"/>
      <c r="O9" s="10"/>
      <c r="P9" s="10"/>
      <c r="Q9" s="87"/>
      <c r="R9" s="87"/>
      <c r="S9" s="87"/>
      <c r="T9" s="87"/>
      <c r="U9" s="87"/>
      <c r="V9" s="87"/>
      <c r="W9" s="87"/>
      <c r="X9" s="87"/>
      <c r="Y9" s="87"/>
      <c r="Z9" s="87"/>
      <c r="AA9" s="87"/>
      <c r="AB9" s="87"/>
      <c r="AC9" s="87"/>
      <c r="AD9" s="87"/>
      <c r="AE9" s="87"/>
      <c r="AF9" s="87"/>
      <c r="AG9" s="87"/>
      <c r="AH9" s="87"/>
      <c r="AI9" s="87"/>
      <c r="AJ9" s="87"/>
    </row>
    <row r="10" spans="2:30" ht="21" customHeight="1" thickBot="1">
      <c r="B10" s="142" t="s">
        <v>265</v>
      </c>
      <c r="C10" s="87"/>
      <c r="D10" s="87"/>
      <c r="E10" s="87"/>
      <c r="F10" s="87"/>
      <c r="G10" s="87"/>
      <c r="H10" s="87"/>
      <c r="I10" s="87"/>
      <c r="J10" s="87"/>
      <c r="U10" s="425"/>
      <c r="V10" s="425"/>
      <c r="W10" s="363"/>
      <c r="X10" s="363"/>
      <c r="Y10" s="363"/>
      <c r="Z10" s="11"/>
      <c r="AA10" s="11"/>
      <c r="AB10" s="11"/>
      <c r="AC10" s="11"/>
      <c r="AD10" s="11"/>
    </row>
    <row r="11" spans="2:34" ht="53.25" customHeight="1" thickBot="1">
      <c r="B11" s="12"/>
      <c r="C11" s="416" t="s">
        <v>197</v>
      </c>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18" t="s">
        <v>133</v>
      </c>
      <c r="AD11" s="419"/>
      <c r="AE11" s="419"/>
      <c r="AF11" s="419"/>
      <c r="AG11" s="420">
        <f>IF(OR(U18="",U19="",K8=""),"",IF(U20/U19*100&gt;=35,"○",""))</f>
      </c>
      <c r="AH11" s="421"/>
    </row>
    <row r="12" spans="2:34" ht="53.25" customHeight="1" thickBot="1">
      <c r="B12" s="12"/>
      <c r="C12" s="416" t="s">
        <v>198</v>
      </c>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18" t="s">
        <v>135</v>
      </c>
      <c r="AD12" s="419"/>
      <c r="AE12" s="419"/>
      <c r="AF12" s="419"/>
      <c r="AG12" s="420">
        <f>IF(OR(U18="",U19="",K8=""),"",IF(AND(U20/U19*100&lt;35,U20/U19*100&gt;=25),"○",""))</f>
      </c>
      <c r="AH12" s="421"/>
    </row>
    <row r="13" spans="2:34" ht="47.25" customHeight="1" thickBot="1">
      <c r="B13" s="12"/>
      <c r="C13" s="416" t="s">
        <v>189</v>
      </c>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8" t="s">
        <v>137</v>
      </c>
      <c r="AD13" s="419"/>
      <c r="AE13" s="419"/>
      <c r="AF13" s="419"/>
      <c r="AG13" s="420">
        <f>IF(OR(U18="",U19="",K8=""),"",IF(OR(AG11="○",AG12="○"),"",IF(U19/U18*100&gt;=75,"○","")))</f>
      </c>
      <c r="AH13" s="421"/>
    </row>
    <row r="14" spans="2:34" ht="47.25" customHeight="1" thickBot="1">
      <c r="B14" s="12"/>
      <c r="C14" s="416" t="s">
        <v>190</v>
      </c>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22" t="s">
        <v>137</v>
      </c>
      <c r="AD14" s="423"/>
      <c r="AE14" s="423"/>
      <c r="AF14" s="424"/>
      <c r="AG14" s="420">
        <f>IF(OR(U18="",U19="",K8=""),"",IF(OR(AG11="○",AG12="○"),"",IF(U21/U19*100&gt;=30,"○","")))</f>
      </c>
      <c r="AH14" s="421"/>
    </row>
    <row r="15" spans="2:36" s="5" customFormat="1" ht="17.25" customHeight="1">
      <c r="B15" s="299"/>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row>
    <row r="16" spans="2:36" ht="21" customHeight="1" thickBot="1">
      <c r="B16" s="402" t="s">
        <v>6</v>
      </c>
      <c r="C16" s="402"/>
      <c r="D16" s="402"/>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row>
    <row r="17" spans="2:33" ht="21" customHeight="1" thickBot="1">
      <c r="B17" s="403"/>
      <c r="C17" s="404"/>
      <c r="D17" s="404"/>
      <c r="E17" s="404"/>
      <c r="F17" s="404"/>
      <c r="G17" s="404"/>
      <c r="H17" s="404"/>
      <c r="I17" s="404"/>
      <c r="J17" s="404"/>
      <c r="K17" s="404"/>
      <c r="L17" s="404"/>
      <c r="M17" s="404"/>
      <c r="N17" s="404"/>
      <c r="O17" s="404"/>
      <c r="P17" s="404"/>
      <c r="Q17" s="404"/>
      <c r="R17" s="404"/>
      <c r="S17" s="404"/>
      <c r="T17" s="405"/>
      <c r="U17" s="406" t="s">
        <v>7</v>
      </c>
      <c r="V17" s="407"/>
      <c r="W17" s="407"/>
      <c r="X17" s="408"/>
      <c r="Y17" s="409"/>
      <c r="Z17" s="13"/>
      <c r="AA17" s="13"/>
      <c r="AB17" s="13"/>
      <c r="AC17" s="14"/>
      <c r="AD17" s="14"/>
      <c r="AE17" s="14"/>
      <c r="AF17" s="14"/>
      <c r="AG17" s="14"/>
    </row>
    <row r="18" spans="2:28" ht="33" customHeight="1">
      <c r="B18" s="410" t="s">
        <v>15</v>
      </c>
      <c r="C18" s="445"/>
      <c r="D18" s="445"/>
      <c r="E18" s="445"/>
      <c r="F18" s="445"/>
      <c r="G18" s="445"/>
      <c r="H18" s="445"/>
      <c r="I18" s="445"/>
      <c r="J18" s="445"/>
      <c r="K18" s="445"/>
      <c r="L18" s="445"/>
      <c r="M18" s="445"/>
      <c r="N18" s="445"/>
      <c r="O18" s="445"/>
      <c r="P18" s="445"/>
      <c r="Q18" s="445"/>
      <c r="R18" s="445"/>
      <c r="S18" s="445"/>
      <c r="T18" s="80"/>
      <c r="U18" s="412"/>
      <c r="V18" s="413"/>
      <c r="W18" s="413"/>
      <c r="X18" s="414"/>
      <c r="Y18" s="415"/>
      <c r="Z18" s="15"/>
      <c r="AA18" s="15"/>
      <c r="AB18" s="15"/>
    </row>
    <row r="19" spans="2:28" ht="33" customHeight="1">
      <c r="B19" s="16"/>
      <c r="C19" s="440" t="s">
        <v>16</v>
      </c>
      <c r="D19" s="441"/>
      <c r="E19" s="441"/>
      <c r="F19" s="441"/>
      <c r="G19" s="441"/>
      <c r="H19" s="441"/>
      <c r="I19" s="441"/>
      <c r="J19" s="441"/>
      <c r="K19" s="441"/>
      <c r="L19" s="441"/>
      <c r="M19" s="441"/>
      <c r="N19" s="441"/>
      <c r="O19" s="441"/>
      <c r="P19" s="441"/>
      <c r="Q19" s="441"/>
      <c r="R19" s="441"/>
      <c r="S19" s="441"/>
      <c r="T19" s="223"/>
      <c r="U19" s="390"/>
      <c r="V19" s="391"/>
      <c r="W19" s="391"/>
      <c r="X19" s="392"/>
      <c r="Y19" s="393"/>
      <c r="Z19" s="15"/>
      <c r="AA19" s="15"/>
      <c r="AB19" s="15"/>
    </row>
    <row r="20" spans="2:28" ht="45.75" customHeight="1">
      <c r="B20" s="17"/>
      <c r="C20" s="18"/>
      <c r="D20" s="442" t="s">
        <v>199</v>
      </c>
      <c r="E20" s="443"/>
      <c r="F20" s="443"/>
      <c r="G20" s="443"/>
      <c r="H20" s="443"/>
      <c r="I20" s="443"/>
      <c r="J20" s="443"/>
      <c r="K20" s="443"/>
      <c r="L20" s="443"/>
      <c r="M20" s="443"/>
      <c r="N20" s="443"/>
      <c r="O20" s="443"/>
      <c r="P20" s="443"/>
      <c r="Q20" s="443"/>
      <c r="R20" s="443"/>
      <c r="S20" s="443"/>
      <c r="T20" s="224"/>
      <c r="U20" s="396"/>
      <c r="V20" s="397"/>
      <c r="W20" s="397"/>
      <c r="X20" s="398"/>
      <c r="Y20" s="399"/>
      <c r="Z20" s="15"/>
      <c r="AA20" s="15"/>
      <c r="AB20" s="15"/>
    </row>
    <row r="21" spans="2:28" ht="33" customHeight="1">
      <c r="B21" s="17"/>
      <c r="C21" s="19"/>
      <c r="D21" s="400" t="s">
        <v>18</v>
      </c>
      <c r="E21" s="444"/>
      <c r="F21" s="444"/>
      <c r="G21" s="444"/>
      <c r="H21" s="444"/>
      <c r="I21" s="444"/>
      <c r="J21" s="444"/>
      <c r="K21" s="444"/>
      <c r="L21" s="444"/>
      <c r="M21" s="444"/>
      <c r="N21" s="444"/>
      <c r="O21" s="444"/>
      <c r="P21" s="444"/>
      <c r="Q21" s="444"/>
      <c r="R21" s="444"/>
      <c r="S21" s="444"/>
      <c r="T21" s="225"/>
      <c r="U21" s="390"/>
      <c r="V21" s="391"/>
      <c r="W21" s="391"/>
      <c r="X21" s="392"/>
      <c r="Y21" s="393"/>
      <c r="Z21" s="15"/>
      <c r="AA21" s="15"/>
      <c r="AB21" s="15"/>
    </row>
    <row r="22" spans="2:28" ht="33" customHeight="1" thickBot="1">
      <c r="B22" s="20"/>
      <c r="C22" s="88" t="s">
        <v>19</v>
      </c>
      <c r="D22" s="226"/>
      <c r="E22" s="226"/>
      <c r="F22" s="226"/>
      <c r="G22" s="226"/>
      <c r="H22" s="226"/>
      <c r="I22" s="226"/>
      <c r="J22" s="226"/>
      <c r="K22" s="226"/>
      <c r="L22" s="226"/>
      <c r="M22" s="226"/>
      <c r="N22" s="226"/>
      <c r="O22" s="226"/>
      <c r="P22" s="226"/>
      <c r="Q22" s="226"/>
      <c r="R22" s="226"/>
      <c r="S22" s="226"/>
      <c r="T22" s="227"/>
      <c r="U22" s="379"/>
      <c r="V22" s="380"/>
      <c r="W22" s="380"/>
      <c r="X22" s="381"/>
      <c r="Y22" s="382"/>
      <c r="Z22" s="15"/>
      <c r="AA22" s="15"/>
      <c r="AB22" s="15"/>
    </row>
    <row r="23" spans="2:34" ht="13.5" customHeight="1">
      <c r="B23" s="383" t="s">
        <v>12</v>
      </c>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row>
    <row r="24" ht="14.25" customHeight="1"/>
    <row r="25" spans="2:37" ht="21" customHeight="1">
      <c r="B25" s="194" t="s">
        <v>13</v>
      </c>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row>
    <row r="26" spans="1:37" ht="15.75" customHeight="1">
      <c r="A26" s="197" t="s">
        <v>191</v>
      </c>
      <c r="B26" s="196"/>
      <c r="C26" s="197"/>
      <c r="D26" s="196"/>
      <c r="E26" s="196"/>
      <c r="F26" s="196"/>
      <c r="G26" s="196"/>
      <c r="H26" s="196"/>
      <c r="I26" s="196"/>
      <c r="J26" s="196"/>
      <c r="K26" s="196"/>
      <c r="L26" s="196"/>
      <c r="M26" s="196"/>
      <c r="N26" s="196"/>
      <c r="O26" s="196"/>
      <c r="P26" s="23"/>
      <c r="Q26" s="23"/>
      <c r="R26" s="23"/>
      <c r="S26" s="23"/>
      <c r="T26" s="24"/>
      <c r="U26" s="24"/>
      <c r="V26" s="24"/>
      <c r="W26" s="24"/>
      <c r="X26" s="24"/>
      <c r="Y26" s="24"/>
      <c r="Z26" s="24"/>
      <c r="AA26" s="24"/>
      <c r="AB26" s="24"/>
      <c r="AC26" s="24"/>
      <c r="AD26" s="24"/>
      <c r="AE26" s="24"/>
      <c r="AF26" s="24"/>
      <c r="AG26" s="24"/>
      <c r="AH26" s="24"/>
      <c r="AI26" s="24"/>
      <c r="AJ26" s="24"/>
      <c r="AK26" s="24"/>
    </row>
    <row r="27" spans="1:37" ht="15.75" customHeight="1">
      <c r="A27" s="197" t="s">
        <v>192</v>
      </c>
      <c r="B27" s="196"/>
      <c r="C27" s="197"/>
      <c r="D27" s="196"/>
      <c r="E27" s="196"/>
      <c r="F27" s="196"/>
      <c r="G27" s="196"/>
      <c r="H27" s="196"/>
      <c r="I27" s="196"/>
      <c r="J27" s="196"/>
      <c r="K27" s="196"/>
      <c r="L27" s="196"/>
      <c r="M27" s="196"/>
      <c r="N27" s="196"/>
      <c r="O27" s="196"/>
      <c r="P27" s="23"/>
      <c r="Q27" s="23"/>
      <c r="R27" s="23"/>
      <c r="S27" s="23"/>
      <c r="T27" s="24"/>
      <c r="U27" s="24"/>
      <c r="V27" s="24"/>
      <c r="W27" s="24"/>
      <c r="X27" s="24"/>
      <c r="Y27" s="24"/>
      <c r="Z27" s="24"/>
      <c r="AA27" s="24"/>
      <c r="AB27" s="24"/>
      <c r="AC27" s="24"/>
      <c r="AD27" s="24"/>
      <c r="AE27" s="24"/>
      <c r="AF27" s="24"/>
      <c r="AG27" s="24"/>
      <c r="AH27" s="24"/>
      <c r="AI27" s="24"/>
      <c r="AJ27" s="24"/>
      <c r="AK27" s="24"/>
    </row>
    <row r="51" spans="1:36" ht="21" customHeight="1">
      <c r="A51" s="25"/>
      <c r="B51" s="26"/>
      <c r="C51" s="26"/>
      <c r="D51" s="26"/>
      <c r="E51" s="26"/>
      <c r="F51" s="26"/>
      <c r="G51" s="26"/>
      <c r="H51" s="27"/>
      <c r="I51" s="27"/>
      <c r="J51" s="27"/>
      <c r="K51" s="27"/>
      <c r="L51" s="27"/>
      <c r="M51" s="27"/>
      <c r="N51" s="27"/>
      <c r="O51" s="27"/>
      <c r="P51" s="27"/>
      <c r="Q51" s="28"/>
      <c r="R51" s="28"/>
      <c r="S51" s="28"/>
      <c r="T51" s="28"/>
      <c r="U51" s="28"/>
      <c r="V51" s="29"/>
      <c r="W51" s="30"/>
      <c r="X51" s="31"/>
      <c r="Y51" s="31"/>
      <c r="Z51" s="31"/>
      <c r="AA51" s="31"/>
      <c r="AB51" s="31"/>
      <c r="AC51" s="31"/>
      <c r="AD51" s="28"/>
      <c r="AE51" s="28"/>
      <c r="AF51" s="28"/>
      <c r="AG51" s="28"/>
      <c r="AH51" s="28"/>
      <c r="AI51" s="29"/>
      <c r="AJ51" s="29"/>
    </row>
    <row r="75" ht="21" customHeight="1" thickBot="1"/>
    <row r="76" spans="19:34" ht="21" customHeight="1" thickBot="1">
      <c r="S76" s="385"/>
      <c r="T76" s="386"/>
      <c r="U76" s="386"/>
      <c r="V76" s="386"/>
      <c r="W76" s="386"/>
      <c r="X76" s="386"/>
      <c r="Y76" s="386"/>
      <c r="Z76" s="386"/>
      <c r="AA76" s="386"/>
      <c r="AB76" s="386"/>
      <c r="AC76" s="386"/>
      <c r="AD76" s="386"/>
      <c r="AE76" s="386"/>
      <c r="AF76" s="387"/>
      <c r="AG76" s="318"/>
      <c r="AH76" s="319"/>
    </row>
  </sheetData>
  <sheetProtection/>
  <mergeCells count="35">
    <mergeCell ref="A2:K2"/>
    <mergeCell ref="A5:AJ5"/>
    <mergeCell ref="B7:J7"/>
    <mergeCell ref="K7:AJ7"/>
    <mergeCell ref="B8:J8"/>
    <mergeCell ref="K8:AJ8"/>
    <mergeCell ref="U10:Y10"/>
    <mergeCell ref="C11:AB11"/>
    <mergeCell ref="AC11:AF11"/>
    <mergeCell ref="AG11:AH11"/>
    <mergeCell ref="C12:AB12"/>
    <mergeCell ref="AC12:AF12"/>
    <mergeCell ref="AG12:AH12"/>
    <mergeCell ref="C13:AB13"/>
    <mergeCell ref="AC13:AF13"/>
    <mergeCell ref="AG13:AH13"/>
    <mergeCell ref="C14:AB14"/>
    <mergeCell ref="AC14:AF14"/>
    <mergeCell ref="AG14:AH14"/>
    <mergeCell ref="B15:AJ15"/>
    <mergeCell ref="B16:AJ16"/>
    <mergeCell ref="B17:T17"/>
    <mergeCell ref="U17:Y17"/>
    <mergeCell ref="B18:S18"/>
    <mergeCell ref="U18:Y18"/>
    <mergeCell ref="U22:Y22"/>
    <mergeCell ref="B23:AH23"/>
    <mergeCell ref="S76:AF76"/>
    <mergeCell ref="AG76:AH76"/>
    <mergeCell ref="C19:S19"/>
    <mergeCell ref="U19:Y19"/>
    <mergeCell ref="D20:S20"/>
    <mergeCell ref="U20:Y20"/>
    <mergeCell ref="D21:S21"/>
    <mergeCell ref="U21:Y21"/>
  </mergeCells>
  <conditionalFormatting sqref="AD51 Q51">
    <cfRule type="cellIs" priority="1" dxfId="7" operator="equal" stopIfTrue="1">
      <formula>0</formula>
    </cfRule>
  </conditionalFormatting>
  <dataValidations count="1">
    <dataValidation type="list" allowBlank="1" showInputMessage="1" showErrorMessage="1" prompt="プルダウンリストから該当するものを選択してください。また、一つの事業所でA型、B型の双方のサービスを実施している場合は、別葉にしてください。&#10;" sqref="K7:AJ7">
      <formula1>"就労継続支援A型,就労継続支援B型"</formula1>
    </dataValidation>
  </dataValidations>
  <printOptions horizontalCentered="1" verticalCentered="1"/>
  <pageMargins left="0.3937007874015748" right="0.3937007874015748" top="0.3937007874015748" bottom="0.35433070866141736" header="0.31496062992125984" footer="0.2755905511811024"/>
  <pageSetup blackAndWhite="1" horizontalDpi="600" verticalDpi="600" orientation="portrait" paperSize="9" scale="9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BB82"/>
  <sheetViews>
    <sheetView showGridLines="0" view="pageBreakPreview" zoomScale="80" zoomScaleNormal="85" zoomScaleSheetLayoutView="80" zoomScalePageLayoutView="0" workbookViewId="0" topLeftCell="A1">
      <selection activeCell="AG13" sqref="AG13:AH13"/>
    </sheetView>
  </sheetViews>
  <sheetFormatPr defaultColWidth="9.140625" defaultRowHeight="21" customHeight="1"/>
  <cols>
    <col min="1" max="1" width="1.7109375" style="1" customWidth="1"/>
    <col min="2" max="23" width="2.57421875" style="1" customWidth="1"/>
    <col min="24" max="24" width="4.00390625" style="1" customWidth="1"/>
    <col min="25" max="26" width="2.57421875" style="1" customWidth="1"/>
    <col min="27" max="29" width="2.28125" style="1" customWidth="1"/>
    <col min="30" max="30" width="2.57421875" style="1" customWidth="1"/>
    <col min="31" max="31" width="4.00390625" style="1" customWidth="1"/>
    <col min="32" max="33" width="2.57421875" style="1" customWidth="1"/>
    <col min="34" max="36" width="2.421875" style="1" customWidth="1"/>
    <col min="37" max="37" width="3.57421875" style="1" customWidth="1"/>
    <col min="38" max="38" width="3.00390625" style="1" customWidth="1"/>
    <col min="39" max="50" width="20.28125" style="1" hidden="1" customWidth="1"/>
    <col min="51" max="53" width="20.28125" style="1" customWidth="1"/>
    <col min="54" max="56" width="5.00390625" style="1" customWidth="1"/>
    <col min="57" max="16384" width="9.00390625" style="1" customWidth="1"/>
  </cols>
  <sheetData>
    <row r="1" spans="39:54" ht="40.5" customHeight="1">
      <c r="AM1" s="2" t="e">
        <f>IF(#REF!="○","○","")</f>
        <v>#REF!</v>
      </c>
      <c r="AN1" s="2" t="e">
        <f>IF(#REF!="○","○","")</f>
        <v>#REF!</v>
      </c>
      <c r="AO1" s="2" t="e">
        <f>IF(#REF!="○","○","")</f>
        <v>#REF!</v>
      </c>
      <c r="AP1" s="3" t="e">
        <f>IF(#REF!="○","○","")</f>
        <v>#REF!</v>
      </c>
      <c r="AQ1" s="3" t="e">
        <f>IF(#REF!="○","○","")</f>
        <v>#REF!</v>
      </c>
      <c r="AR1" s="3" t="e">
        <f>IF(#REF!="○","○","")</f>
        <v>#REF!</v>
      </c>
      <c r="AS1" s="3" t="e">
        <f>IF(#REF!="○","○","")</f>
        <v>#REF!</v>
      </c>
      <c r="AT1" s="4" t="e">
        <f>IF(#REF!="○","○","")</f>
        <v>#REF!</v>
      </c>
      <c r="AU1" s="4" t="e">
        <f>IF(#REF!="○","○","")</f>
        <v>#REF!</v>
      </c>
      <c r="AV1" s="4" t="e">
        <f>IF(#REF!="○","○","")</f>
        <v>#REF!</v>
      </c>
      <c r="AW1" s="5" t="e">
        <f>IF(#REF!="○","○","")</f>
        <v>#REF!</v>
      </c>
      <c r="AX1" s="174"/>
      <c r="AY1" s="174"/>
      <c r="AZ1" s="174"/>
      <c r="BA1" s="174"/>
      <c r="BB1" s="174"/>
    </row>
    <row r="2" spans="1:54" s="174" customFormat="1" ht="21" customHeight="1">
      <c r="A2" s="427" t="s">
        <v>22</v>
      </c>
      <c r="B2" s="427"/>
      <c r="C2" s="427"/>
      <c r="D2" s="427"/>
      <c r="E2" s="427"/>
      <c r="F2" s="427"/>
      <c r="G2" s="427"/>
      <c r="H2" s="427"/>
      <c r="I2" s="428"/>
      <c r="J2" s="428"/>
      <c r="K2" s="428"/>
      <c r="L2" s="8"/>
      <c r="M2" s="8"/>
      <c r="N2" s="8"/>
      <c r="O2" s="8"/>
      <c r="P2" s="8"/>
      <c r="Q2" s="8"/>
      <c r="R2" s="8"/>
      <c r="S2" s="8"/>
      <c r="T2" s="8"/>
      <c r="U2" s="8"/>
      <c r="V2" s="8"/>
      <c r="W2" s="8"/>
      <c r="X2" s="8"/>
      <c r="Y2" s="8"/>
      <c r="Z2" s="8"/>
      <c r="AA2" s="8"/>
      <c r="AB2" s="8"/>
      <c r="AC2" s="8"/>
      <c r="AD2" s="8"/>
      <c r="AE2" s="8"/>
      <c r="AF2" s="8"/>
      <c r="AG2" s="8"/>
      <c r="AH2" s="8"/>
      <c r="AI2" s="8"/>
      <c r="AJ2" s="8"/>
      <c r="AM2" s="174" t="s">
        <v>121</v>
      </c>
      <c r="AN2" s="174" t="s">
        <v>122</v>
      </c>
      <c r="AO2" s="174" t="s">
        <v>123</v>
      </c>
      <c r="AP2" s="174" t="s">
        <v>124</v>
      </c>
      <c r="AQ2" s="174" t="s">
        <v>125</v>
      </c>
      <c r="AR2" s="174" t="s">
        <v>126</v>
      </c>
      <c r="AS2" s="174" t="s">
        <v>127</v>
      </c>
      <c r="AT2" s="174" t="s">
        <v>128</v>
      </c>
      <c r="AU2" s="174" t="s">
        <v>129</v>
      </c>
      <c r="AV2" s="174" t="s">
        <v>130</v>
      </c>
      <c r="AW2" s="174" t="s">
        <v>131</v>
      </c>
      <c r="AX2" s="1"/>
      <c r="AY2" s="1"/>
      <c r="AZ2" s="1"/>
      <c r="BA2" s="1"/>
      <c r="BB2" s="1"/>
    </row>
    <row r="3" spans="1:54" s="174" customFormat="1" ht="21" customHeight="1">
      <c r="A3" s="7"/>
      <c r="B3" s="7"/>
      <c r="C3" s="7"/>
      <c r="D3" s="7"/>
      <c r="E3" s="7"/>
      <c r="F3" s="7"/>
      <c r="G3" s="7"/>
      <c r="H3" s="7"/>
      <c r="I3" s="175"/>
      <c r="J3" s="175"/>
      <c r="K3" s="175"/>
      <c r="L3" s="8"/>
      <c r="M3" s="8"/>
      <c r="N3" s="8"/>
      <c r="O3" s="8"/>
      <c r="P3" s="8"/>
      <c r="Q3" s="8"/>
      <c r="R3" s="8"/>
      <c r="S3" s="8"/>
      <c r="T3" s="8"/>
      <c r="U3" s="8"/>
      <c r="V3" s="8"/>
      <c r="W3" s="8"/>
      <c r="X3" s="8"/>
      <c r="Y3" s="8"/>
      <c r="Z3" s="8"/>
      <c r="AA3" s="8"/>
      <c r="AB3" s="8"/>
      <c r="AC3" s="8"/>
      <c r="AD3" s="8"/>
      <c r="AE3" s="8"/>
      <c r="AF3" s="8"/>
      <c r="AG3" s="8"/>
      <c r="AH3" s="8"/>
      <c r="AI3" s="8"/>
      <c r="AJ3" s="8"/>
      <c r="AX3" s="1"/>
      <c r="AY3" s="1"/>
      <c r="AZ3" s="1"/>
      <c r="BA3" s="1"/>
      <c r="BB3" s="1"/>
    </row>
    <row r="4" spans="1:54" s="174" customFormat="1" ht="21" customHeight="1">
      <c r="A4" s="429" t="s">
        <v>262</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X4" s="1"/>
      <c r="AY4" s="1"/>
      <c r="AZ4" s="1"/>
      <c r="BA4" s="1"/>
      <c r="BB4" s="1"/>
    </row>
    <row r="5" spans="2:9" s="174" customFormat="1" ht="15" customHeight="1" thickBot="1">
      <c r="B5" s="1"/>
      <c r="C5" s="1"/>
      <c r="D5" s="1"/>
      <c r="E5" s="1"/>
      <c r="F5" s="1"/>
      <c r="G5" s="1"/>
      <c r="H5" s="1"/>
      <c r="I5" s="1"/>
    </row>
    <row r="6" spans="1:36" s="174" customFormat="1" ht="30" customHeight="1" thickBot="1">
      <c r="A6" s="1"/>
      <c r="B6" s="431" t="s">
        <v>1</v>
      </c>
      <c r="C6" s="432"/>
      <c r="D6" s="432"/>
      <c r="E6" s="432"/>
      <c r="F6" s="432"/>
      <c r="G6" s="432"/>
      <c r="H6" s="432"/>
      <c r="I6" s="432"/>
      <c r="J6" s="432"/>
      <c r="K6" s="464" t="s">
        <v>23</v>
      </c>
      <c r="L6" s="465"/>
      <c r="M6" s="465"/>
      <c r="N6" s="465"/>
      <c r="O6" s="465"/>
      <c r="P6" s="465"/>
      <c r="Q6" s="466"/>
      <c r="R6" s="466"/>
      <c r="S6" s="466"/>
      <c r="T6" s="466"/>
      <c r="U6" s="466"/>
      <c r="V6" s="466"/>
      <c r="W6" s="466"/>
      <c r="X6" s="466"/>
      <c r="Y6" s="466"/>
      <c r="Z6" s="466"/>
      <c r="AA6" s="466"/>
      <c r="AB6" s="466"/>
      <c r="AC6" s="466"/>
      <c r="AD6" s="466"/>
      <c r="AE6" s="466"/>
      <c r="AF6" s="466"/>
      <c r="AG6" s="466"/>
      <c r="AH6" s="466"/>
      <c r="AI6" s="466"/>
      <c r="AJ6" s="467"/>
    </row>
    <row r="7" spans="1:36" s="174" customFormat="1" ht="31.5" customHeight="1" thickBot="1">
      <c r="A7" s="1"/>
      <c r="B7" s="431" t="s">
        <v>3</v>
      </c>
      <c r="C7" s="432"/>
      <c r="D7" s="432"/>
      <c r="E7" s="432"/>
      <c r="F7" s="432"/>
      <c r="G7" s="432"/>
      <c r="H7" s="432"/>
      <c r="I7" s="432"/>
      <c r="J7" s="432"/>
      <c r="K7" s="436"/>
      <c r="L7" s="437"/>
      <c r="M7" s="437"/>
      <c r="N7" s="437"/>
      <c r="O7" s="437"/>
      <c r="P7" s="437"/>
      <c r="Q7" s="438"/>
      <c r="R7" s="438"/>
      <c r="S7" s="438"/>
      <c r="T7" s="438"/>
      <c r="U7" s="438"/>
      <c r="V7" s="438"/>
      <c r="W7" s="438"/>
      <c r="X7" s="438"/>
      <c r="Y7" s="438"/>
      <c r="Z7" s="438"/>
      <c r="AA7" s="438"/>
      <c r="AB7" s="438"/>
      <c r="AC7" s="438"/>
      <c r="AD7" s="438"/>
      <c r="AE7" s="438"/>
      <c r="AF7" s="438"/>
      <c r="AG7" s="438"/>
      <c r="AH7" s="438"/>
      <c r="AI7" s="438"/>
      <c r="AJ7" s="439"/>
    </row>
    <row r="8" spans="1:36" s="174" customFormat="1" ht="21" customHeight="1">
      <c r="A8" s="1"/>
      <c r="B8" s="176"/>
      <c r="C8" s="177"/>
      <c r="D8" s="177"/>
      <c r="E8" s="177"/>
      <c r="F8" s="177"/>
      <c r="G8" s="177"/>
      <c r="H8" s="177"/>
      <c r="I8" s="177"/>
      <c r="J8" s="177"/>
      <c r="K8" s="178"/>
      <c r="L8" s="178"/>
      <c r="M8" s="178"/>
      <c r="N8" s="178"/>
      <c r="O8" s="178"/>
      <c r="P8" s="178"/>
      <c r="Q8" s="177"/>
      <c r="R8" s="177"/>
      <c r="S8" s="177"/>
      <c r="T8" s="177"/>
      <c r="U8" s="177"/>
      <c r="V8" s="177"/>
      <c r="W8" s="177"/>
      <c r="X8" s="177"/>
      <c r="Y8" s="177"/>
      <c r="Z8" s="177"/>
      <c r="AA8" s="177"/>
      <c r="AB8" s="177"/>
      <c r="AC8" s="177"/>
      <c r="AD8" s="177"/>
      <c r="AE8" s="177"/>
      <c r="AF8" s="177"/>
      <c r="AG8" s="177"/>
      <c r="AH8" s="177"/>
      <c r="AI8" s="177"/>
      <c r="AJ8" s="177"/>
    </row>
    <row r="9" spans="2:30" ht="15.75" customHeight="1">
      <c r="B9" s="176"/>
      <c r="C9" s="177"/>
      <c r="D9" s="177"/>
      <c r="E9" s="177"/>
      <c r="F9" s="177"/>
      <c r="G9" s="177"/>
      <c r="H9" s="177"/>
      <c r="I9" s="177"/>
      <c r="J9" s="177"/>
      <c r="U9" s="425"/>
      <c r="V9" s="425"/>
      <c r="W9" s="462"/>
      <c r="X9" s="462"/>
      <c r="Y9" s="462"/>
      <c r="Z9" s="11"/>
      <c r="AA9" s="11"/>
      <c r="AB9" s="11"/>
      <c r="AC9" s="11"/>
      <c r="AD9" s="11"/>
    </row>
    <row r="10" spans="2:30" ht="21" customHeight="1" thickBot="1">
      <c r="B10" s="142" t="s">
        <v>265</v>
      </c>
      <c r="C10" s="177"/>
      <c r="D10" s="177"/>
      <c r="E10" s="177"/>
      <c r="F10" s="177"/>
      <c r="G10" s="177"/>
      <c r="H10" s="177"/>
      <c r="I10" s="177"/>
      <c r="J10" s="177"/>
      <c r="U10" s="425"/>
      <c r="V10" s="425"/>
      <c r="W10" s="462"/>
      <c r="X10" s="462"/>
      <c r="Y10" s="462"/>
      <c r="Z10" s="11"/>
      <c r="AA10" s="11"/>
      <c r="AB10" s="11"/>
      <c r="AC10" s="11"/>
      <c r="AD10" s="11"/>
    </row>
    <row r="11" spans="2:34" ht="37.5" customHeight="1" thickBot="1">
      <c r="B11" s="12"/>
      <c r="C11" s="463" t="s">
        <v>214</v>
      </c>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18" t="s">
        <v>133</v>
      </c>
      <c r="AD11" s="419"/>
      <c r="AE11" s="419"/>
      <c r="AF11" s="419"/>
      <c r="AG11" s="420">
        <f>IF(OR(Z19="",Z20="",K7=""),"",IF(Z21/Z20*100&gt;=35,"○",""))</f>
      </c>
      <c r="AH11" s="421"/>
    </row>
    <row r="12" spans="2:34" ht="52.5" customHeight="1" thickBot="1">
      <c r="B12" s="12"/>
      <c r="C12" s="463" t="s">
        <v>215</v>
      </c>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18" t="s">
        <v>135</v>
      </c>
      <c r="AD12" s="419"/>
      <c r="AE12" s="419"/>
      <c r="AF12" s="419"/>
      <c r="AG12" s="420">
        <f>IF(OR(Z19="",Z20="",K7=""),"",IF(AND(Z21/Z20*100&lt;35,Z21/Z20*100&gt;=25),"○",""))</f>
      </c>
      <c r="AH12" s="421"/>
    </row>
    <row r="13" spans="2:34" ht="37.5" customHeight="1" thickBot="1">
      <c r="B13" s="12"/>
      <c r="C13" s="416" t="s">
        <v>216</v>
      </c>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8" t="s">
        <v>137</v>
      </c>
      <c r="AD13" s="419"/>
      <c r="AE13" s="419"/>
      <c r="AF13" s="419"/>
      <c r="AG13" s="420">
        <f>IF(OR(Z19="",Z20="",K7=""),"",IF(OR(AG11="○",AG12="○"),"",IF(Z20/Z19*100&gt;=75,"○","")))</f>
      </c>
      <c r="AH13" s="421"/>
    </row>
    <row r="14" spans="2:34" ht="37.5" customHeight="1" thickBot="1">
      <c r="B14" s="12"/>
      <c r="C14" s="416" t="s">
        <v>217</v>
      </c>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22" t="s">
        <v>137</v>
      </c>
      <c r="AD14" s="423"/>
      <c r="AE14" s="423"/>
      <c r="AF14" s="424"/>
      <c r="AG14" s="420">
        <f>IF(OR(Z19="",Z20="",K7=""),"",IF(OR(AG11="○",AG12="○"),"",IF(Z22/Z20*100&gt;=30,"○","")))</f>
      </c>
      <c r="AH14" s="421"/>
    </row>
    <row r="15" spans="2:36" s="5" customFormat="1" ht="21" customHeight="1">
      <c r="B15" s="453" t="s">
        <v>24</v>
      </c>
      <c r="C15" s="454"/>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row>
    <row r="16" spans="2:36" s="5" customFormat="1" ht="21" customHeight="1">
      <c r="B16" s="179"/>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row>
    <row r="17" spans="2:36" ht="21" customHeight="1" thickBot="1">
      <c r="B17" s="402" t="s">
        <v>6</v>
      </c>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row>
    <row r="18" spans="2:38" ht="21" customHeight="1" thickBot="1">
      <c r="B18" s="455"/>
      <c r="C18" s="456"/>
      <c r="D18" s="456"/>
      <c r="E18" s="456"/>
      <c r="F18" s="456"/>
      <c r="G18" s="456"/>
      <c r="H18" s="456"/>
      <c r="I18" s="456"/>
      <c r="J18" s="456"/>
      <c r="K18" s="456"/>
      <c r="L18" s="456"/>
      <c r="M18" s="456"/>
      <c r="N18" s="456"/>
      <c r="O18" s="456"/>
      <c r="P18" s="456"/>
      <c r="Q18" s="456"/>
      <c r="R18" s="456"/>
      <c r="S18" s="456"/>
      <c r="T18" s="456"/>
      <c r="U18" s="457"/>
      <c r="V18" s="457"/>
      <c r="W18" s="457"/>
      <c r="X18" s="457"/>
      <c r="Y18" s="458"/>
      <c r="Z18" s="406" t="s">
        <v>7</v>
      </c>
      <c r="AA18" s="407"/>
      <c r="AB18" s="407"/>
      <c r="AC18" s="459"/>
      <c r="AD18" s="460"/>
      <c r="AE18" s="13"/>
      <c r="AF18" s="13"/>
      <c r="AG18" s="13"/>
      <c r="AH18" s="14"/>
      <c r="AI18" s="14"/>
      <c r="AJ18" s="14"/>
      <c r="AK18" s="14"/>
      <c r="AL18" s="14"/>
    </row>
    <row r="19" spans="2:33" ht="33" customHeight="1">
      <c r="B19" s="461" t="s">
        <v>25</v>
      </c>
      <c r="C19" s="445"/>
      <c r="D19" s="445"/>
      <c r="E19" s="445"/>
      <c r="F19" s="445"/>
      <c r="G19" s="445"/>
      <c r="H19" s="445"/>
      <c r="I19" s="445"/>
      <c r="J19" s="445"/>
      <c r="K19" s="445"/>
      <c r="L19" s="445"/>
      <c r="M19" s="445"/>
      <c r="N19" s="445"/>
      <c r="O19" s="445"/>
      <c r="P19" s="445"/>
      <c r="Q19" s="445"/>
      <c r="R19" s="445"/>
      <c r="S19" s="445"/>
      <c r="T19" s="445"/>
      <c r="U19" s="445"/>
      <c r="V19" s="445"/>
      <c r="W19" s="445"/>
      <c r="X19" s="445"/>
      <c r="Y19" s="228"/>
      <c r="Z19" s="412"/>
      <c r="AA19" s="413"/>
      <c r="AB19" s="413"/>
      <c r="AC19" s="414"/>
      <c r="AD19" s="415"/>
      <c r="AE19" s="15"/>
      <c r="AF19" s="15"/>
      <c r="AG19" s="15"/>
    </row>
    <row r="20" spans="2:33" ht="33" customHeight="1">
      <c r="B20" s="229"/>
      <c r="C20" s="450" t="s">
        <v>26</v>
      </c>
      <c r="D20" s="441"/>
      <c r="E20" s="441"/>
      <c r="F20" s="441"/>
      <c r="G20" s="441"/>
      <c r="H20" s="441"/>
      <c r="I20" s="441"/>
      <c r="J20" s="441"/>
      <c r="K20" s="441"/>
      <c r="L20" s="441"/>
      <c r="M20" s="441"/>
      <c r="N20" s="441"/>
      <c r="O20" s="441"/>
      <c r="P20" s="441"/>
      <c r="Q20" s="441"/>
      <c r="R20" s="441"/>
      <c r="S20" s="441"/>
      <c r="T20" s="441"/>
      <c r="U20" s="441"/>
      <c r="V20" s="441"/>
      <c r="W20" s="441"/>
      <c r="X20" s="441"/>
      <c r="Y20" s="230"/>
      <c r="Z20" s="390"/>
      <c r="AA20" s="391"/>
      <c r="AB20" s="391"/>
      <c r="AC20" s="392"/>
      <c r="AD20" s="393"/>
      <c r="AE20" s="15"/>
      <c r="AF20" s="15"/>
      <c r="AG20" s="15"/>
    </row>
    <row r="21" spans="2:33" ht="33" customHeight="1">
      <c r="B21" s="231"/>
      <c r="C21" s="232"/>
      <c r="D21" s="451" t="s">
        <v>218</v>
      </c>
      <c r="E21" s="443"/>
      <c r="F21" s="443"/>
      <c r="G21" s="443"/>
      <c r="H21" s="443"/>
      <c r="I21" s="443"/>
      <c r="J21" s="443"/>
      <c r="K21" s="443"/>
      <c r="L21" s="443"/>
      <c r="M21" s="443"/>
      <c r="N21" s="443"/>
      <c r="O21" s="443"/>
      <c r="P21" s="443"/>
      <c r="Q21" s="443"/>
      <c r="R21" s="443"/>
      <c r="S21" s="443"/>
      <c r="T21" s="443"/>
      <c r="U21" s="443"/>
      <c r="V21" s="443"/>
      <c r="W21" s="443"/>
      <c r="X21" s="443"/>
      <c r="Y21" s="233"/>
      <c r="Z21" s="396"/>
      <c r="AA21" s="397"/>
      <c r="AB21" s="397"/>
      <c r="AC21" s="398"/>
      <c r="AD21" s="399"/>
      <c r="AE21" s="15"/>
      <c r="AF21" s="15"/>
      <c r="AG21" s="15"/>
    </row>
    <row r="22" spans="2:33" ht="33" customHeight="1">
      <c r="B22" s="231"/>
      <c r="C22" s="234"/>
      <c r="D22" s="452" t="s">
        <v>27</v>
      </c>
      <c r="E22" s="444"/>
      <c r="F22" s="444"/>
      <c r="G22" s="444"/>
      <c r="H22" s="444"/>
      <c r="I22" s="444"/>
      <c r="J22" s="444"/>
      <c r="K22" s="444"/>
      <c r="L22" s="444"/>
      <c r="M22" s="444"/>
      <c r="N22" s="444"/>
      <c r="O22" s="444"/>
      <c r="P22" s="444"/>
      <c r="Q22" s="444"/>
      <c r="R22" s="444"/>
      <c r="S22" s="444"/>
      <c r="T22" s="444"/>
      <c r="U22" s="444"/>
      <c r="V22" s="444"/>
      <c r="W22" s="444"/>
      <c r="X22" s="444"/>
      <c r="Y22" s="235"/>
      <c r="Z22" s="390"/>
      <c r="AA22" s="391"/>
      <c r="AB22" s="391"/>
      <c r="AC22" s="392"/>
      <c r="AD22" s="393"/>
      <c r="AE22" s="15"/>
      <c r="AF22" s="15"/>
      <c r="AG22" s="15"/>
    </row>
    <row r="23" spans="2:33" ht="33" customHeight="1" thickBot="1">
      <c r="B23" s="236"/>
      <c r="C23" s="446" t="s">
        <v>28</v>
      </c>
      <c r="D23" s="447"/>
      <c r="E23" s="447"/>
      <c r="F23" s="447"/>
      <c r="G23" s="447"/>
      <c r="H23" s="447"/>
      <c r="I23" s="447"/>
      <c r="J23" s="447"/>
      <c r="K23" s="447"/>
      <c r="L23" s="447"/>
      <c r="M23" s="447"/>
      <c r="N23" s="447"/>
      <c r="O23" s="447"/>
      <c r="P23" s="447"/>
      <c r="Q23" s="447"/>
      <c r="R23" s="447"/>
      <c r="S23" s="447"/>
      <c r="T23" s="447"/>
      <c r="U23" s="447"/>
      <c r="V23" s="447"/>
      <c r="W23" s="447"/>
      <c r="X23" s="447"/>
      <c r="Y23" s="237"/>
      <c r="Z23" s="379"/>
      <c r="AA23" s="380"/>
      <c r="AB23" s="380"/>
      <c r="AC23" s="381"/>
      <c r="AD23" s="382"/>
      <c r="AE23" s="15"/>
      <c r="AF23" s="15"/>
      <c r="AG23" s="15"/>
    </row>
    <row r="24" ht="4.5" customHeight="1"/>
    <row r="25" spans="2:34" ht="13.5" customHeight="1">
      <c r="B25" s="383" t="s">
        <v>12</v>
      </c>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row>
    <row r="26" ht="10.5" customHeight="1"/>
    <row r="27" spans="2:37" ht="16.5" customHeight="1">
      <c r="B27" s="194" t="s">
        <v>13</v>
      </c>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row>
    <row r="28" spans="1:37" s="242" customFormat="1" ht="14.25" customHeight="1">
      <c r="A28" s="238" t="s">
        <v>219</v>
      </c>
      <c r="B28" s="238"/>
      <c r="C28" s="238"/>
      <c r="D28" s="239"/>
      <c r="E28" s="239"/>
      <c r="F28" s="239"/>
      <c r="G28" s="239"/>
      <c r="H28" s="239"/>
      <c r="I28" s="239"/>
      <c r="J28" s="239"/>
      <c r="K28" s="239"/>
      <c r="L28" s="239"/>
      <c r="M28" s="239"/>
      <c r="N28" s="239"/>
      <c r="O28" s="239"/>
      <c r="P28" s="240"/>
      <c r="Q28" s="240"/>
      <c r="R28" s="240"/>
      <c r="S28" s="240"/>
      <c r="T28" s="241"/>
      <c r="U28" s="241"/>
      <c r="V28" s="241"/>
      <c r="W28" s="241"/>
      <c r="X28" s="241"/>
      <c r="Y28" s="241"/>
      <c r="Z28" s="241"/>
      <c r="AA28" s="241"/>
      <c r="AB28" s="241"/>
      <c r="AC28" s="241"/>
      <c r="AD28" s="241"/>
      <c r="AE28" s="241"/>
      <c r="AF28" s="241"/>
      <c r="AG28" s="241"/>
      <c r="AH28" s="241"/>
      <c r="AI28" s="241"/>
      <c r="AJ28" s="241"/>
      <c r="AK28" s="241"/>
    </row>
    <row r="29" spans="1:37" s="242" customFormat="1" ht="14.25" customHeight="1">
      <c r="A29" s="238" t="s">
        <v>220</v>
      </c>
      <c r="B29" s="238"/>
      <c r="C29" s="238"/>
      <c r="D29" s="239"/>
      <c r="E29" s="239"/>
      <c r="F29" s="239"/>
      <c r="G29" s="239"/>
      <c r="H29" s="239"/>
      <c r="I29" s="239"/>
      <c r="J29" s="239"/>
      <c r="K29" s="239"/>
      <c r="L29" s="239"/>
      <c r="M29" s="239"/>
      <c r="N29" s="239"/>
      <c r="O29" s="239"/>
      <c r="P29" s="240"/>
      <c r="Q29" s="240"/>
      <c r="R29" s="240"/>
      <c r="S29" s="240"/>
      <c r="T29" s="241"/>
      <c r="U29" s="241"/>
      <c r="V29" s="241"/>
      <c r="W29" s="241"/>
      <c r="X29" s="241"/>
      <c r="Y29" s="241"/>
      <c r="Z29" s="241"/>
      <c r="AA29" s="241"/>
      <c r="AB29" s="241"/>
      <c r="AC29" s="241"/>
      <c r="AD29" s="241"/>
      <c r="AE29" s="241"/>
      <c r="AF29" s="241"/>
      <c r="AG29" s="241"/>
      <c r="AH29" s="241"/>
      <c r="AI29" s="241"/>
      <c r="AJ29" s="241"/>
      <c r="AK29" s="241"/>
    </row>
    <row r="57" spans="1:36" ht="21" customHeight="1">
      <c r="A57" s="25"/>
      <c r="B57" s="198"/>
      <c r="C57" s="198"/>
      <c r="D57" s="198"/>
      <c r="E57" s="198"/>
      <c r="F57" s="198"/>
      <c r="G57" s="198"/>
      <c r="H57" s="199"/>
      <c r="I57" s="199"/>
      <c r="J57" s="199"/>
      <c r="K57" s="199"/>
      <c r="L57" s="199"/>
      <c r="M57" s="199"/>
      <c r="N57" s="199"/>
      <c r="O57" s="199"/>
      <c r="P57" s="199"/>
      <c r="Q57" s="28"/>
      <c r="R57" s="28"/>
      <c r="S57" s="28"/>
      <c r="T57" s="28"/>
      <c r="U57" s="28"/>
      <c r="V57" s="29"/>
      <c r="W57" s="30"/>
      <c r="X57" s="31"/>
      <c r="Y57" s="31"/>
      <c r="Z57" s="31"/>
      <c r="AA57" s="31"/>
      <c r="AB57" s="31"/>
      <c r="AC57" s="31"/>
      <c r="AD57" s="28"/>
      <c r="AE57" s="28"/>
      <c r="AF57" s="28"/>
      <c r="AG57" s="28"/>
      <c r="AH57" s="28"/>
      <c r="AI57" s="29"/>
      <c r="AJ57" s="29"/>
    </row>
    <row r="81" ht="21" customHeight="1" thickBot="1"/>
    <row r="82" spans="19:34" ht="21" customHeight="1" thickBot="1">
      <c r="S82" s="385"/>
      <c r="T82" s="386"/>
      <c r="U82" s="386"/>
      <c r="V82" s="386"/>
      <c r="W82" s="386"/>
      <c r="X82" s="386"/>
      <c r="Y82" s="386"/>
      <c r="Z82" s="386"/>
      <c r="AA82" s="386"/>
      <c r="AB82" s="386"/>
      <c r="AC82" s="386"/>
      <c r="AD82" s="386"/>
      <c r="AE82" s="386"/>
      <c r="AF82" s="387"/>
      <c r="AG82" s="448"/>
      <c r="AH82" s="449"/>
    </row>
  </sheetData>
  <sheetProtection/>
  <mergeCells count="37">
    <mergeCell ref="A2:K2"/>
    <mergeCell ref="A4:AJ4"/>
    <mergeCell ref="B6:J6"/>
    <mergeCell ref="K6:AJ6"/>
    <mergeCell ref="B7:J7"/>
    <mergeCell ref="K7:AJ7"/>
    <mergeCell ref="U9:Y9"/>
    <mergeCell ref="U10:Y10"/>
    <mergeCell ref="C11:AB11"/>
    <mergeCell ref="AC11:AF11"/>
    <mergeCell ref="AG11:AH11"/>
    <mergeCell ref="C12:AB12"/>
    <mergeCell ref="AC12:AF12"/>
    <mergeCell ref="AG12:AH12"/>
    <mergeCell ref="C13:AB13"/>
    <mergeCell ref="AC13:AF13"/>
    <mergeCell ref="AG13:AH13"/>
    <mergeCell ref="C14:AB14"/>
    <mergeCell ref="AC14:AF14"/>
    <mergeCell ref="AG14:AH14"/>
    <mergeCell ref="Z22:AD22"/>
    <mergeCell ref="B15:AJ15"/>
    <mergeCell ref="B17:AJ17"/>
    <mergeCell ref="B18:Y18"/>
    <mergeCell ref="Z18:AD18"/>
    <mergeCell ref="B19:X19"/>
    <mergeCell ref="Z19:AD19"/>
    <mergeCell ref="C23:X23"/>
    <mergeCell ref="Z23:AD23"/>
    <mergeCell ref="B25:AH25"/>
    <mergeCell ref="S82:AF82"/>
    <mergeCell ref="AG82:AH82"/>
    <mergeCell ref="C20:X20"/>
    <mergeCell ref="Z20:AD20"/>
    <mergeCell ref="D21:X21"/>
    <mergeCell ref="Z21:AD21"/>
    <mergeCell ref="D22:X22"/>
  </mergeCells>
  <conditionalFormatting sqref="AD57 Q57">
    <cfRule type="cellIs" priority="1" dxfId="7" operator="equal" stopIfTrue="1">
      <formula>0</formula>
    </cfRule>
  </conditionalFormatting>
  <dataValidations count="1">
    <dataValidation allowBlank="1" showErrorMessage="1" sqref="K6:AJ6"/>
  </dataValidations>
  <printOptions horizontalCentered="1" verticalCentered="1"/>
  <pageMargins left="0.3937007874015748" right="0.3937007874015748" top="0.3937007874015748" bottom="0.35433070866141736" header="0.31496062992125984" footer="0.2755905511811024"/>
  <pageSetup blackAndWhite="1" horizontalDpi="600" verticalDpi="600" orientation="portrait" paperSize="9" scale="90" r:id="rId3"/>
  <headerFooter alignWithMargins="0">
    <oddFooter>&amp;C&amp;P</oddFooter>
  </headerFooter>
  <legacyDrawing r:id="rId2"/>
</worksheet>
</file>

<file path=xl/worksheets/sheet5.xml><?xml version="1.0" encoding="utf-8"?>
<worksheet xmlns="http://schemas.openxmlformats.org/spreadsheetml/2006/main" xmlns:r="http://schemas.openxmlformats.org/officeDocument/2006/relationships">
  <dimension ref="A1:AZ86"/>
  <sheetViews>
    <sheetView showGridLines="0" view="pageBreakPreview" zoomScale="80" zoomScaleNormal="85" zoomScaleSheetLayoutView="80" zoomScalePageLayoutView="0" workbookViewId="0" topLeftCell="A1">
      <selection activeCell="AG14" sqref="AG14:AH14"/>
    </sheetView>
  </sheetViews>
  <sheetFormatPr defaultColWidth="9.140625" defaultRowHeight="21" customHeight="1"/>
  <cols>
    <col min="1" max="1" width="1.7109375" style="1" customWidth="1"/>
    <col min="2" max="12" width="2.57421875" style="1" customWidth="1"/>
    <col min="13" max="13" width="3.28125" style="1" customWidth="1"/>
    <col min="14" max="28" width="2.57421875" style="1" customWidth="1"/>
    <col min="29" max="29" width="2.28125" style="1" customWidth="1"/>
    <col min="30" max="38" width="2.7109375" style="1" customWidth="1"/>
    <col min="39" max="47" width="3.00390625" style="1" customWidth="1"/>
    <col min="48" max="54" width="5.00390625" style="1" customWidth="1"/>
    <col min="55" max="16384" width="9.00390625" style="1" customWidth="1"/>
  </cols>
  <sheetData>
    <row r="1" spans="39:52" ht="21" customHeight="1">
      <c r="AM1" s="5"/>
      <c r="AN1" s="5"/>
      <c r="AO1" s="5"/>
      <c r="AP1" s="5"/>
      <c r="AQ1" s="5"/>
      <c r="AR1" s="5"/>
      <c r="AS1" s="5"/>
      <c r="AT1" s="5"/>
      <c r="AU1" s="5"/>
      <c r="AV1" s="173"/>
      <c r="AW1" s="174"/>
      <c r="AX1" s="174"/>
      <c r="AY1" s="174"/>
      <c r="AZ1" s="174"/>
    </row>
    <row r="2" spans="1:52" s="174" customFormat="1" ht="21" customHeight="1">
      <c r="A2" s="427" t="s">
        <v>29</v>
      </c>
      <c r="B2" s="427"/>
      <c r="C2" s="427"/>
      <c r="D2" s="427"/>
      <c r="E2" s="427"/>
      <c r="F2" s="427"/>
      <c r="G2" s="427"/>
      <c r="H2" s="427"/>
      <c r="I2" s="428"/>
      <c r="J2" s="428"/>
      <c r="K2" s="428"/>
      <c r="L2" s="8"/>
      <c r="M2" s="8"/>
      <c r="N2" s="8"/>
      <c r="O2" s="8"/>
      <c r="P2" s="8"/>
      <c r="Q2" s="8"/>
      <c r="R2" s="8"/>
      <c r="S2" s="8"/>
      <c r="T2" s="8"/>
      <c r="U2" s="8"/>
      <c r="V2" s="8"/>
      <c r="W2" s="8"/>
      <c r="X2" s="8"/>
      <c r="Y2" s="8"/>
      <c r="Z2" s="8"/>
      <c r="AA2" s="8"/>
      <c r="AB2" s="8"/>
      <c r="AC2" s="8"/>
      <c r="AD2" s="8"/>
      <c r="AE2" s="8"/>
      <c r="AF2" s="8"/>
      <c r="AG2" s="8"/>
      <c r="AH2" s="8"/>
      <c r="AI2" s="8"/>
      <c r="AJ2" s="8"/>
      <c r="AM2" s="173"/>
      <c r="AN2" s="173"/>
      <c r="AO2" s="173"/>
      <c r="AP2" s="173"/>
      <c r="AQ2" s="173"/>
      <c r="AR2" s="173"/>
      <c r="AS2" s="173"/>
      <c r="AT2" s="173"/>
      <c r="AU2" s="173"/>
      <c r="AV2" s="5"/>
      <c r="AW2" s="1"/>
      <c r="AX2" s="1"/>
      <c r="AY2" s="1"/>
      <c r="AZ2" s="1"/>
    </row>
    <row r="3" spans="1:52" s="174" customFormat="1" ht="12.75" customHeight="1">
      <c r="A3" s="7"/>
      <c r="B3" s="7"/>
      <c r="C3" s="7"/>
      <c r="D3" s="7"/>
      <c r="E3" s="7"/>
      <c r="F3" s="7"/>
      <c r="G3" s="7"/>
      <c r="H3" s="7"/>
      <c r="I3" s="175"/>
      <c r="J3" s="175"/>
      <c r="K3" s="175"/>
      <c r="L3" s="8"/>
      <c r="M3" s="8"/>
      <c r="N3" s="8"/>
      <c r="O3" s="8"/>
      <c r="P3" s="8"/>
      <c r="Q3" s="8"/>
      <c r="R3" s="8"/>
      <c r="S3" s="8"/>
      <c r="T3" s="8"/>
      <c r="U3" s="8"/>
      <c r="V3" s="8"/>
      <c r="W3" s="8"/>
      <c r="X3" s="8"/>
      <c r="Y3" s="8"/>
      <c r="Z3" s="8"/>
      <c r="AA3" s="8"/>
      <c r="AB3" s="8"/>
      <c r="AC3" s="8"/>
      <c r="AD3" s="8"/>
      <c r="AE3" s="8"/>
      <c r="AF3" s="8"/>
      <c r="AG3" s="8"/>
      <c r="AH3" s="8"/>
      <c r="AI3" s="8"/>
      <c r="AJ3" s="8"/>
      <c r="AV3" s="1"/>
      <c r="AW3" s="1"/>
      <c r="AX3" s="1"/>
      <c r="AY3" s="1"/>
      <c r="AZ3" s="1"/>
    </row>
    <row r="4" spans="1:52" s="174" customFormat="1" ht="12.75" customHeight="1">
      <c r="A4" s="7"/>
      <c r="B4" s="7"/>
      <c r="C4" s="7"/>
      <c r="D4" s="7"/>
      <c r="E4" s="7"/>
      <c r="F4" s="7"/>
      <c r="G4" s="7"/>
      <c r="H4" s="7"/>
      <c r="I4" s="175"/>
      <c r="J4" s="175"/>
      <c r="K4" s="175"/>
      <c r="L4" s="8"/>
      <c r="M4" s="8"/>
      <c r="N4" s="8"/>
      <c r="O4" s="8"/>
      <c r="P4" s="8"/>
      <c r="Q4" s="8"/>
      <c r="R4" s="8"/>
      <c r="S4" s="8"/>
      <c r="T4" s="8"/>
      <c r="U4" s="8"/>
      <c r="V4" s="8"/>
      <c r="W4" s="8"/>
      <c r="X4" s="8"/>
      <c r="Y4" s="8"/>
      <c r="Z4" s="8"/>
      <c r="AA4" s="8"/>
      <c r="AB4" s="8"/>
      <c r="AC4" s="8"/>
      <c r="AD4" s="8"/>
      <c r="AE4" s="8"/>
      <c r="AF4" s="8"/>
      <c r="AG4" s="8"/>
      <c r="AH4" s="8"/>
      <c r="AI4" s="8"/>
      <c r="AJ4" s="8"/>
      <c r="AV4" s="1"/>
      <c r="AW4" s="1"/>
      <c r="AX4" s="1"/>
      <c r="AY4" s="1"/>
      <c r="AZ4" s="1"/>
    </row>
    <row r="5" spans="1:52" s="174" customFormat="1" ht="21" customHeight="1">
      <c r="A5" s="429" t="s">
        <v>263</v>
      </c>
      <c r="B5" s="430"/>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V5" s="1"/>
      <c r="AW5" s="1"/>
      <c r="AX5" s="1"/>
      <c r="AY5" s="1"/>
      <c r="AZ5" s="1"/>
    </row>
    <row r="6" spans="2:9" s="174" customFormat="1" ht="15" customHeight="1" thickBot="1">
      <c r="B6" s="1"/>
      <c r="C6" s="1"/>
      <c r="D6" s="1"/>
      <c r="E6" s="1"/>
      <c r="F6" s="1"/>
      <c r="G6" s="1"/>
      <c r="H6" s="1"/>
      <c r="I6" s="1"/>
    </row>
    <row r="7" spans="1:36" s="174" customFormat="1" ht="17.25" customHeight="1">
      <c r="A7" s="1"/>
      <c r="B7" s="558" t="s">
        <v>1</v>
      </c>
      <c r="C7" s="559"/>
      <c r="D7" s="559"/>
      <c r="E7" s="559"/>
      <c r="F7" s="559"/>
      <c r="G7" s="559"/>
      <c r="H7" s="559"/>
      <c r="I7" s="559"/>
      <c r="J7" s="560"/>
      <c r="K7" s="564" t="s">
        <v>30</v>
      </c>
      <c r="L7" s="565"/>
      <c r="M7" s="565"/>
      <c r="N7" s="565"/>
      <c r="O7" s="565"/>
      <c r="P7" s="565"/>
      <c r="Q7" s="566"/>
      <c r="R7" s="566"/>
      <c r="S7" s="566"/>
      <c r="T7" s="566"/>
      <c r="U7" s="566"/>
      <c r="V7" s="566"/>
      <c r="W7" s="566"/>
      <c r="X7" s="566"/>
      <c r="Y7" s="566"/>
      <c r="Z7" s="566"/>
      <c r="AA7" s="566"/>
      <c r="AB7" s="566"/>
      <c r="AC7" s="566"/>
      <c r="AD7" s="566"/>
      <c r="AE7" s="566"/>
      <c r="AF7" s="566"/>
      <c r="AG7" s="566"/>
      <c r="AH7" s="566"/>
      <c r="AI7" s="566"/>
      <c r="AJ7" s="567"/>
    </row>
    <row r="8" spans="1:36" s="174" customFormat="1" ht="40.5" customHeight="1" thickBot="1">
      <c r="A8" s="1"/>
      <c r="B8" s="561"/>
      <c r="C8" s="562"/>
      <c r="D8" s="562"/>
      <c r="E8" s="562"/>
      <c r="F8" s="562"/>
      <c r="G8" s="562"/>
      <c r="H8" s="562"/>
      <c r="I8" s="562"/>
      <c r="J8" s="563"/>
      <c r="K8" s="568" t="s">
        <v>144</v>
      </c>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70"/>
    </row>
    <row r="9" spans="1:36" s="174" customFormat="1" ht="35.25" customHeight="1" thickBot="1">
      <c r="A9" s="1"/>
      <c r="B9" s="431" t="s">
        <v>3</v>
      </c>
      <c r="C9" s="432"/>
      <c r="D9" s="432"/>
      <c r="E9" s="432"/>
      <c r="F9" s="432"/>
      <c r="G9" s="432"/>
      <c r="H9" s="432"/>
      <c r="I9" s="432"/>
      <c r="J9" s="432"/>
      <c r="K9" s="436"/>
      <c r="L9" s="437"/>
      <c r="M9" s="437"/>
      <c r="N9" s="437"/>
      <c r="O9" s="437"/>
      <c r="P9" s="437"/>
      <c r="Q9" s="438"/>
      <c r="R9" s="438"/>
      <c r="S9" s="438"/>
      <c r="T9" s="438"/>
      <c r="U9" s="438"/>
      <c r="V9" s="438"/>
      <c r="W9" s="438"/>
      <c r="X9" s="438"/>
      <c r="Y9" s="438"/>
      <c r="Z9" s="438"/>
      <c r="AA9" s="438"/>
      <c r="AB9" s="438"/>
      <c r="AC9" s="438"/>
      <c r="AD9" s="438"/>
      <c r="AE9" s="438"/>
      <c r="AF9" s="438"/>
      <c r="AG9" s="438"/>
      <c r="AH9" s="438"/>
      <c r="AI9" s="438"/>
      <c r="AJ9" s="439"/>
    </row>
    <row r="10" spans="1:36" s="174" customFormat="1" ht="26.25" customHeight="1">
      <c r="A10" s="1"/>
      <c r="B10" s="176"/>
      <c r="C10" s="177"/>
      <c r="D10" s="177"/>
      <c r="E10" s="177"/>
      <c r="F10" s="177"/>
      <c r="G10" s="177"/>
      <c r="H10" s="177"/>
      <c r="I10" s="177"/>
      <c r="J10" s="177"/>
      <c r="K10" s="178"/>
      <c r="L10" s="178"/>
      <c r="M10" s="178"/>
      <c r="N10" s="178"/>
      <c r="O10" s="178"/>
      <c r="P10" s="178"/>
      <c r="Q10" s="177"/>
      <c r="R10" s="177"/>
      <c r="S10" s="177"/>
      <c r="T10" s="177"/>
      <c r="U10" s="177"/>
      <c r="V10" s="177"/>
      <c r="W10" s="177"/>
      <c r="X10" s="177"/>
      <c r="Y10" s="177"/>
      <c r="Z10" s="177"/>
      <c r="AA10" s="177"/>
      <c r="AB10" s="177"/>
      <c r="AC10" s="177"/>
      <c r="AD10" s="177"/>
      <c r="AE10" s="177"/>
      <c r="AF10" s="177"/>
      <c r="AG10" s="177"/>
      <c r="AH10" s="177"/>
      <c r="AI10" s="177"/>
      <c r="AJ10" s="177"/>
    </row>
    <row r="11" spans="2:30" ht="21" customHeight="1" thickBot="1">
      <c r="B11" s="142" t="s">
        <v>265</v>
      </c>
      <c r="C11" s="177"/>
      <c r="D11" s="177"/>
      <c r="E11" s="177"/>
      <c r="F11" s="177"/>
      <c r="G11" s="177"/>
      <c r="H11" s="177"/>
      <c r="I11" s="177"/>
      <c r="J11" s="177"/>
      <c r="U11" s="425"/>
      <c r="V11" s="425"/>
      <c r="W11" s="462"/>
      <c r="X11" s="462"/>
      <c r="Y11" s="462"/>
      <c r="Z11" s="11"/>
      <c r="AA11" s="11"/>
      <c r="AB11" s="11"/>
      <c r="AC11" s="11"/>
      <c r="AD11" s="11"/>
    </row>
    <row r="12" spans="2:34" ht="47.25" customHeight="1" thickBot="1">
      <c r="B12" s="12"/>
      <c r="C12" s="463" t="s">
        <v>145</v>
      </c>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18" t="s">
        <v>146</v>
      </c>
      <c r="AD12" s="419"/>
      <c r="AE12" s="419"/>
      <c r="AF12" s="419"/>
      <c r="AG12" s="420">
        <f>IF(OR(AM20="",AM21="",K9=""),"",IF(AM22/AM21*100&gt;=35,"○",""))</f>
      </c>
      <c r="AH12" s="421"/>
    </row>
    <row r="13" spans="2:34" ht="47.25" customHeight="1" thickBot="1">
      <c r="B13" s="12"/>
      <c r="C13" s="463" t="s">
        <v>147</v>
      </c>
      <c r="D13" s="426"/>
      <c r="E13" s="426"/>
      <c r="F13" s="426"/>
      <c r="G13" s="426"/>
      <c r="H13" s="426"/>
      <c r="I13" s="426"/>
      <c r="J13" s="426"/>
      <c r="K13" s="426"/>
      <c r="L13" s="426"/>
      <c r="M13" s="426"/>
      <c r="N13" s="426"/>
      <c r="O13" s="426"/>
      <c r="P13" s="426"/>
      <c r="Q13" s="426"/>
      <c r="R13" s="426"/>
      <c r="S13" s="426"/>
      <c r="T13" s="426"/>
      <c r="U13" s="426"/>
      <c r="V13" s="426"/>
      <c r="W13" s="426"/>
      <c r="X13" s="426"/>
      <c r="Y13" s="426"/>
      <c r="Z13" s="426"/>
      <c r="AA13" s="426"/>
      <c r="AB13" s="426"/>
      <c r="AC13" s="418" t="s">
        <v>148</v>
      </c>
      <c r="AD13" s="419"/>
      <c r="AE13" s="419"/>
      <c r="AF13" s="419"/>
      <c r="AG13" s="420">
        <f>IF(OR(AM20="",AM21="",K9=""),"",IF(AND(AM22/AM21*100&lt;35,AM22/AM21*100&gt;=25),"○",""))</f>
      </c>
      <c r="AH13" s="421"/>
    </row>
    <row r="14" spans="2:34" ht="47.25" customHeight="1" thickBot="1">
      <c r="B14" s="12"/>
      <c r="C14" s="416" t="s">
        <v>136</v>
      </c>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8" t="s">
        <v>149</v>
      </c>
      <c r="AD14" s="419"/>
      <c r="AE14" s="419"/>
      <c r="AF14" s="419"/>
      <c r="AG14" s="420">
        <f>IF(OR(AM20="",AM21="",K9=""),"",IF(OR(AG12="○",AG13="○"),"",IF(AM21/AM20*100&gt;=75,"○","")))</f>
      </c>
      <c r="AH14" s="421"/>
    </row>
    <row r="15" spans="2:34" ht="47.25" customHeight="1" thickBot="1">
      <c r="B15" s="12"/>
      <c r="C15" s="416" t="s">
        <v>138</v>
      </c>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22" t="s">
        <v>149</v>
      </c>
      <c r="AD15" s="423"/>
      <c r="AE15" s="423"/>
      <c r="AF15" s="424"/>
      <c r="AG15" s="420">
        <f>IF(OR(AM20="",AM21="",K9=""),"",IF(OR(AG12="○",AG13="○"),"",IF(AM23/AM21*100&gt;=30,"○","")))</f>
      </c>
      <c r="AH15" s="421"/>
    </row>
    <row r="16" spans="2:36" s="5" customFormat="1" ht="17.25" customHeight="1">
      <c r="B16" s="540"/>
      <c r="C16" s="541"/>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41"/>
    </row>
    <row r="17" spans="2:36" ht="21" customHeight="1" thickBot="1">
      <c r="B17" s="402" t="s">
        <v>6</v>
      </c>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row>
    <row r="18" spans="2:49" ht="21" customHeight="1">
      <c r="B18" s="542"/>
      <c r="C18" s="543"/>
      <c r="D18" s="543"/>
      <c r="E18" s="543"/>
      <c r="F18" s="543"/>
      <c r="G18" s="543"/>
      <c r="H18" s="543"/>
      <c r="I18" s="543"/>
      <c r="J18" s="543"/>
      <c r="K18" s="543"/>
      <c r="L18" s="543"/>
      <c r="M18" s="543"/>
      <c r="N18" s="543"/>
      <c r="O18" s="543"/>
      <c r="P18" s="543"/>
      <c r="Q18" s="543"/>
      <c r="R18" s="543"/>
      <c r="S18" s="543"/>
      <c r="T18" s="544"/>
      <c r="U18" s="548" t="s">
        <v>31</v>
      </c>
      <c r="V18" s="549"/>
      <c r="W18" s="550"/>
      <c r="X18" s="554" t="s">
        <v>32</v>
      </c>
      <c r="Y18" s="555"/>
      <c r="Z18" s="555"/>
      <c r="AA18" s="556"/>
      <c r="AB18" s="556"/>
      <c r="AC18" s="557"/>
      <c r="AD18" s="548" t="s">
        <v>33</v>
      </c>
      <c r="AE18" s="549"/>
      <c r="AF18" s="550"/>
      <c r="AG18" s="406" t="s">
        <v>34</v>
      </c>
      <c r="AH18" s="556"/>
      <c r="AI18" s="556"/>
      <c r="AJ18" s="556"/>
      <c r="AK18" s="556"/>
      <c r="AL18" s="556"/>
      <c r="AM18" s="406" t="s">
        <v>7</v>
      </c>
      <c r="AN18" s="407"/>
      <c r="AO18" s="460"/>
      <c r="AP18" s="13"/>
      <c r="AQ18" s="13"/>
      <c r="AR18" s="13"/>
      <c r="AS18" s="14"/>
      <c r="AT18" s="14"/>
      <c r="AU18" s="14"/>
      <c r="AV18" s="14"/>
      <c r="AW18" s="14"/>
    </row>
    <row r="19" spans="2:49" ht="21" customHeight="1" thickBot="1">
      <c r="B19" s="545"/>
      <c r="C19" s="546"/>
      <c r="D19" s="546"/>
      <c r="E19" s="546"/>
      <c r="F19" s="546"/>
      <c r="G19" s="546"/>
      <c r="H19" s="546"/>
      <c r="I19" s="546"/>
      <c r="J19" s="546"/>
      <c r="K19" s="546"/>
      <c r="L19" s="546"/>
      <c r="M19" s="546"/>
      <c r="N19" s="546"/>
      <c r="O19" s="546"/>
      <c r="P19" s="546"/>
      <c r="Q19" s="546"/>
      <c r="R19" s="546"/>
      <c r="S19" s="546"/>
      <c r="T19" s="547"/>
      <c r="U19" s="551"/>
      <c r="V19" s="552"/>
      <c r="W19" s="553"/>
      <c r="X19" s="527" t="s">
        <v>35</v>
      </c>
      <c r="Y19" s="528"/>
      <c r="Z19" s="528"/>
      <c r="AA19" s="529" t="s">
        <v>36</v>
      </c>
      <c r="AB19" s="528"/>
      <c r="AC19" s="530"/>
      <c r="AD19" s="551"/>
      <c r="AE19" s="552"/>
      <c r="AF19" s="553"/>
      <c r="AG19" s="531" t="s">
        <v>37</v>
      </c>
      <c r="AH19" s="532"/>
      <c r="AI19" s="532"/>
      <c r="AJ19" s="533" t="s">
        <v>38</v>
      </c>
      <c r="AK19" s="532"/>
      <c r="AL19" s="534"/>
      <c r="AM19" s="524"/>
      <c r="AN19" s="525"/>
      <c r="AO19" s="526"/>
      <c r="AP19" s="13"/>
      <c r="AQ19" s="13"/>
      <c r="AR19" s="13"/>
      <c r="AS19" s="14"/>
      <c r="AT19" s="14"/>
      <c r="AU19" s="14"/>
      <c r="AV19" s="14"/>
      <c r="AW19" s="14"/>
    </row>
    <row r="20" spans="2:44" ht="33" customHeight="1">
      <c r="B20" s="410" t="s">
        <v>150</v>
      </c>
      <c r="C20" s="445"/>
      <c r="D20" s="445"/>
      <c r="E20" s="445"/>
      <c r="F20" s="445"/>
      <c r="G20" s="445"/>
      <c r="H20" s="445"/>
      <c r="I20" s="445"/>
      <c r="J20" s="445"/>
      <c r="K20" s="445"/>
      <c r="L20" s="445"/>
      <c r="M20" s="445"/>
      <c r="N20" s="445"/>
      <c r="O20" s="445"/>
      <c r="P20" s="445"/>
      <c r="Q20" s="445"/>
      <c r="R20" s="445"/>
      <c r="S20" s="445"/>
      <c r="T20" s="181"/>
      <c r="U20" s="535"/>
      <c r="V20" s="536"/>
      <c r="W20" s="537"/>
      <c r="X20" s="538"/>
      <c r="Y20" s="539"/>
      <c r="Z20" s="539"/>
      <c r="AA20" s="510"/>
      <c r="AB20" s="509"/>
      <c r="AC20" s="511"/>
      <c r="AD20" s="535"/>
      <c r="AE20" s="536"/>
      <c r="AF20" s="537"/>
      <c r="AG20" s="508"/>
      <c r="AH20" s="509"/>
      <c r="AI20" s="509"/>
      <c r="AJ20" s="510"/>
      <c r="AK20" s="509"/>
      <c r="AL20" s="511"/>
      <c r="AM20" s="512">
        <f>SUM(U20:AL20)</f>
        <v>0</v>
      </c>
      <c r="AN20" s="513"/>
      <c r="AO20" s="514"/>
      <c r="AP20" s="15"/>
      <c r="AQ20" s="15"/>
      <c r="AR20" s="15"/>
    </row>
    <row r="21" spans="2:44" ht="33" customHeight="1">
      <c r="B21" s="16"/>
      <c r="C21" s="440" t="s">
        <v>8</v>
      </c>
      <c r="D21" s="441"/>
      <c r="E21" s="441"/>
      <c r="F21" s="441"/>
      <c r="G21" s="441"/>
      <c r="H21" s="441"/>
      <c r="I21" s="441"/>
      <c r="J21" s="441"/>
      <c r="K21" s="441"/>
      <c r="L21" s="441"/>
      <c r="M21" s="441"/>
      <c r="N21" s="441"/>
      <c r="O21" s="441"/>
      <c r="P21" s="441"/>
      <c r="Q21" s="441"/>
      <c r="R21" s="441"/>
      <c r="S21" s="441"/>
      <c r="T21" s="182"/>
      <c r="U21" s="515"/>
      <c r="V21" s="516"/>
      <c r="W21" s="517"/>
      <c r="X21" s="518"/>
      <c r="Y21" s="519"/>
      <c r="Z21" s="519"/>
      <c r="AA21" s="520"/>
      <c r="AB21" s="521"/>
      <c r="AC21" s="522"/>
      <c r="AD21" s="515"/>
      <c r="AE21" s="516"/>
      <c r="AF21" s="517"/>
      <c r="AG21" s="523"/>
      <c r="AH21" s="521"/>
      <c r="AI21" s="521"/>
      <c r="AJ21" s="520"/>
      <c r="AK21" s="521"/>
      <c r="AL21" s="522"/>
      <c r="AM21" s="475">
        <f>SUM(U21:AL21)</f>
        <v>0</v>
      </c>
      <c r="AN21" s="476"/>
      <c r="AO21" s="477"/>
      <c r="AP21" s="15"/>
      <c r="AQ21" s="15"/>
      <c r="AR21" s="15"/>
    </row>
    <row r="22" spans="2:44" ht="46.5" customHeight="1">
      <c r="B22" s="17"/>
      <c r="C22" s="18"/>
      <c r="D22" s="442" t="s">
        <v>141</v>
      </c>
      <c r="E22" s="443"/>
      <c r="F22" s="443"/>
      <c r="G22" s="443"/>
      <c r="H22" s="443"/>
      <c r="I22" s="443"/>
      <c r="J22" s="443"/>
      <c r="K22" s="443"/>
      <c r="L22" s="443"/>
      <c r="M22" s="443"/>
      <c r="N22" s="443"/>
      <c r="O22" s="443"/>
      <c r="P22" s="443"/>
      <c r="Q22" s="443"/>
      <c r="R22" s="443"/>
      <c r="S22" s="443"/>
      <c r="T22" s="183"/>
      <c r="U22" s="496"/>
      <c r="V22" s="497"/>
      <c r="W22" s="498"/>
      <c r="X22" s="499"/>
      <c r="Y22" s="500"/>
      <c r="Z22" s="500"/>
      <c r="AA22" s="501"/>
      <c r="AB22" s="502"/>
      <c r="AC22" s="503"/>
      <c r="AD22" s="496"/>
      <c r="AE22" s="497"/>
      <c r="AF22" s="498"/>
      <c r="AG22" s="504"/>
      <c r="AH22" s="502"/>
      <c r="AI22" s="502"/>
      <c r="AJ22" s="501"/>
      <c r="AK22" s="502"/>
      <c r="AL22" s="503"/>
      <c r="AM22" s="505">
        <f>SUM(U22:AL22)</f>
        <v>0</v>
      </c>
      <c r="AN22" s="506"/>
      <c r="AO22" s="507"/>
      <c r="AP22" s="15"/>
      <c r="AQ22" s="15"/>
      <c r="AR22" s="15"/>
    </row>
    <row r="23" spans="2:44" ht="33" customHeight="1">
      <c r="B23" s="17"/>
      <c r="C23" s="19"/>
      <c r="D23" s="400" t="s">
        <v>9</v>
      </c>
      <c r="E23" s="444"/>
      <c r="F23" s="444"/>
      <c r="G23" s="444"/>
      <c r="H23" s="444"/>
      <c r="I23" s="444"/>
      <c r="J23" s="444"/>
      <c r="K23" s="444"/>
      <c r="L23" s="444"/>
      <c r="M23" s="444"/>
      <c r="N23" s="444"/>
      <c r="O23" s="444"/>
      <c r="P23" s="444"/>
      <c r="Q23" s="444"/>
      <c r="R23" s="444"/>
      <c r="S23" s="444"/>
      <c r="T23" s="184"/>
      <c r="U23" s="490"/>
      <c r="V23" s="491"/>
      <c r="W23" s="492"/>
      <c r="X23" s="493"/>
      <c r="Y23" s="494"/>
      <c r="Z23" s="494"/>
      <c r="AA23" s="472"/>
      <c r="AB23" s="473"/>
      <c r="AC23" s="474"/>
      <c r="AD23" s="490"/>
      <c r="AE23" s="491"/>
      <c r="AF23" s="492"/>
      <c r="AG23" s="495"/>
      <c r="AH23" s="473"/>
      <c r="AI23" s="473"/>
      <c r="AJ23" s="472"/>
      <c r="AK23" s="473"/>
      <c r="AL23" s="474"/>
      <c r="AM23" s="475">
        <f>SUM(U23:AL23)</f>
        <v>0</v>
      </c>
      <c r="AN23" s="476"/>
      <c r="AO23" s="477"/>
      <c r="AP23" s="15"/>
      <c r="AQ23" s="15"/>
      <c r="AR23" s="15"/>
    </row>
    <row r="24" spans="2:50" ht="33" customHeight="1" thickBot="1">
      <c r="B24" s="20"/>
      <c r="C24" s="377" t="s">
        <v>10</v>
      </c>
      <c r="D24" s="447"/>
      <c r="E24" s="447"/>
      <c r="F24" s="447"/>
      <c r="G24" s="447"/>
      <c r="H24" s="447"/>
      <c r="I24" s="447"/>
      <c r="J24" s="447"/>
      <c r="K24" s="447"/>
      <c r="L24" s="447"/>
      <c r="M24" s="447"/>
      <c r="N24" s="447"/>
      <c r="O24" s="447"/>
      <c r="P24" s="447"/>
      <c r="Q24" s="447"/>
      <c r="R24" s="447"/>
      <c r="S24" s="447"/>
      <c r="T24" s="185"/>
      <c r="U24" s="478"/>
      <c r="V24" s="479"/>
      <c r="W24" s="480"/>
      <c r="X24" s="481"/>
      <c r="Y24" s="482"/>
      <c r="Z24" s="482"/>
      <c r="AA24" s="483"/>
      <c r="AB24" s="484"/>
      <c r="AC24" s="485"/>
      <c r="AD24" s="478"/>
      <c r="AE24" s="479"/>
      <c r="AF24" s="480"/>
      <c r="AG24" s="486"/>
      <c r="AH24" s="484"/>
      <c r="AI24" s="484"/>
      <c r="AJ24" s="483"/>
      <c r="AK24" s="484"/>
      <c r="AL24" s="485"/>
      <c r="AM24" s="487">
        <f>SUM(U24:AL24)</f>
        <v>0</v>
      </c>
      <c r="AN24" s="488"/>
      <c r="AO24" s="489"/>
      <c r="AP24" s="21"/>
      <c r="AQ24" s="15"/>
      <c r="AR24" s="15"/>
      <c r="AS24" s="11"/>
      <c r="AT24" s="11"/>
      <c r="AU24" s="11"/>
      <c r="AV24" s="11"/>
      <c r="AW24" s="11"/>
      <c r="AX24" s="11"/>
    </row>
    <row r="25" spans="2:50" s="5" customFormat="1" ht="7.5" customHeight="1">
      <c r="B25" s="81"/>
      <c r="C25" s="81"/>
      <c r="D25" s="186"/>
      <c r="E25" s="186"/>
      <c r="F25" s="186"/>
      <c r="G25" s="186"/>
      <c r="H25" s="186"/>
      <c r="I25" s="186"/>
      <c r="J25" s="186"/>
      <c r="K25" s="186"/>
      <c r="L25" s="186"/>
      <c r="M25" s="186"/>
      <c r="N25" s="186"/>
      <c r="O25" s="186"/>
      <c r="P25" s="186"/>
      <c r="Q25" s="186"/>
      <c r="R25" s="186"/>
      <c r="S25" s="186"/>
      <c r="T25" s="187"/>
      <c r="U25" s="188"/>
      <c r="V25" s="188"/>
      <c r="W25" s="188"/>
      <c r="X25" s="82"/>
      <c r="Y25" s="189"/>
      <c r="Z25" s="189"/>
      <c r="AA25" s="82"/>
      <c r="AB25" s="189"/>
      <c r="AC25" s="189"/>
      <c r="AD25" s="188"/>
      <c r="AE25" s="188"/>
      <c r="AF25" s="188"/>
      <c r="AG25" s="82"/>
      <c r="AH25" s="189"/>
      <c r="AI25" s="189"/>
      <c r="AJ25" s="82"/>
      <c r="AK25" s="189"/>
      <c r="AL25" s="189"/>
      <c r="AM25" s="83"/>
      <c r="AN25" s="83"/>
      <c r="AO25" s="84"/>
      <c r="AP25" s="85"/>
      <c r="AQ25" s="85"/>
      <c r="AR25" s="85"/>
      <c r="AS25" s="86"/>
      <c r="AT25" s="86"/>
      <c r="AU25" s="86"/>
      <c r="AV25" s="86"/>
      <c r="AW25" s="86"/>
      <c r="AX25" s="86"/>
    </row>
    <row r="26" spans="2:34" ht="13.5" customHeight="1">
      <c r="B26" s="383" t="s">
        <v>12</v>
      </c>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row>
    <row r="27" spans="2:34" ht="17.25" customHeight="1">
      <c r="B27" s="22" t="s">
        <v>39</v>
      </c>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row>
    <row r="28" spans="2:34" ht="13.5" customHeight="1">
      <c r="B28" s="22"/>
      <c r="D28" s="191" t="s">
        <v>40</v>
      </c>
      <c r="E28" s="192"/>
      <c r="F28" s="192"/>
      <c r="G28" s="192"/>
      <c r="H28" s="192"/>
      <c r="I28" s="192"/>
      <c r="J28" s="192"/>
      <c r="K28" s="192"/>
      <c r="L28" s="192"/>
      <c r="M28" s="193"/>
      <c r="N28" s="468" t="s">
        <v>151</v>
      </c>
      <c r="O28" s="468"/>
      <c r="P28" s="468"/>
      <c r="Q28" s="468"/>
      <c r="R28" s="468"/>
      <c r="S28" s="468"/>
      <c r="T28" s="468"/>
      <c r="U28" s="468"/>
      <c r="V28" s="468"/>
      <c r="W28" s="468"/>
      <c r="X28" s="468"/>
      <c r="Y28" s="468"/>
      <c r="Z28" s="468"/>
      <c r="AA28" s="468"/>
      <c r="AB28" s="468"/>
      <c r="AC28" s="190"/>
      <c r="AD28" s="190"/>
      <c r="AE28" s="190"/>
      <c r="AF28" s="190"/>
      <c r="AG28" s="190"/>
      <c r="AH28" s="190"/>
    </row>
    <row r="29" spans="2:34" ht="13.5" customHeight="1">
      <c r="B29" s="22"/>
      <c r="D29" s="191" t="s">
        <v>41</v>
      </c>
      <c r="E29" s="192"/>
      <c r="F29" s="192"/>
      <c r="G29" s="192"/>
      <c r="H29" s="192"/>
      <c r="I29" s="192"/>
      <c r="J29" s="192"/>
      <c r="K29" s="192"/>
      <c r="L29" s="192"/>
      <c r="M29" s="193"/>
      <c r="N29" s="469" t="s">
        <v>152</v>
      </c>
      <c r="O29" s="470"/>
      <c r="P29" s="470"/>
      <c r="Q29" s="470"/>
      <c r="R29" s="470"/>
      <c r="S29" s="470"/>
      <c r="T29" s="470"/>
      <c r="U29" s="470"/>
      <c r="V29" s="470"/>
      <c r="W29" s="470"/>
      <c r="X29" s="470"/>
      <c r="Y29" s="470"/>
      <c r="Z29" s="470"/>
      <c r="AA29" s="470"/>
      <c r="AB29" s="471"/>
      <c r="AC29" s="190"/>
      <c r="AD29" s="190"/>
      <c r="AE29" s="190"/>
      <c r="AF29" s="190"/>
      <c r="AG29" s="190"/>
      <c r="AH29" s="190"/>
    </row>
    <row r="30" spans="2:34" ht="13.5" customHeight="1">
      <c r="B30" s="22"/>
      <c r="D30" s="191" t="s">
        <v>42</v>
      </c>
      <c r="E30" s="192"/>
      <c r="F30" s="192"/>
      <c r="G30" s="192"/>
      <c r="H30" s="192"/>
      <c r="I30" s="192"/>
      <c r="J30" s="192"/>
      <c r="K30" s="192"/>
      <c r="L30" s="192"/>
      <c r="M30" s="193"/>
      <c r="N30" s="469" t="s">
        <v>153</v>
      </c>
      <c r="O30" s="470"/>
      <c r="P30" s="470"/>
      <c r="Q30" s="470"/>
      <c r="R30" s="470"/>
      <c r="S30" s="470"/>
      <c r="T30" s="470"/>
      <c r="U30" s="470"/>
      <c r="V30" s="470"/>
      <c r="W30" s="470"/>
      <c r="X30" s="470"/>
      <c r="Y30" s="470"/>
      <c r="Z30" s="470"/>
      <c r="AA30" s="470"/>
      <c r="AB30" s="471"/>
      <c r="AC30" s="190"/>
      <c r="AD30" s="190"/>
      <c r="AE30" s="190"/>
      <c r="AF30" s="190"/>
      <c r="AG30" s="190"/>
      <c r="AH30" s="190"/>
    </row>
    <row r="31" spans="2:34" ht="13.5" customHeight="1">
      <c r="B31" s="22"/>
      <c r="D31" s="191" t="s">
        <v>43</v>
      </c>
      <c r="E31" s="192"/>
      <c r="F31" s="192"/>
      <c r="G31" s="192"/>
      <c r="H31" s="192"/>
      <c r="I31" s="192"/>
      <c r="J31" s="192"/>
      <c r="K31" s="192"/>
      <c r="L31" s="192"/>
      <c r="M31" s="193"/>
      <c r="N31" s="469" t="s">
        <v>44</v>
      </c>
      <c r="O31" s="470"/>
      <c r="P31" s="470"/>
      <c r="Q31" s="470"/>
      <c r="R31" s="470"/>
      <c r="S31" s="470"/>
      <c r="T31" s="470"/>
      <c r="U31" s="470"/>
      <c r="V31" s="470"/>
      <c r="W31" s="470"/>
      <c r="X31" s="470"/>
      <c r="Y31" s="470"/>
      <c r="Z31" s="470"/>
      <c r="AA31" s="470"/>
      <c r="AB31" s="471"/>
      <c r="AC31" s="190"/>
      <c r="AD31" s="190"/>
      <c r="AE31" s="190"/>
      <c r="AF31" s="190"/>
      <c r="AG31" s="190"/>
      <c r="AH31" s="190"/>
    </row>
    <row r="32" spans="2:34" ht="13.5" customHeight="1">
      <c r="B32" s="22"/>
      <c r="D32" s="191" t="s">
        <v>45</v>
      </c>
      <c r="E32" s="192"/>
      <c r="F32" s="192"/>
      <c r="G32" s="192"/>
      <c r="H32" s="192"/>
      <c r="I32" s="192"/>
      <c r="J32" s="192"/>
      <c r="K32" s="192"/>
      <c r="L32" s="192"/>
      <c r="M32" s="193"/>
      <c r="N32" s="469" t="s">
        <v>46</v>
      </c>
      <c r="O32" s="470"/>
      <c r="P32" s="470"/>
      <c r="Q32" s="470"/>
      <c r="R32" s="470"/>
      <c r="S32" s="470"/>
      <c r="T32" s="470"/>
      <c r="U32" s="470"/>
      <c r="V32" s="470"/>
      <c r="W32" s="470"/>
      <c r="X32" s="470"/>
      <c r="Y32" s="470"/>
      <c r="Z32" s="470"/>
      <c r="AA32" s="470"/>
      <c r="AB32" s="471"/>
      <c r="AC32" s="190"/>
      <c r="AD32" s="190"/>
      <c r="AE32" s="190"/>
      <c r="AF32" s="190"/>
      <c r="AG32" s="190"/>
      <c r="AH32" s="190"/>
    </row>
    <row r="33" spans="2:34" ht="13.5" customHeight="1">
      <c r="B33" s="22"/>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row>
    <row r="34" spans="2:34" ht="13.5" customHeight="1">
      <c r="B34" s="22"/>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row>
    <row r="35" spans="2:37" ht="21" customHeight="1">
      <c r="B35" s="194" t="s">
        <v>13</v>
      </c>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row>
    <row r="36" spans="2:37" ht="18" customHeight="1">
      <c r="B36" s="196"/>
      <c r="C36" s="197" t="s">
        <v>143</v>
      </c>
      <c r="D36" s="196"/>
      <c r="E36" s="196"/>
      <c r="F36" s="196"/>
      <c r="G36" s="196"/>
      <c r="H36" s="196"/>
      <c r="I36" s="196"/>
      <c r="J36" s="196"/>
      <c r="K36" s="196"/>
      <c r="L36" s="196"/>
      <c r="M36" s="196"/>
      <c r="N36" s="196"/>
      <c r="O36" s="196"/>
      <c r="P36" s="23"/>
      <c r="Q36" s="23"/>
      <c r="R36" s="23"/>
      <c r="S36" s="23"/>
      <c r="T36" s="24"/>
      <c r="U36" s="24"/>
      <c r="V36" s="24"/>
      <c r="W36" s="24"/>
      <c r="X36" s="24"/>
      <c r="Y36" s="24"/>
      <c r="Z36" s="24"/>
      <c r="AA36" s="24"/>
      <c r="AB36" s="24"/>
      <c r="AC36" s="24"/>
      <c r="AD36" s="24"/>
      <c r="AE36" s="24"/>
      <c r="AF36" s="24"/>
      <c r="AG36" s="24"/>
      <c r="AH36" s="24"/>
      <c r="AI36" s="24"/>
      <c r="AJ36" s="24"/>
      <c r="AK36" s="24"/>
    </row>
    <row r="37" spans="2:37" ht="15.75" customHeight="1">
      <c r="B37" s="196"/>
      <c r="C37" s="197" t="s">
        <v>154</v>
      </c>
      <c r="D37" s="196"/>
      <c r="E37" s="196"/>
      <c r="F37" s="196"/>
      <c r="G37" s="196"/>
      <c r="H37" s="196"/>
      <c r="I37" s="196"/>
      <c r="J37" s="196"/>
      <c r="K37" s="196"/>
      <c r="L37" s="196"/>
      <c r="M37" s="196"/>
      <c r="N37" s="196"/>
      <c r="O37" s="196"/>
      <c r="P37" s="23"/>
      <c r="Q37" s="23"/>
      <c r="R37" s="23"/>
      <c r="S37" s="23"/>
      <c r="T37" s="24"/>
      <c r="U37" s="24"/>
      <c r="V37" s="24"/>
      <c r="W37" s="24"/>
      <c r="X37" s="24"/>
      <c r="Y37" s="24"/>
      <c r="Z37" s="24"/>
      <c r="AA37" s="24"/>
      <c r="AB37" s="24"/>
      <c r="AC37" s="24"/>
      <c r="AD37" s="24"/>
      <c r="AE37" s="24"/>
      <c r="AF37" s="24"/>
      <c r="AG37" s="24"/>
      <c r="AH37" s="24"/>
      <c r="AI37" s="24"/>
      <c r="AJ37" s="24"/>
      <c r="AK37" s="24"/>
    </row>
    <row r="61" spans="1:36" ht="21" customHeight="1">
      <c r="A61" s="25"/>
      <c r="B61" s="198"/>
      <c r="C61" s="198"/>
      <c r="D61" s="198"/>
      <c r="E61" s="198"/>
      <c r="F61" s="198"/>
      <c r="G61" s="198"/>
      <c r="H61" s="199"/>
      <c r="I61" s="199"/>
      <c r="J61" s="199"/>
      <c r="K61" s="199"/>
      <c r="L61" s="199"/>
      <c r="M61" s="199"/>
      <c r="N61" s="199"/>
      <c r="O61" s="199"/>
      <c r="P61" s="199"/>
      <c r="Q61" s="28"/>
      <c r="R61" s="28"/>
      <c r="S61" s="28"/>
      <c r="T61" s="28"/>
      <c r="U61" s="28"/>
      <c r="V61" s="29"/>
      <c r="W61" s="30"/>
      <c r="X61" s="31"/>
      <c r="Y61" s="31"/>
      <c r="Z61" s="31"/>
      <c r="AA61" s="31"/>
      <c r="AB61" s="31"/>
      <c r="AC61" s="31"/>
      <c r="AD61" s="28"/>
      <c r="AE61" s="28"/>
      <c r="AF61" s="28"/>
      <c r="AG61" s="28"/>
      <c r="AH61" s="28"/>
      <c r="AI61" s="29"/>
      <c r="AJ61" s="29"/>
    </row>
    <row r="85" ht="21" customHeight="1" thickBot="1"/>
    <row r="86" spans="19:34" ht="21" customHeight="1" thickBot="1">
      <c r="S86" s="385"/>
      <c r="T86" s="386"/>
      <c r="U86" s="386"/>
      <c r="V86" s="386"/>
      <c r="W86" s="386"/>
      <c r="X86" s="386"/>
      <c r="Y86" s="386"/>
      <c r="Z86" s="386"/>
      <c r="AA86" s="386"/>
      <c r="AB86" s="386"/>
      <c r="AC86" s="386"/>
      <c r="AD86" s="386"/>
      <c r="AE86" s="386"/>
      <c r="AF86" s="387"/>
      <c r="AG86" s="448"/>
      <c r="AH86" s="449"/>
    </row>
  </sheetData>
  <sheetProtection/>
  <mergeCells count="80">
    <mergeCell ref="A2:K2"/>
    <mergeCell ref="A5:AJ5"/>
    <mergeCell ref="B7:J8"/>
    <mergeCell ref="K7:AJ7"/>
    <mergeCell ref="K8:AJ8"/>
    <mergeCell ref="B9:J9"/>
    <mergeCell ref="K9:AJ9"/>
    <mergeCell ref="U11:Y11"/>
    <mergeCell ref="C12:AB12"/>
    <mergeCell ref="AC12:AF12"/>
    <mergeCell ref="AG12:AH12"/>
    <mergeCell ref="C13:AB13"/>
    <mergeCell ref="AC13:AF13"/>
    <mergeCell ref="AG13:AH13"/>
    <mergeCell ref="C14:AB14"/>
    <mergeCell ref="AC14:AF14"/>
    <mergeCell ref="AG14:AH14"/>
    <mergeCell ref="C15:AB15"/>
    <mergeCell ref="AC15:AF15"/>
    <mergeCell ref="AG15:AH15"/>
    <mergeCell ref="B16:AJ16"/>
    <mergeCell ref="B17:AJ17"/>
    <mergeCell ref="B18:T19"/>
    <mergeCell ref="U18:W19"/>
    <mergeCell ref="X18:AC18"/>
    <mergeCell ref="AD18:AF19"/>
    <mergeCell ref="AG18:AL18"/>
    <mergeCell ref="AM18:AO19"/>
    <mergeCell ref="X19:Z19"/>
    <mergeCell ref="AA19:AC19"/>
    <mergeCell ref="AG19:AI19"/>
    <mergeCell ref="AJ19:AL19"/>
    <mergeCell ref="B20:S20"/>
    <mergeCell ref="U20:W20"/>
    <mergeCell ref="X20:Z20"/>
    <mergeCell ref="AA20:AC20"/>
    <mergeCell ref="AD20:AF20"/>
    <mergeCell ref="AG20:AI20"/>
    <mergeCell ref="AJ20:AL20"/>
    <mergeCell ref="AM20:AO20"/>
    <mergeCell ref="C21:S21"/>
    <mergeCell ref="U21:W21"/>
    <mergeCell ref="X21:Z21"/>
    <mergeCell ref="AA21:AC21"/>
    <mergeCell ref="AD21:AF21"/>
    <mergeCell ref="AG21:AI21"/>
    <mergeCell ref="AJ21:AL21"/>
    <mergeCell ref="AM21:AO21"/>
    <mergeCell ref="D22:S22"/>
    <mergeCell ref="U22:W22"/>
    <mergeCell ref="X22:Z22"/>
    <mergeCell ref="AA22:AC22"/>
    <mergeCell ref="AD22:AF22"/>
    <mergeCell ref="AG22:AI22"/>
    <mergeCell ref="AJ22:AL22"/>
    <mergeCell ref="AM22:AO22"/>
    <mergeCell ref="D23:S23"/>
    <mergeCell ref="U23:W23"/>
    <mergeCell ref="X23:Z23"/>
    <mergeCell ref="AA23:AC23"/>
    <mergeCell ref="AD23:AF23"/>
    <mergeCell ref="AG23:AI23"/>
    <mergeCell ref="AJ23:AL23"/>
    <mergeCell ref="AM23:AO23"/>
    <mergeCell ref="C24:S24"/>
    <mergeCell ref="U24:W24"/>
    <mergeCell ref="X24:Z24"/>
    <mergeCell ref="AA24:AC24"/>
    <mergeCell ref="AD24:AF24"/>
    <mergeCell ref="AG24:AI24"/>
    <mergeCell ref="AJ24:AL24"/>
    <mergeCell ref="AM24:AO24"/>
    <mergeCell ref="S86:AF86"/>
    <mergeCell ref="AG86:AH86"/>
    <mergeCell ref="B26:AH26"/>
    <mergeCell ref="N28:AB28"/>
    <mergeCell ref="N29:AB29"/>
    <mergeCell ref="N30:AB30"/>
    <mergeCell ref="N31:AB31"/>
    <mergeCell ref="N32:AB32"/>
  </mergeCells>
  <conditionalFormatting sqref="AD61 Q61">
    <cfRule type="cellIs" priority="1" dxfId="7" operator="equal" stopIfTrue="1">
      <formula>0</formula>
    </cfRule>
  </conditionalFormatting>
  <printOptions horizontalCentered="1" verticalCentered="1"/>
  <pageMargins left="0.3937007874015748" right="0.1968503937007874" top="0.3937007874015748" bottom="0.35433070866141736" header="0.31496062992125984" footer="0.2755905511811024"/>
  <pageSetup blackAndWhite="1" horizontalDpi="600" verticalDpi="600" orientation="portrait" paperSize="9" scale="85"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BB76"/>
  <sheetViews>
    <sheetView showGridLines="0" view="pageBreakPreview" zoomScale="80" zoomScaleNormal="85" zoomScaleSheetLayoutView="80" zoomScalePageLayoutView="0" workbookViewId="0" topLeftCell="A1">
      <selection activeCell="AG14" sqref="AG14:AH14"/>
    </sheetView>
  </sheetViews>
  <sheetFormatPr defaultColWidth="9.140625" defaultRowHeight="21" customHeight="1"/>
  <cols>
    <col min="1" max="1" width="1.7109375" style="1" customWidth="1"/>
    <col min="2" max="23" width="2.57421875" style="1" customWidth="1"/>
    <col min="24" max="24" width="4.00390625" style="1" customWidth="1"/>
    <col min="25" max="26" width="2.57421875" style="1" customWidth="1"/>
    <col min="27" max="29" width="2.28125" style="1" customWidth="1"/>
    <col min="30" max="30" width="2.57421875" style="1" customWidth="1"/>
    <col min="31" max="31" width="4.00390625" style="1" customWidth="1"/>
    <col min="32" max="33" width="2.57421875" style="1" customWidth="1"/>
    <col min="34" max="36" width="2.421875" style="1" customWidth="1"/>
    <col min="37" max="37" width="3.57421875" style="1" customWidth="1"/>
    <col min="38" max="38" width="3.00390625" style="1" customWidth="1"/>
    <col min="39" max="49" width="3.00390625" style="1" hidden="1" customWidth="1"/>
    <col min="50" max="56" width="5.00390625" style="1" customWidth="1"/>
    <col min="57" max="16384" width="9.00390625" style="1" customWidth="1"/>
  </cols>
  <sheetData>
    <row r="1" spans="39:54" ht="21" customHeight="1">
      <c r="AM1" s="2" t="e">
        <f>IF(#REF!="○","○","")</f>
        <v>#REF!</v>
      </c>
      <c r="AN1" s="2" t="e">
        <f>IF(#REF!="○","○","")</f>
        <v>#REF!</v>
      </c>
      <c r="AO1" s="2" t="e">
        <f>IF(#REF!="○","○","")</f>
        <v>#REF!</v>
      </c>
      <c r="AP1" s="3" t="e">
        <f>IF(#REF!="○","○","")</f>
        <v>#REF!</v>
      </c>
      <c r="AQ1" s="3" t="e">
        <f>IF(#REF!="○","○","")</f>
        <v>#REF!</v>
      </c>
      <c r="AR1" s="3" t="e">
        <f>IF(#REF!="○","○","")</f>
        <v>#REF!</v>
      </c>
      <c r="AS1" s="3" t="e">
        <f>IF(#REF!="○","○","")</f>
        <v>#REF!</v>
      </c>
      <c r="AT1" s="4" t="e">
        <f>IF(#REF!="○","○","")</f>
        <v>#REF!</v>
      </c>
      <c r="AU1" s="4" t="e">
        <f>IF(#REF!="○","○","")</f>
        <v>#REF!</v>
      </c>
      <c r="AV1" s="4" t="e">
        <f>IF(#REF!="○","○","")</f>
        <v>#REF!</v>
      </c>
      <c r="AW1" s="5" t="e">
        <f>IF(#REF!="○","○","")</f>
        <v>#REF!</v>
      </c>
      <c r="AX1" s="6"/>
      <c r="AY1" s="6"/>
      <c r="AZ1" s="6"/>
      <c r="BA1" s="6"/>
      <c r="BB1" s="6"/>
    </row>
    <row r="2" spans="1:54" s="6" customFormat="1" ht="21" customHeight="1">
      <c r="A2" s="427" t="s">
        <v>213</v>
      </c>
      <c r="B2" s="427"/>
      <c r="C2" s="427"/>
      <c r="D2" s="427"/>
      <c r="E2" s="427"/>
      <c r="F2" s="427"/>
      <c r="G2" s="427"/>
      <c r="H2" s="427"/>
      <c r="I2" s="428"/>
      <c r="J2" s="428"/>
      <c r="K2" s="428"/>
      <c r="L2" s="8"/>
      <c r="M2" s="8"/>
      <c r="N2" s="8"/>
      <c r="O2" s="8"/>
      <c r="P2" s="8"/>
      <c r="Q2" s="8"/>
      <c r="R2" s="8"/>
      <c r="S2" s="8"/>
      <c r="T2" s="8"/>
      <c r="U2" s="8"/>
      <c r="V2" s="8"/>
      <c r="W2" s="8"/>
      <c r="X2" s="8"/>
      <c r="Y2" s="8"/>
      <c r="Z2" s="8"/>
      <c r="AA2" s="8"/>
      <c r="AB2" s="8"/>
      <c r="AC2" s="8"/>
      <c r="AD2" s="8"/>
      <c r="AE2" s="8"/>
      <c r="AF2" s="8"/>
      <c r="AG2" s="8"/>
      <c r="AH2" s="8"/>
      <c r="AI2" s="8"/>
      <c r="AJ2" s="8"/>
      <c r="AM2" s="6" t="s">
        <v>121</v>
      </c>
      <c r="AN2" s="6" t="s">
        <v>122</v>
      </c>
      <c r="AO2" s="6" t="s">
        <v>123</v>
      </c>
      <c r="AP2" s="6" t="s">
        <v>124</v>
      </c>
      <c r="AQ2" s="6" t="s">
        <v>125</v>
      </c>
      <c r="AR2" s="6" t="s">
        <v>126</v>
      </c>
      <c r="AS2" s="6" t="s">
        <v>127</v>
      </c>
      <c r="AT2" s="6" t="s">
        <v>128</v>
      </c>
      <c r="AU2" s="6" t="s">
        <v>129</v>
      </c>
      <c r="AV2" s="6" t="s">
        <v>130</v>
      </c>
      <c r="AW2" s="6" t="s">
        <v>131</v>
      </c>
      <c r="AX2" s="1"/>
      <c r="AY2" s="1"/>
      <c r="AZ2" s="1"/>
      <c r="BA2" s="1"/>
      <c r="BB2" s="1"/>
    </row>
    <row r="3" spans="1:54" s="6" customFormat="1" ht="21" customHeight="1">
      <c r="A3" s="7"/>
      <c r="B3" s="7"/>
      <c r="C3" s="7"/>
      <c r="D3" s="7"/>
      <c r="E3" s="7"/>
      <c r="F3" s="7"/>
      <c r="G3" s="7"/>
      <c r="H3" s="7"/>
      <c r="I3" s="175"/>
      <c r="J3" s="175"/>
      <c r="K3" s="175"/>
      <c r="L3" s="8"/>
      <c r="M3" s="8"/>
      <c r="N3" s="8"/>
      <c r="O3" s="8"/>
      <c r="P3" s="8"/>
      <c r="Q3" s="8"/>
      <c r="R3" s="8"/>
      <c r="S3" s="8"/>
      <c r="T3" s="8"/>
      <c r="U3" s="8"/>
      <c r="V3" s="8"/>
      <c r="W3" s="8"/>
      <c r="X3" s="8"/>
      <c r="Y3" s="8"/>
      <c r="Z3" s="8"/>
      <c r="AA3" s="8"/>
      <c r="AB3" s="8"/>
      <c r="AC3" s="8"/>
      <c r="AD3" s="8"/>
      <c r="AE3" s="8"/>
      <c r="AF3" s="8"/>
      <c r="AG3" s="8"/>
      <c r="AH3" s="8"/>
      <c r="AI3" s="8"/>
      <c r="AJ3" s="8"/>
      <c r="AX3" s="1"/>
      <c r="AY3" s="1"/>
      <c r="AZ3" s="1"/>
      <c r="BA3" s="1"/>
      <c r="BB3" s="1"/>
    </row>
    <row r="4" spans="1:54" s="6" customFormat="1" ht="21" customHeight="1">
      <c r="A4" s="7"/>
      <c r="B4" s="7"/>
      <c r="C4" s="7"/>
      <c r="D4" s="7"/>
      <c r="E4" s="7"/>
      <c r="F4" s="7"/>
      <c r="G4" s="7"/>
      <c r="H4" s="7"/>
      <c r="I4" s="175"/>
      <c r="J4" s="175"/>
      <c r="K4" s="175"/>
      <c r="L4" s="8"/>
      <c r="M4" s="8"/>
      <c r="N4" s="8"/>
      <c r="O4" s="8"/>
      <c r="P4" s="8"/>
      <c r="Q4" s="8"/>
      <c r="R4" s="8"/>
      <c r="S4" s="8"/>
      <c r="T4" s="8"/>
      <c r="U4" s="8"/>
      <c r="V4" s="8"/>
      <c r="W4" s="8"/>
      <c r="X4" s="8"/>
      <c r="Y4" s="8"/>
      <c r="Z4" s="8"/>
      <c r="AA4" s="8"/>
      <c r="AB4" s="8"/>
      <c r="AC4" s="8"/>
      <c r="AD4" s="8"/>
      <c r="AE4" s="8"/>
      <c r="AF4" s="8"/>
      <c r="AG4" s="8"/>
      <c r="AH4" s="8"/>
      <c r="AI4" s="8"/>
      <c r="AJ4" s="8"/>
      <c r="AX4" s="1"/>
      <c r="AY4" s="1"/>
      <c r="AZ4" s="1"/>
      <c r="BA4" s="1"/>
      <c r="BB4" s="1"/>
    </row>
    <row r="5" spans="1:54" s="6" customFormat="1" ht="21" customHeight="1">
      <c r="A5" s="429" t="s">
        <v>200</v>
      </c>
      <c r="B5" s="430"/>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X5" s="1"/>
      <c r="AY5" s="1"/>
      <c r="AZ5" s="1"/>
      <c r="BA5" s="1"/>
      <c r="BB5" s="1"/>
    </row>
    <row r="6" spans="2:9" s="6" customFormat="1" ht="15" customHeight="1" thickBot="1">
      <c r="B6" s="1"/>
      <c r="C6" s="1"/>
      <c r="D6" s="1"/>
      <c r="E6" s="1"/>
      <c r="F6" s="1"/>
      <c r="G6" s="1"/>
      <c r="H6" s="1"/>
      <c r="I6" s="1"/>
    </row>
    <row r="7" spans="1:36" s="6" customFormat="1" ht="23.25" customHeight="1" thickBot="1">
      <c r="A7" s="1"/>
      <c r="B7" s="431" t="s">
        <v>1</v>
      </c>
      <c r="C7" s="432"/>
      <c r="D7" s="432"/>
      <c r="E7" s="432"/>
      <c r="F7" s="432"/>
      <c r="G7" s="432"/>
      <c r="H7" s="432"/>
      <c r="I7" s="432"/>
      <c r="J7" s="432"/>
      <c r="K7" s="433" t="s">
        <v>201</v>
      </c>
      <c r="L7" s="434"/>
      <c r="M7" s="434"/>
      <c r="N7" s="434"/>
      <c r="O7" s="434"/>
      <c r="P7" s="434"/>
      <c r="Q7" s="432"/>
      <c r="R7" s="432"/>
      <c r="S7" s="432"/>
      <c r="T7" s="432"/>
      <c r="U7" s="432"/>
      <c r="V7" s="432"/>
      <c r="W7" s="432"/>
      <c r="X7" s="432"/>
      <c r="Y7" s="432"/>
      <c r="Z7" s="432"/>
      <c r="AA7" s="432"/>
      <c r="AB7" s="432"/>
      <c r="AC7" s="432"/>
      <c r="AD7" s="432"/>
      <c r="AE7" s="432"/>
      <c r="AF7" s="432"/>
      <c r="AG7" s="432"/>
      <c r="AH7" s="432"/>
      <c r="AI7" s="432"/>
      <c r="AJ7" s="435"/>
    </row>
    <row r="8" spans="1:36" s="6" customFormat="1" ht="21.75" customHeight="1" thickBot="1">
      <c r="A8" s="1"/>
      <c r="B8" s="431" t="s">
        <v>3</v>
      </c>
      <c r="C8" s="432"/>
      <c r="D8" s="432"/>
      <c r="E8" s="432"/>
      <c r="F8" s="432"/>
      <c r="G8" s="432"/>
      <c r="H8" s="432"/>
      <c r="I8" s="432"/>
      <c r="J8" s="432"/>
      <c r="K8" s="436"/>
      <c r="L8" s="437"/>
      <c r="M8" s="437"/>
      <c r="N8" s="437"/>
      <c r="O8" s="437"/>
      <c r="P8" s="437"/>
      <c r="Q8" s="438"/>
      <c r="R8" s="438"/>
      <c r="S8" s="438"/>
      <c r="T8" s="438"/>
      <c r="U8" s="438"/>
      <c r="V8" s="438"/>
      <c r="W8" s="438"/>
      <c r="X8" s="438"/>
      <c r="Y8" s="438"/>
      <c r="Z8" s="438"/>
      <c r="AA8" s="438"/>
      <c r="AB8" s="438"/>
      <c r="AC8" s="438"/>
      <c r="AD8" s="438"/>
      <c r="AE8" s="438"/>
      <c r="AF8" s="438"/>
      <c r="AG8" s="438"/>
      <c r="AH8" s="438"/>
      <c r="AI8" s="438"/>
      <c r="AJ8" s="439"/>
    </row>
    <row r="9" spans="1:36" s="6" customFormat="1" ht="26.25" customHeight="1">
      <c r="A9" s="1"/>
      <c r="B9" s="9"/>
      <c r="C9" s="87"/>
      <c r="D9" s="87"/>
      <c r="E9" s="87"/>
      <c r="F9" s="87"/>
      <c r="G9" s="87"/>
      <c r="H9" s="87"/>
      <c r="I9" s="87"/>
      <c r="J9" s="87"/>
      <c r="K9" s="10"/>
      <c r="L9" s="10"/>
      <c r="M9" s="10"/>
      <c r="N9" s="10"/>
      <c r="O9" s="10"/>
      <c r="P9" s="10"/>
      <c r="Q9" s="87"/>
      <c r="R9" s="87"/>
      <c r="S9" s="87"/>
      <c r="T9" s="87"/>
      <c r="U9" s="87"/>
      <c r="V9" s="87"/>
      <c r="W9" s="87"/>
      <c r="X9" s="87"/>
      <c r="Y9" s="87"/>
      <c r="Z9" s="87"/>
      <c r="AA9" s="87"/>
      <c r="AB9" s="87"/>
      <c r="AC9" s="87"/>
      <c r="AD9" s="87"/>
      <c r="AE9" s="87"/>
      <c r="AF9" s="87"/>
      <c r="AG9" s="87"/>
      <c r="AH9" s="87"/>
      <c r="AI9" s="87"/>
      <c r="AJ9" s="87"/>
    </row>
    <row r="10" spans="2:30" ht="21" customHeight="1" thickBot="1">
      <c r="B10" s="142" t="s">
        <v>265</v>
      </c>
      <c r="C10" s="87"/>
      <c r="D10" s="87"/>
      <c r="E10" s="87"/>
      <c r="F10" s="87"/>
      <c r="G10" s="87"/>
      <c r="H10" s="87"/>
      <c r="I10" s="87"/>
      <c r="J10" s="87"/>
      <c r="U10" s="425"/>
      <c r="V10" s="425"/>
      <c r="W10" s="363"/>
      <c r="X10" s="363"/>
      <c r="Y10" s="363"/>
      <c r="Z10" s="11"/>
      <c r="AA10" s="11"/>
      <c r="AB10" s="11"/>
      <c r="AC10" s="11"/>
      <c r="AD10" s="11"/>
    </row>
    <row r="11" spans="2:34" ht="47.25" customHeight="1" thickBot="1">
      <c r="B11" s="12"/>
      <c r="C11" s="416" t="s">
        <v>202</v>
      </c>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18" t="s">
        <v>133</v>
      </c>
      <c r="AD11" s="419"/>
      <c r="AE11" s="419"/>
      <c r="AF11" s="419"/>
      <c r="AG11" s="420">
        <f>IF(OR(U18="",U19="",K8=""),"",IF(U20/U19*100&gt;=35,"○",""))</f>
      </c>
      <c r="AH11" s="421"/>
    </row>
    <row r="12" spans="2:34" ht="47.25" customHeight="1" thickBot="1">
      <c r="B12" s="12"/>
      <c r="C12" s="416" t="s">
        <v>203</v>
      </c>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18" t="s">
        <v>135</v>
      </c>
      <c r="AD12" s="419"/>
      <c r="AE12" s="419"/>
      <c r="AF12" s="419"/>
      <c r="AG12" s="420">
        <f>IF(OR(U18="",U19="",K8=""),"",IF(AND(U20/U19*100&lt;35,U20/U19*100&gt;=25),"○",""))</f>
      </c>
      <c r="AH12" s="421"/>
    </row>
    <row r="13" spans="2:34" ht="47.25" customHeight="1" thickBot="1">
      <c r="B13" s="12"/>
      <c r="C13" s="416" t="s">
        <v>204</v>
      </c>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8" t="s">
        <v>137</v>
      </c>
      <c r="AD13" s="419"/>
      <c r="AE13" s="419"/>
      <c r="AF13" s="419"/>
      <c r="AG13" s="420">
        <f>IF(OR(U18="",U19="",K8=""),"",IF(OR(AG11="○",AG12="○"),"",IF(U19/U18*100&gt;=75,"○","")))</f>
      </c>
      <c r="AH13" s="421"/>
    </row>
    <row r="14" spans="2:34" ht="47.25" customHeight="1" thickBot="1">
      <c r="B14" s="12"/>
      <c r="C14" s="416" t="s">
        <v>205</v>
      </c>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22" t="s">
        <v>137</v>
      </c>
      <c r="AD14" s="423"/>
      <c r="AE14" s="423"/>
      <c r="AF14" s="424"/>
      <c r="AG14" s="420">
        <f>IF(OR(U18="",U19="",K8=""),"",IF(OR(AG11="○",AG12="○"),"",IF(U21/U19*100&gt;=30,"○","")))</f>
      </c>
      <c r="AH14" s="421"/>
    </row>
    <row r="15" spans="2:36" s="5" customFormat="1" ht="17.25" customHeight="1">
      <c r="B15" s="299"/>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row>
    <row r="16" spans="2:36" ht="21" customHeight="1" thickBot="1">
      <c r="B16" s="402" t="s">
        <v>6</v>
      </c>
      <c r="C16" s="402"/>
      <c r="D16" s="402"/>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row>
    <row r="17" spans="2:33" ht="21" customHeight="1" thickBot="1">
      <c r="B17" s="403"/>
      <c r="C17" s="404"/>
      <c r="D17" s="404"/>
      <c r="E17" s="404"/>
      <c r="F17" s="404"/>
      <c r="G17" s="404"/>
      <c r="H17" s="404"/>
      <c r="I17" s="404"/>
      <c r="J17" s="404"/>
      <c r="K17" s="404"/>
      <c r="L17" s="404"/>
      <c r="M17" s="404"/>
      <c r="N17" s="404"/>
      <c r="O17" s="404"/>
      <c r="P17" s="404"/>
      <c r="Q17" s="404"/>
      <c r="R17" s="404"/>
      <c r="S17" s="404"/>
      <c r="T17" s="405"/>
      <c r="U17" s="406" t="s">
        <v>7</v>
      </c>
      <c r="V17" s="407"/>
      <c r="W17" s="407"/>
      <c r="X17" s="408"/>
      <c r="Y17" s="409"/>
      <c r="Z17" s="13"/>
      <c r="AA17" s="13"/>
      <c r="AB17" s="13"/>
      <c r="AC17" s="14"/>
      <c r="AD17" s="14"/>
      <c r="AE17" s="14"/>
      <c r="AF17" s="14"/>
      <c r="AG17" s="14"/>
    </row>
    <row r="18" spans="2:28" ht="33" customHeight="1">
      <c r="B18" s="410" t="s">
        <v>206</v>
      </c>
      <c r="C18" s="411"/>
      <c r="D18" s="411"/>
      <c r="E18" s="411"/>
      <c r="F18" s="411"/>
      <c r="G18" s="411"/>
      <c r="H18" s="411"/>
      <c r="I18" s="411"/>
      <c r="J18" s="411"/>
      <c r="K18" s="411"/>
      <c r="L18" s="411"/>
      <c r="M18" s="411"/>
      <c r="N18" s="411"/>
      <c r="O18" s="411"/>
      <c r="P18" s="411"/>
      <c r="Q18" s="411"/>
      <c r="R18" s="411"/>
      <c r="S18" s="411"/>
      <c r="T18" s="79"/>
      <c r="U18" s="412"/>
      <c r="V18" s="413"/>
      <c r="W18" s="413"/>
      <c r="X18" s="414"/>
      <c r="Y18" s="415"/>
      <c r="Z18" s="15"/>
      <c r="AA18" s="15"/>
      <c r="AB18" s="15"/>
    </row>
    <row r="19" spans="2:28" ht="33" customHeight="1">
      <c r="B19" s="16"/>
      <c r="C19" s="388" t="s">
        <v>207</v>
      </c>
      <c r="D19" s="389"/>
      <c r="E19" s="389"/>
      <c r="F19" s="389"/>
      <c r="G19" s="389"/>
      <c r="H19" s="389"/>
      <c r="I19" s="389"/>
      <c r="J19" s="389"/>
      <c r="K19" s="389"/>
      <c r="L19" s="389"/>
      <c r="M19" s="389"/>
      <c r="N19" s="389"/>
      <c r="O19" s="389"/>
      <c r="P19" s="389"/>
      <c r="Q19" s="389"/>
      <c r="R19" s="389"/>
      <c r="S19" s="389"/>
      <c r="T19" s="219"/>
      <c r="U19" s="390"/>
      <c r="V19" s="391"/>
      <c r="W19" s="391"/>
      <c r="X19" s="392"/>
      <c r="Y19" s="393"/>
      <c r="Z19" s="15"/>
      <c r="AA19" s="15"/>
      <c r="AB19" s="15"/>
    </row>
    <row r="20" spans="2:28" ht="43.5" customHeight="1">
      <c r="B20" s="17"/>
      <c r="C20" s="18"/>
      <c r="D20" s="394" t="s">
        <v>208</v>
      </c>
      <c r="E20" s="395"/>
      <c r="F20" s="395"/>
      <c r="G20" s="395"/>
      <c r="H20" s="395"/>
      <c r="I20" s="395"/>
      <c r="J20" s="395"/>
      <c r="K20" s="395"/>
      <c r="L20" s="395"/>
      <c r="M20" s="395"/>
      <c r="N20" s="395"/>
      <c r="O20" s="395"/>
      <c r="P20" s="395"/>
      <c r="Q20" s="395"/>
      <c r="R20" s="395"/>
      <c r="S20" s="395"/>
      <c r="T20" s="220"/>
      <c r="U20" s="396"/>
      <c r="V20" s="397"/>
      <c r="W20" s="397"/>
      <c r="X20" s="398"/>
      <c r="Y20" s="399"/>
      <c r="Z20" s="15"/>
      <c r="AA20" s="15"/>
      <c r="AB20" s="15"/>
    </row>
    <row r="21" spans="2:28" ht="33" customHeight="1">
      <c r="B21" s="17"/>
      <c r="C21" s="19"/>
      <c r="D21" s="400" t="s">
        <v>209</v>
      </c>
      <c r="E21" s="401"/>
      <c r="F21" s="401"/>
      <c r="G21" s="401"/>
      <c r="H21" s="401"/>
      <c r="I21" s="401"/>
      <c r="J21" s="401"/>
      <c r="K21" s="401"/>
      <c r="L21" s="401"/>
      <c r="M21" s="401"/>
      <c r="N21" s="401"/>
      <c r="O21" s="401"/>
      <c r="P21" s="401"/>
      <c r="Q21" s="401"/>
      <c r="R21" s="401"/>
      <c r="S21" s="401"/>
      <c r="T21" s="221"/>
      <c r="U21" s="390"/>
      <c r="V21" s="391"/>
      <c r="W21" s="391"/>
      <c r="X21" s="392"/>
      <c r="Y21" s="393"/>
      <c r="Z21" s="15"/>
      <c r="AA21" s="15"/>
      <c r="AB21" s="15"/>
    </row>
    <row r="22" spans="2:28" ht="33" customHeight="1" thickBot="1">
      <c r="B22" s="20"/>
      <c r="C22" s="377" t="s">
        <v>210</v>
      </c>
      <c r="D22" s="378"/>
      <c r="E22" s="378"/>
      <c r="F22" s="378"/>
      <c r="G22" s="378"/>
      <c r="H22" s="378"/>
      <c r="I22" s="378"/>
      <c r="J22" s="378"/>
      <c r="K22" s="378"/>
      <c r="L22" s="378"/>
      <c r="M22" s="378"/>
      <c r="N22" s="378"/>
      <c r="O22" s="378"/>
      <c r="P22" s="378"/>
      <c r="Q22" s="378"/>
      <c r="R22" s="378"/>
      <c r="S22" s="378"/>
      <c r="T22" s="222"/>
      <c r="U22" s="379"/>
      <c r="V22" s="380"/>
      <c r="W22" s="380"/>
      <c r="X22" s="381"/>
      <c r="Y22" s="382"/>
      <c r="Z22" s="15"/>
      <c r="AA22" s="15"/>
      <c r="AB22" s="15"/>
    </row>
    <row r="23" spans="2:34" ht="13.5" customHeight="1">
      <c r="B23" s="383" t="s">
        <v>12</v>
      </c>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row>
    <row r="25" spans="2:37" ht="21" customHeight="1">
      <c r="B25" s="194" t="s">
        <v>13</v>
      </c>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row>
    <row r="26" spans="2:37" ht="15.75" customHeight="1">
      <c r="B26" s="197" t="s">
        <v>211</v>
      </c>
      <c r="C26" s="197"/>
      <c r="D26" s="196"/>
      <c r="E26" s="196"/>
      <c r="F26" s="196"/>
      <c r="G26" s="196"/>
      <c r="H26" s="196"/>
      <c r="I26" s="196"/>
      <c r="J26" s="196"/>
      <c r="K26" s="196"/>
      <c r="L26" s="196"/>
      <c r="M26" s="196"/>
      <c r="N26" s="196"/>
      <c r="O26" s="196"/>
      <c r="P26" s="23"/>
      <c r="Q26" s="23"/>
      <c r="R26" s="23"/>
      <c r="S26" s="23"/>
      <c r="T26" s="24"/>
      <c r="U26" s="24"/>
      <c r="V26" s="24"/>
      <c r="W26" s="24"/>
      <c r="X26" s="24"/>
      <c r="Y26" s="24"/>
      <c r="Z26" s="24"/>
      <c r="AA26" s="24"/>
      <c r="AB26" s="24"/>
      <c r="AC26" s="24"/>
      <c r="AD26" s="24"/>
      <c r="AE26" s="24"/>
      <c r="AF26" s="24"/>
      <c r="AG26" s="24"/>
      <c r="AH26" s="24"/>
      <c r="AI26" s="24"/>
      <c r="AJ26" s="24"/>
      <c r="AK26" s="24"/>
    </row>
    <row r="27" spans="2:37" ht="15.75" customHeight="1">
      <c r="B27" s="197" t="s">
        <v>212</v>
      </c>
      <c r="C27" s="197"/>
      <c r="D27" s="196"/>
      <c r="E27" s="196"/>
      <c r="F27" s="196"/>
      <c r="G27" s="196"/>
      <c r="H27" s="196"/>
      <c r="I27" s="196"/>
      <c r="J27" s="196"/>
      <c r="K27" s="196"/>
      <c r="L27" s="196"/>
      <c r="M27" s="196"/>
      <c r="N27" s="196"/>
      <c r="O27" s="196"/>
      <c r="P27" s="23"/>
      <c r="Q27" s="23"/>
      <c r="R27" s="23"/>
      <c r="S27" s="23"/>
      <c r="T27" s="24"/>
      <c r="U27" s="24"/>
      <c r="V27" s="24"/>
      <c r="W27" s="24"/>
      <c r="X27" s="24"/>
      <c r="Y27" s="24"/>
      <c r="Z27" s="24"/>
      <c r="AA27" s="24"/>
      <c r="AB27" s="24"/>
      <c r="AC27" s="24"/>
      <c r="AD27" s="24"/>
      <c r="AE27" s="24"/>
      <c r="AF27" s="24"/>
      <c r="AG27" s="24"/>
      <c r="AH27" s="24"/>
      <c r="AI27" s="24"/>
      <c r="AJ27" s="24"/>
      <c r="AK27" s="24"/>
    </row>
    <row r="51" spans="1:36" ht="21" customHeight="1">
      <c r="A51" s="25"/>
      <c r="B51" s="26"/>
      <c r="C51" s="26"/>
      <c r="D51" s="26"/>
      <c r="E51" s="26"/>
      <c r="F51" s="26"/>
      <c r="G51" s="26"/>
      <c r="H51" s="27"/>
      <c r="I51" s="27"/>
      <c r="J51" s="27"/>
      <c r="K51" s="27"/>
      <c r="L51" s="27"/>
      <c r="M51" s="27"/>
      <c r="N51" s="27"/>
      <c r="O51" s="27"/>
      <c r="P51" s="27"/>
      <c r="Q51" s="28"/>
      <c r="R51" s="28"/>
      <c r="S51" s="28"/>
      <c r="T51" s="28"/>
      <c r="U51" s="28"/>
      <c r="V51" s="29"/>
      <c r="W51" s="30"/>
      <c r="X51" s="31"/>
      <c r="Y51" s="31"/>
      <c r="Z51" s="31"/>
      <c r="AA51" s="31"/>
      <c r="AB51" s="31"/>
      <c r="AC51" s="31"/>
      <c r="AD51" s="28"/>
      <c r="AE51" s="28"/>
      <c r="AF51" s="28"/>
      <c r="AG51" s="28"/>
      <c r="AH51" s="28"/>
      <c r="AI51" s="29"/>
      <c r="AJ51" s="29"/>
    </row>
    <row r="75" ht="21" customHeight="1" thickBot="1"/>
    <row r="76" spans="19:34" ht="21" customHeight="1" thickBot="1">
      <c r="S76" s="385"/>
      <c r="T76" s="386"/>
      <c r="U76" s="386"/>
      <c r="V76" s="386"/>
      <c r="W76" s="386"/>
      <c r="X76" s="386"/>
      <c r="Y76" s="386"/>
      <c r="Z76" s="386"/>
      <c r="AA76" s="386"/>
      <c r="AB76" s="386"/>
      <c r="AC76" s="386"/>
      <c r="AD76" s="386"/>
      <c r="AE76" s="386"/>
      <c r="AF76" s="387"/>
      <c r="AG76" s="318"/>
      <c r="AH76" s="319"/>
    </row>
  </sheetData>
  <sheetProtection/>
  <mergeCells count="36">
    <mergeCell ref="A2:K2"/>
    <mergeCell ref="A5:AJ5"/>
    <mergeCell ref="B7:J7"/>
    <mergeCell ref="K7:AJ7"/>
    <mergeCell ref="B8:J8"/>
    <mergeCell ref="K8:AJ8"/>
    <mergeCell ref="U10:Y10"/>
    <mergeCell ref="C11:AB11"/>
    <mergeCell ref="AC11:AF11"/>
    <mergeCell ref="AG11:AH11"/>
    <mergeCell ref="C12:AB12"/>
    <mergeCell ref="AC12:AF12"/>
    <mergeCell ref="AG12:AH12"/>
    <mergeCell ref="C13:AB13"/>
    <mergeCell ref="AC13:AF13"/>
    <mergeCell ref="AG13:AH13"/>
    <mergeCell ref="C14:AB14"/>
    <mergeCell ref="AC14:AF14"/>
    <mergeCell ref="AG14:AH14"/>
    <mergeCell ref="U21:Y21"/>
    <mergeCell ref="B15:AJ15"/>
    <mergeCell ref="B16:AJ16"/>
    <mergeCell ref="B17:T17"/>
    <mergeCell ref="U17:Y17"/>
    <mergeCell ref="B18:S18"/>
    <mergeCell ref="U18:Y18"/>
    <mergeCell ref="C22:S22"/>
    <mergeCell ref="U22:Y22"/>
    <mergeCell ref="B23:AH23"/>
    <mergeCell ref="S76:AF76"/>
    <mergeCell ref="AG76:AH76"/>
    <mergeCell ref="C19:S19"/>
    <mergeCell ref="U19:Y19"/>
    <mergeCell ref="D20:S20"/>
    <mergeCell ref="U20:Y20"/>
    <mergeCell ref="D21:S21"/>
  </mergeCells>
  <conditionalFormatting sqref="AD51 Q51">
    <cfRule type="cellIs" priority="1" dxfId="7" operator="equal" stopIfTrue="1">
      <formula>0</formula>
    </cfRule>
  </conditionalFormatting>
  <printOptions horizontalCentered="1" verticalCentered="1"/>
  <pageMargins left="0.3937007874015748" right="0.3937007874015748" top="0.3937007874015748" bottom="0.35433070866141736" header="0.31496062992125984" footer="0.2755905511811024"/>
  <pageSetup blackAndWhite="1" horizontalDpi="600" verticalDpi="600" orientation="portrait" paperSize="9" scale="90"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BB80"/>
  <sheetViews>
    <sheetView showGridLines="0" view="pageBreakPreview" zoomScale="85" zoomScaleSheetLayoutView="85" zoomScalePageLayoutView="0" workbookViewId="0" topLeftCell="A19">
      <selection activeCell="BA27" sqref="BA27"/>
    </sheetView>
  </sheetViews>
  <sheetFormatPr defaultColWidth="9.140625" defaultRowHeight="15"/>
  <cols>
    <col min="1" max="1" width="1.7109375" style="134" customWidth="1"/>
    <col min="2" max="23" width="2.57421875" style="134" customWidth="1"/>
    <col min="24" max="24" width="4.00390625" style="134" customWidth="1"/>
    <col min="25" max="26" width="2.57421875" style="134" customWidth="1"/>
    <col min="27" max="29" width="2.28125" style="134" customWidth="1"/>
    <col min="30" max="30" width="2.57421875" style="134" customWidth="1"/>
    <col min="31" max="31" width="4.00390625" style="134" customWidth="1"/>
    <col min="32" max="33" width="2.57421875" style="134" customWidth="1"/>
    <col min="34" max="36" width="2.421875" style="134" customWidth="1"/>
    <col min="37" max="37" width="3.57421875" style="134" customWidth="1"/>
    <col min="38" max="38" width="3.00390625" style="134" customWidth="1"/>
    <col min="39" max="49" width="3.00390625" style="134" hidden="1" customWidth="1"/>
    <col min="50" max="56" width="5.00390625" style="134" customWidth="1"/>
    <col min="57" max="16384" width="9.00390625" style="134" customWidth="1"/>
  </cols>
  <sheetData>
    <row r="1" spans="39:54" ht="21" customHeight="1">
      <c r="AM1" s="135" t="e">
        <f>IF(#REF!="○","○","")</f>
        <v>#REF!</v>
      </c>
      <c r="AN1" s="135" t="e">
        <f>IF(#REF!="○","○","")</f>
        <v>#REF!</v>
      </c>
      <c r="AO1" s="135" t="e">
        <f>IF(#REF!="○","○","")</f>
        <v>#REF!</v>
      </c>
      <c r="AP1" s="136" t="e">
        <f>IF(#REF!="○","○","")</f>
        <v>#REF!</v>
      </c>
      <c r="AQ1" s="136" t="e">
        <f>IF(#REF!="○","○","")</f>
        <v>#REF!</v>
      </c>
      <c r="AR1" s="136" t="e">
        <f>IF(#REF!="○","○","")</f>
        <v>#REF!</v>
      </c>
      <c r="AS1" s="136" t="e">
        <f>IF(#REF!="○","○","")</f>
        <v>#REF!</v>
      </c>
      <c r="AT1" s="137" t="e">
        <f>IF(#REF!="○","○","")</f>
        <v>#REF!</v>
      </c>
      <c r="AU1" s="137" t="e">
        <f>IF(#REF!="○","○","")</f>
        <v>#REF!</v>
      </c>
      <c r="AV1" s="137" t="e">
        <f>IF(#REF!="○","○","")</f>
        <v>#REF!</v>
      </c>
      <c r="AW1" s="138" t="e">
        <f>IF(#REF!="○","○","")</f>
        <v>#REF!</v>
      </c>
      <c r="AX1" s="6"/>
      <c r="AY1" s="6"/>
      <c r="AZ1" s="6"/>
      <c r="BA1" s="6"/>
      <c r="BB1" s="6"/>
    </row>
    <row r="2" spans="1:54" s="6" customFormat="1" ht="21" customHeight="1">
      <c r="A2" s="365" t="s">
        <v>0</v>
      </c>
      <c r="B2" s="365"/>
      <c r="C2" s="365"/>
      <c r="D2" s="365"/>
      <c r="E2" s="365"/>
      <c r="F2" s="365"/>
      <c r="G2" s="365"/>
      <c r="H2" s="365"/>
      <c r="I2" s="366"/>
      <c r="J2" s="366"/>
      <c r="K2" s="366"/>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M2" s="6" t="s">
        <v>121</v>
      </c>
      <c r="AN2" s="6" t="s">
        <v>122</v>
      </c>
      <c r="AO2" s="6" t="s">
        <v>123</v>
      </c>
      <c r="AP2" s="6" t="s">
        <v>124</v>
      </c>
      <c r="AQ2" s="6" t="s">
        <v>125</v>
      </c>
      <c r="AR2" s="6" t="s">
        <v>126</v>
      </c>
      <c r="AS2" s="6" t="s">
        <v>127</v>
      </c>
      <c r="AT2" s="6" t="s">
        <v>128</v>
      </c>
      <c r="AU2" s="6" t="s">
        <v>129</v>
      </c>
      <c r="AV2" s="6" t="s">
        <v>130</v>
      </c>
      <c r="AW2" s="6" t="s">
        <v>131</v>
      </c>
      <c r="AX2" s="134"/>
      <c r="AY2" s="134"/>
      <c r="AZ2" s="134"/>
      <c r="BA2" s="134"/>
      <c r="BB2" s="134"/>
    </row>
    <row r="3" spans="1:54" s="6" customFormat="1" ht="21" customHeight="1">
      <c r="A3" s="140"/>
      <c r="B3" s="140"/>
      <c r="C3" s="140"/>
      <c r="D3" s="140"/>
      <c r="E3" s="140"/>
      <c r="F3" s="140"/>
      <c r="G3" s="140"/>
      <c r="H3" s="140"/>
      <c r="I3" s="293"/>
      <c r="J3" s="293"/>
      <c r="K3" s="293"/>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X3" s="134"/>
      <c r="AY3" s="134"/>
      <c r="AZ3" s="134"/>
      <c r="BA3" s="134"/>
      <c r="BB3" s="134"/>
    </row>
    <row r="4" spans="1:54" s="6" customFormat="1" ht="21" customHeight="1">
      <c r="A4" s="140"/>
      <c r="B4" s="140"/>
      <c r="C4" s="140"/>
      <c r="D4" s="140"/>
      <c r="E4" s="140"/>
      <c r="F4" s="140"/>
      <c r="G4" s="140"/>
      <c r="H4" s="140"/>
      <c r="I4" s="293"/>
      <c r="J4" s="293"/>
      <c r="K4" s="293"/>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X4" s="134"/>
      <c r="AY4" s="134"/>
      <c r="AZ4" s="134"/>
      <c r="BA4" s="134"/>
      <c r="BB4" s="134"/>
    </row>
    <row r="5" spans="1:54" s="6" customFormat="1" ht="21" customHeight="1">
      <c r="A5" s="367" t="s">
        <v>264</v>
      </c>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X5" s="134"/>
      <c r="AY5" s="134"/>
      <c r="AZ5" s="134"/>
      <c r="BA5" s="134"/>
      <c r="BB5" s="134"/>
    </row>
    <row r="6" spans="2:9" s="6" customFormat="1" ht="15" customHeight="1" thickBot="1">
      <c r="B6" s="134"/>
      <c r="C6" s="134"/>
      <c r="D6" s="134"/>
      <c r="E6" s="134"/>
      <c r="F6" s="134"/>
      <c r="G6" s="134"/>
      <c r="H6" s="134"/>
      <c r="I6" s="134"/>
    </row>
    <row r="7" spans="1:36" s="6" customFormat="1" ht="23.25" customHeight="1" thickBot="1">
      <c r="A7" s="134"/>
      <c r="B7" s="369" t="s">
        <v>1</v>
      </c>
      <c r="C7" s="309"/>
      <c r="D7" s="309"/>
      <c r="E7" s="309"/>
      <c r="F7" s="309"/>
      <c r="G7" s="309"/>
      <c r="H7" s="309"/>
      <c r="I7" s="309"/>
      <c r="J7" s="309"/>
      <c r="K7" s="370" t="s">
        <v>266</v>
      </c>
      <c r="L7" s="371"/>
      <c r="M7" s="371"/>
      <c r="N7" s="371"/>
      <c r="O7" s="371"/>
      <c r="P7" s="371"/>
      <c r="Q7" s="309"/>
      <c r="R7" s="309"/>
      <c r="S7" s="309"/>
      <c r="T7" s="309"/>
      <c r="U7" s="309"/>
      <c r="V7" s="309"/>
      <c r="W7" s="309"/>
      <c r="X7" s="309"/>
      <c r="Y7" s="309"/>
      <c r="Z7" s="309"/>
      <c r="AA7" s="309"/>
      <c r="AB7" s="309"/>
      <c r="AC7" s="309"/>
      <c r="AD7" s="309"/>
      <c r="AE7" s="309"/>
      <c r="AF7" s="309"/>
      <c r="AG7" s="309"/>
      <c r="AH7" s="309"/>
      <c r="AI7" s="309"/>
      <c r="AJ7" s="372"/>
    </row>
    <row r="8" spans="1:36" s="6" customFormat="1" ht="21.75" customHeight="1" thickBot="1">
      <c r="A8" s="134"/>
      <c r="B8" s="369" t="s">
        <v>3</v>
      </c>
      <c r="C8" s="309"/>
      <c r="D8" s="309"/>
      <c r="E8" s="309"/>
      <c r="F8" s="309"/>
      <c r="G8" s="309"/>
      <c r="H8" s="309"/>
      <c r="I8" s="309"/>
      <c r="J8" s="309"/>
      <c r="K8" s="373"/>
      <c r="L8" s="374"/>
      <c r="M8" s="374"/>
      <c r="N8" s="374"/>
      <c r="O8" s="374"/>
      <c r="P8" s="374"/>
      <c r="Q8" s="375"/>
      <c r="R8" s="375"/>
      <c r="S8" s="375"/>
      <c r="T8" s="375"/>
      <c r="U8" s="375"/>
      <c r="V8" s="375"/>
      <c r="W8" s="375"/>
      <c r="X8" s="375"/>
      <c r="Y8" s="375"/>
      <c r="Z8" s="375"/>
      <c r="AA8" s="375"/>
      <c r="AB8" s="375"/>
      <c r="AC8" s="375"/>
      <c r="AD8" s="375"/>
      <c r="AE8" s="375"/>
      <c r="AF8" s="375"/>
      <c r="AG8" s="375"/>
      <c r="AH8" s="375"/>
      <c r="AI8" s="375"/>
      <c r="AJ8" s="376"/>
    </row>
    <row r="9" spans="1:36" s="6" customFormat="1" ht="15.75" customHeight="1">
      <c r="A9" s="134"/>
      <c r="B9" s="9"/>
      <c r="C9" s="292"/>
      <c r="D9" s="292"/>
      <c r="E9" s="292"/>
      <c r="F9" s="292"/>
      <c r="G9" s="292"/>
      <c r="H9" s="292"/>
      <c r="I9" s="292"/>
      <c r="J9" s="292"/>
      <c r="K9" s="10"/>
      <c r="L9" s="10"/>
      <c r="M9" s="10"/>
      <c r="N9" s="10"/>
      <c r="O9" s="10"/>
      <c r="P9" s="10"/>
      <c r="Q9" s="292"/>
      <c r="R9" s="292"/>
      <c r="S9" s="292"/>
      <c r="T9" s="292"/>
      <c r="U9" s="292"/>
      <c r="V9" s="292"/>
      <c r="W9" s="292"/>
      <c r="X9" s="292"/>
      <c r="Y9" s="292"/>
      <c r="Z9" s="292"/>
      <c r="AA9" s="292"/>
      <c r="AB9" s="292"/>
      <c r="AC9" s="292"/>
      <c r="AD9" s="292"/>
      <c r="AE9" s="292"/>
      <c r="AF9" s="292"/>
      <c r="AG9" s="292"/>
      <c r="AH9" s="292"/>
      <c r="AI9" s="292"/>
      <c r="AJ9" s="292"/>
    </row>
    <row r="10" spans="2:30" ht="21" customHeight="1" thickBot="1">
      <c r="B10" s="142" t="s">
        <v>265</v>
      </c>
      <c r="C10" s="292"/>
      <c r="D10" s="292"/>
      <c r="E10" s="292"/>
      <c r="F10" s="292"/>
      <c r="G10" s="292"/>
      <c r="H10" s="292"/>
      <c r="I10" s="292"/>
      <c r="J10" s="292"/>
      <c r="U10" s="362"/>
      <c r="V10" s="362"/>
      <c r="W10" s="363"/>
      <c r="X10" s="363"/>
      <c r="Y10" s="363"/>
      <c r="Z10" s="143"/>
      <c r="AA10" s="143"/>
      <c r="AB10" s="143"/>
      <c r="AC10" s="143"/>
      <c r="AD10" s="143"/>
    </row>
    <row r="11" spans="2:34" ht="47.25" customHeight="1" thickBot="1">
      <c r="B11" s="144"/>
      <c r="C11" s="353" t="s">
        <v>132</v>
      </c>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55" t="s">
        <v>133</v>
      </c>
      <c r="AD11" s="356"/>
      <c r="AE11" s="356"/>
      <c r="AF11" s="356"/>
      <c r="AG11" s="357">
        <f>IF(OR(U21="",U22="",K8=""),"",IF(U23/U22*100&gt;=35,"○",""))</f>
      </c>
      <c r="AH11" s="358"/>
    </row>
    <row r="12" spans="2:34" ht="53.25" customHeight="1" thickBot="1">
      <c r="B12" s="144"/>
      <c r="C12" s="353" t="s">
        <v>134</v>
      </c>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55" t="s">
        <v>135</v>
      </c>
      <c r="AD12" s="356"/>
      <c r="AE12" s="356"/>
      <c r="AF12" s="356"/>
      <c r="AG12" s="357">
        <f>IF(OR(U21="",U22="",K8=""),"",IF(AND(U23/U22*100&lt;35,U23/U22*100&gt;=25),"○",""))</f>
      </c>
      <c r="AH12" s="358"/>
    </row>
    <row r="13" spans="2:34" ht="47.25" customHeight="1" thickBot="1">
      <c r="B13" s="144"/>
      <c r="C13" s="353" t="s">
        <v>136</v>
      </c>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5" t="s">
        <v>137</v>
      </c>
      <c r="AD13" s="356"/>
      <c r="AE13" s="356"/>
      <c r="AF13" s="356"/>
      <c r="AG13" s="357">
        <f>IF(OR(U21="",U22="",K8=""),"",IF(U22/U21*100&gt;=75,"○",""))</f>
      </c>
      <c r="AH13" s="358"/>
    </row>
    <row r="14" spans="2:34" ht="47.25" customHeight="1" thickBot="1">
      <c r="B14" s="144"/>
      <c r="C14" s="353" t="s">
        <v>138</v>
      </c>
      <c r="D14" s="354"/>
      <c r="E14" s="354"/>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9" t="s">
        <v>137</v>
      </c>
      <c r="AD14" s="360"/>
      <c r="AE14" s="360"/>
      <c r="AF14" s="361"/>
      <c r="AG14" s="357">
        <f>IF(OR(U21="",U22="",K8=""),"",IF(U24/U22*100&gt;=30,"○",""))</f>
      </c>
      <c r="AH14" s="358"/>
    </row>
    <row r="15" spans="2:36" s="138" customFormat="1" ht="17.25" customHeight="1">
      <c r="B15" s="299"/>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row>
    <row r="16" spans="1:35" ht="21" customHeight="1" thickBot="1">
      <c r="A16" s="294"/>
      <c r="B16" s="295" t="s">
        <v>4</v>
      </c>
      <c r="C16" s="296"/>
      <c r="D16" s="296"/>
      <c r="E16" s="296"/>
      <c r="F16" s="296"/>
      <c r="G16" s="296"/>
      <c r="H16" s="296"/>
      <c r="I16" s="296"/>
      <c r="J16" s="296"/>
      <c r="K16" s="294"/>
      <c r="L16" s="294"/>
      <c r="M16" s="294"/>
      <c r="N16" s="294"/>
      <c r="O16" s="294"/>
      <c r="P16" s="294"/>
      <c r="Q16" s="294"/>
      <c r="R16" s="294"/>
      <c r="S16" s="294"/>
      <c r="T16" s="294"/>
      <c r="U16" s="594"/>
      <c r="V16" s="594"/>
      <c r="W16" s="595"/>
      <c r="X16" s="595"/>
      <c r="Y16" s="595"/>
      <c r="Z16" s="297"/>
      <c r="AA16" s="297"/>
      <c r="AB16" s="297"/>
      <c r="AC16" s="297"/>
      <c r="AD16" s="297"/>
      <c r="AE16" s="294"/>
      <c r="AF16" s="294"/>
      <c r="AG16" s="294"/>
      <c r="AH16" s="294"/>
      <c r="AI16" s="294"/>
    </row>
    <row r="17" spans="1:35" ht="47.25" customHeight="1" thickBot="1">
      <c r="A17" s="294"/>
      <c r="B17" s="298"/>
      <c r="C17" s="305" t="s">
        <v>5</v>
      </c>
      <c r="D17" s="596"/>
      <c r="E17" s="596"/>
      <c r="F17" s="596"/>
      <c r="G17" s="596"/>
      <c r="H17" s="596"/>
      <c r="I17" s="596"/>
      <c r="J17" s="596"/>
      <c r="K17" s="596"/>
      <c r="L17" s="596"/>
      <c r="M17" s="596"/>
      <c r="N17" s="596"/>
      <c r="O17" s="596"/>
      <c r="P17" s="596"/>
      <c r="Q17" s="596"/>
      <c r="R17" s="596"/>
      <c r="S17" s="596"/>
      <c r="T17" s="596"/>
      <c r="U17" s="596"/>
      <c r="V17" s="596"/>
      <c r="W17" s="596"/>
      <c r="X17" s="596"/>
      <c r="Y17" s="596"/>
      <c r="Z17" s="596"/>
      <c r="AA17" s="596"/>
      <c r="AB17" s="596"/>
      <c r="AC17" s="302" t="s">
        <v>139</v>
      </c>
      <c r="AD17" s="597"/>
      <c r="AE17" s="597"/>
      <c r="AF17" s="597"/>
      <c r="AG17" s="300">
        <f>IF(OR(U26="",K8=""),"",IF(U26&gt;=1,"○",""))</f>
      </c>
      <c r="AH17" s="598"/>
      <c r="AI17" s="294"/>
    </row>
    <row r="18" spans="2:36" s="138" customFormat="1" ht="17.25" customHeight="1">
      <c r="B18" s="299"/>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row>
    <row r="19" spans="2:36" ht="21" customHeight="1" thickBot="1">
      <c r="B19" s="335" t="s">
        <v>6</v>
      </c>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row>
    <row r="20" spans="2:33" ht="21" customHeight="1" thickBot="1">
      <c r="B20" s="585"/>
      <c r="C20" s="586"/>
      <c r="D20" s="586"/>
      <c r="E20" s="586"/>
      <c r="F20" s="586"/>
      <c r="G20" s="586"/>
      <c r="H20" s="586"/>
      <c r="I20" s="586"/>
      <c r="J20" s="586"/>
      <c r="K20" s="586"/>
      <c r="L20" s="586"/>
      <c r="M20" s="586"/>
      <c r="N20" s="586"/>
      <c r="O20" s="586"/>
      <c r="P20" s="586"/>
      <c r="Q20" s="586"/>
      <c r="R20" s="586"/>
      <c r="S20" s="586"/>
      <c r="T20" s="587"/>
      <c r="U20" s="588" t="s">
        <v>7</v>
      </c>
      <c r="V20" s="589"/>
      <c r="W20" s="589"/>
      <c r="X20" s="408"/>
      <c r="Y20" s="409"/>
      <c r="Z20" s="145"/>
      <c r="AA20" s="145"/>
      <c r="AB20" s="145"/>
      <c r="AC20" s="146"/>
      <c r="AD20" s="146"/>
      <c r="AE20" s="146"/>
      <c r="AF20" s="146"/>
      <c r="AG20" s="146"/>
    </row>
    <row r="21" spans="2:28" ht="33" customHeight="1">
      <c r="B21" s="342" t="s">
        <v>140</v>
      </c>
      <c r="C21" s="590"/>
      <c r="D21" s="590"/>
      <c r="E21" s="590"/>
      <c r="F21" s="590"/>
      <c r="G21" s="590"/>
      <c r="H21" s="590"/>
      <c r="I21" s="590"/>
      <c r="J21" s="590"/>
      <c r="K21" s="590"/>
      <c r="L21" s="590"/>
      <c r="M21" s="590"/>
      <c r="N21" s="590"/>
      <c r="O21" s="590"/>
      <c r="P21" s="590"/>
      <c r="Q21" s="590"/>
      <c r="R21" s="590"/>
      <c r="S21" s="590"/>
      <c r="T21" s="147"/>
      <c r="U21" s="344"/>
      <c r="V21" s="345"/>
      <c r="W21" s="345"/>
      <c r="X21" s="591"/>
      <c r="Y21" s="592"/>
      <c r="Z21" s="148"/>
      <c r="AA21" s="148"/>
      <c r="AB21" s="148"/>
    </row>
    <row r="22" spans="2:28" ht="33" customHeight="1">
      <c r="B22" s="149"/>
      <c r="C22" s="347" t="s">
        <v>8</v>
      </c>
      <c r="D22" s="593"/>
      <c r="E22" s="593"/>
      <c r="F22" s="593"/>
      <c r="G22" s="593"/>
      <c r="H22" s="593"/>
      <c r="I22" s="593"/>
      <c r="J22" s="593"/>
      <c r="K22" s="593"/>
      <c r="L22" s="593"/>
      <c r="M22" s="593"/>
      <c r="N22" s="593"/>
      <c r="O22" s="593"/>
      <c r="P22" s="593"/>
      <c r="Q22" s="593"/>
      <c r="R22" s="593"/>
      <c r="S22" s="593"/>
      <c r="T22" s="150"/>
      <c r="U22" s="578"/>
      <c r="V22" s="579"/>
      <c r="W22" s="579"/>
      <c r="X22" s="580"/>
      <c r="Y22" s="581"/>
      <c r="Z22" s="148"/>
      <c r="AA22" s="148"/>
      <c r="AB22" s="148"/>
    </row>
    <row r="23" spans="2:28" ht="44.25" customHeight="1">
      <c r="B23" s="151"/>
      <c r="C23" s="152"/>
      <c r="D23" s="320" t="s">
        <v>141</v>
      </c>
      <c r="E23" s="574"/>
      <c r="F23" s="574"/>
      <c r="G23" s="574"/>
      <c r="H23" s="574"/>
      <c r="I23" s="574"/>
      <c r="J23" s="574"/>
      <c r="K23" s="574"/>
      <c r="L23" s="574"/>
      <c r="M23" s="574"/>
      <c r="N23" s="574"/>
      <c r="O23" s="574"/>
      <c r="P23" s="574"/>
      <c r="Q23" s="574"/>
      <c r="R23" s="574"/>
      <c r="S23" s="574"/>
      <c r="T23" s="153"/>
      <c r="U23" s="322"/>
      <c r="V23" s="323"/>
      <c r="W23" s="323"/>
      <c r="X23" s="575"/>
      <c r="Y23" s="576"/>
      <c r="Z23" s="148"/>
      <c r="AA23" s="148"/>
      <c r="AB23" s="148"/>
    </row>
    <row r="24" spans="2:28" ht="33" customHeight="1">
      <c r="B24" s="151"/>
      <c r="C24" s="154"/>
      <c r="D24" s="325" t="s">
        <v>9</v>
      </c>
      <c r="E24" s="577"/>
      <c r="F24" s="577"/>
      <c r="G24" s="577"/>
      <c r="H24" s="577"/>
      <c r="I24" s="577"/>
      <c r="J24" s="577"/>
      <c r="K24" s="577"/>
      <c r="L24" s="577"/>
      <c r="M24" s="577"/>
      <c r="N24" s="577"/>
      <c r="O24" s="577"/>
      <c r="P24" s="577"/>
      <c r="Q24" s="577"/>
      <c r="R24" s="577"/>
      <c r="S24" s="577"/>
      <c r="T24" s="155"/>
      <c r="U24" s="578"/>
      <c r="V24" s="579"/>
      <c r="W24" s="579"/>
      <c r="X24" s="580"/>
      <c r="Y24" s="581"/>
      <c r="Z24" s="148"/>
      <c r="AA24" s="148"/>
      <c r="AB24" s="148"/>
    </row>
    <row r="25" spans="2:34" ht="33" customHeight="1" thickBot="1">
      <c r="B25" s="156"/>
      <c r="C25" s="330" t="s">
        <v>10</v>
      </c>
      <c r="D25" s="582"/>
      <c r="E25" s="582"/>
      <c r="F25" s="582"/>
      <c r="G25" s="582"/>
      <c r="H25" s="582"/>
      <c r="I25" s="582"/>
      <c r="J25" s="582"/>
      <c r="K25" s="582"/>
      <c r="L25" s="582"/>
      <c r="M25" s="582"/>
      <c r="N25" s="582"/>
      <c r="O25" s="582"/>
      <c r="P25" s="582"/>
      <c r="Q25" s="582"/>
      <c r="R25" s="582"/>
      <c r="S25" s="582"/>
      <c r="T25" s="157"/>
      <c r="U25" s="332"/>
      <c r="V25" s="333"/>
      <c r="W25" s="333"/>
      <c r="X25" s="583"/>
      <c r="Y25" s="584"/>
      <c r="Z25" s="158"/>
      <c r="AA25" s="148"/>
      <c r="AB25" s="148"/>
      <c r="AC25" s="143"/>
      <c r="AD25" s="143"/>
      <c r="AE25" s="143"/>
      <c r="AF25" s="143"/>
      <c r="AG25" s="143"/>
      <c r="AH25" s="143"/>
    </row>
    <row r="26" spans="2:28" ht="33" customHeight="1" thickBot="1">
      <c r="B26" s="308" t="s">
        <v>11</v>
      </c>
      <c r="C26" s="571"/>
      <c r="D26" s="571"/>
      <c r="E26" s="571"/>
      <c r="F26" s="571"/>
      <c r="G26" s="571"/>
      <c r="H26" s="571"/>
      <c r="I26" s="571"/>
      <c r="J26" s="571"/>
      <c r="K26" s="571"/>
      <c r="L26" s="571"/>
      <c r="M26" s="571"/>
      <c r="N26" s="571"/>
      <c r="O26" s="571"/>
      <c r="P26" s="571"/>
      <c r="Q26" s="571"/>
      <c r="R26" s="571"/>
      <c r="S26" s="571"/>
      <c r="T26" s="159"/>
      <c r="U26" s="310"/>
      <c r="V26" s="311"/>
      <c r="W26" s="311"/>
      <c r="X26" s="572"/>
      <c r="Y26" s="573"/>
      <c r="Z26" s="148"/>
      <c r="AA26" s="148"/>
      <c r="AB26" s="148"/>
    </row>
    <row r="27" spans="2:34" ht="13.5" customHeight="1">
      <c r="B27" s="313" t="s">
        <v>12</v>
      </c>
      <c r="C27" s="314"/>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row>
    <row r="28" spans="2:34" ht="13.5" customHeight="1">
      <c r="B28" s="160" t="s">
        <v>267</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row>
    <row r="29" spans="2:37" ht="21" customHeight="1">
      <c r="B29" s="162" t="s">
        <v>13</v>
      </c>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row>
    <row r="30" spans="1:37" ht="15.75" customHeight="1">
      <c r="A30" s="164" t="s">
        <v>143</v>
      </c>
      <c r="B30" s="165"/>
      <c r="C30" s="164"/>
      <c r="D30" s="165"/>
      <c r="E30" s="165"/>
      <c r="F30" s="165"/>
      <c r="G30" s="165"/>
      <c r="H30" s="165"/>
      <c r="I30" s="165"/>
      <c r="J30" s="165"/>
      <c r="K30" s="165"/>
      <c r="L30" s="165"/>
      <c r="M30" s="165"/>
      <c r="N30" s="165"/>
      <c r="O30" s="165"/>
      <c r="P30" s="166"/>
      <c r="Q30" s="166"/>
      <c r="R30" s="166"/>
      <c r="S30" s="166"/>
      <c r="T30" s="167"/>
      <c r="U30" s="167"/>
      <c r="V30" s="167"/>
      <c r="W30" s="167"/>
      <c r="X30" s="167"/>
      <c r="Y30" s="167"/>
      <c r="Z30" s="167"/>
      <c r="AA30" s="167"/>
      <c r="AB30" s="167"/>
      <c r="AC30" s="167"/>
      <c r="AD30" s="167"/>
      <c r="AE30" s="167"/>
      <c r="AF30" s="167"/>
      <c r="AG30" s="167"/>
      <c r="AH30" s="167"/>
      <c r="AI30" s="167"/>
      <c r="AJ30" s="167"/>
      <c r="AK30" s="167"/>
    </row>
    <row r="31" spans="1:37" ht="15.75" customHeight="1">
      <c r="A31" s="164" t="s">
        <v>47</v>
      </c>
      <c r="B31" s="165"/>
      <c r="C31" s="164"/>
      <c r="D31" s="165"/>
      <c r="E31" s="165"/>
      <c r="F31" s="165"/>
      <c r="G31" s="165"/>
      <c r="H31" s="165"/>
      <c r="I31" s="165"/>
      <c r="J31" s="165"/>
      <c r="K31" s="165"/>
      <c r="L31" s="165"/>
      <c r="M31" s="165"/>
      <c r="N31" s="165"/>
      <c r="O31" s="165"/>
      <c r="P31" s="166"/>
      <c r="Q31" s="166"/>
      <c r="R31" s="166"/>
      <c r="S31" s="166"/>
      <c r="T31" s="167"/>
      <c r="U31" s="167"/>
      <c r="V31" s="167"/>
      <c r="W31" s="167"/>
      <c r="X31" s="167"/>
      <c r="Y31" s="167"/>
      <c r="Z31" s="167"/>
      <c r="AA31" s="167"/>
      <c r="AB31" s="167"/>
      <c r="AC31" s="167"/>
      <c r="AD31" s="167"/>
      <c r="AE31" s="167"/>
      <c r="AF31" s="167"/>
      <c r="AG31" s="167"/>
      <c r="AH31" s="167"/>
      <c r="AI31" s="167"/>
      <c r="AJ31" s="167"/>
      <c r="AK31" s="167"/>
    </row>
    <row r="32" spans="1:3" ht="21" customHeight="1">
      <c r="A32" s="164"/>
      <c r="C32" s="164"/>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spans="1:36" ht="21" customHeight="1">
      <c r="A55" s="168"/>
      <c r="B55" s="26"/>
      <c r="C55" s="26"/>
      <c r="D55" s="26"/>
      <c r="E55" s="26"/>
      <c r="F55" s="26"/>
      <c r="G55" s="26"/>
      <c r="H55" s="27"/>
      <c r="I55" s="27"/>
      <c r="J55" s="27"/>
      <c r="K55" s="27"/>
      <c r="L55" s="27"/>
      <c r="M55" s="27"/>
      <c r="N55" s="27"/>
      <c r="O55" s="27"/>
      <c r="P55" s="27"/>
      <c r="Q55" s="169"/>
      <c r="R55" s="169"/>
      <c r="S55" s="169"/>
      <c r="T55" s="169"/>
      <c r="U55" s="169"/>
      <c r="V55" s="170"/>
      <c r="W55" s="171"/>
      <c r="X55" s="172"/>
      <c r="Y55" s="172"/>
      <c r="Z55" s="172"/>
      <c r="AA55" s="172"/>
      <c r="AB55" s="172"/>
      <c r="AC55" s="172"/>
      <c r="AD55" s="169"/>
      <c r="AE55" s="169"/>
      <c r="AF55" s="169"/>
      <c r="AG55" s="169"/>
      <c r="AH55" s="169"/>
      <c r="AI55" s="170"/>
      <c r="AJ55" s="170"/>
    </row>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thickBot="1"/>
    <row r="80" spans="19:34" ht="21" customHeight="1" thickBot="1">
      <c r="S80" s="315"/>
      <c r="T80" s="316"/>
      <c r="U80" s="316"/>
      <c r="V80" s="316"/>
      <c r="W80" s="316"/>
      <c r="X80" s="316"/>
      <c r="Y80" s="316"/>
      <c r="Z80" s="316"/>
      <c r="AA80" s="316"/>
      <c r="AB80" s="316"/>
      <c r="AC80" s="316"/>
      <c r="AD80" s="316"/>
      <c r="AE80" s="316"/>
      <c r="AF80" s="317"/>
      <c r="AG80" s="318"/>
      <c r="AH80" s="319"/>
    </row>
  </sheetData>
  <sheetProtection/>
  <mergeCells count="43">
    <mergeCell ref="A2:K2"/>
    <mergeCell ref="A5:AJ5"/>
    <mergeCell ref="B7:J7"/>
    <mergeCell ref="K7:AJ7"/>
    <mergeCell ref="B8:J8"/>
    <mergeCell ref="K8:AJ8"/>
    <mergeCell ref="U10:Y10"/>
    <mergeCell ref="C11:AB11"/>
    <mergeCell ref="AC11:AF11"/>
    <mergeCell ref="AG11:AH11"/>
    <mergeCell ref="C12:AB12"/>
    <mergeCell ref="AC12:AF12"/>
    <mergeCell ref="AG12:AH12"/>
    <mergeCell ref="C13:AB13"/>
    <mergeCell ref="AC13:AF13"/>
    <mergeCell ref="AG13:AH13"/>
    <mergeCell ref="C14:AB14"/>
    <mergeCell ref="AC14:AF14"/>
    <mergeCell ref="AG14:AH14"/>
    <mergeCell ref="B15:AJ15"/>
    <mergeCell ref="U16:Y16"/>
    <mergeCell ref="C17:AB17"/>
    <mergeCell ref="AC17:AF17"/>
    <mergeCell ref="AG17:AH17"/>
    <mergeCell ref="B18:AJ18"/>
    <mergeCell ref="U25:Y25"/>
    <mergeCell ref="B19:AJ19"/>
    <mergeCell ref="B20:T20"/>
    <mergeCell ref="U20:Y20"/>
    <mergeCell ref="B21:S21"/>
    <mergeCell ref="U21:Y21"/>
    <mergeCell ref="C22:S22"/>
    <mergeCell ref="U22:Y22"/>
    <mergeCell ref="B26:S26"/>
    <mergeCell ref="U26:Y26"/>
    <mergeCell ref="B27:AH27"/>
    <mergeCell ref="S80:AF80"/>
    <mergeCell ref="AG80:AH80"/>
    <mergeCell ref="D23:S23"/>
    <mergeCell ref="U23:Y23"/>
    <mergeCell ref="D24:S24"/>
    <mergeCell ref="U24:Y24"/>
    <mergeCell ref="C25:S25"/>
  </mergeCells>
  <conditionalFormatting sqref="AD55 Q55">
    <cfRule type="cellIs" priority="1" dxfId="7" operator="equal" stopIfTrue="1">
      <formula>0</formula>
    </cfRule>
  </conditionalFormatting>
  <printOptions horizontalCentered="1" verticalCentered="1"/>
  <pageMargins left="0.7" right="0.7" top="0.75" bottom="0.75" header="0.3" footer="0.3"/>
  <pageSetup blackAndWhite="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dimension ref="A1:AE20"/>
  <sheetViews>
    <sheetView showGridLines="0" view="pageBreakPreview" zoomScale="85" zoomScaleSheetLayoutView="85" zoomScalePageLayoutView="0" workbookViewId="0" topLeftCell="A1">
      <selection activeCell="AI16" sqref="AI16"/>
    </sheetView>
  </sheetViews>
  <sheetFormatPr defaultColWidth="9.140625" defaultRowHeight="15"/>
  <cols>
    <col min="1" max="6" width="2.57421875" style="33" customWidth="1"/>
    <col min="7" max="12" width="3.140625" style="33" customWidth="1"/>
    <col min="13" max="15" width="3.00390625" style="33" customWidth="1"/>
    <col min="16" max="16" width="3.140625" style="33" customWidth="1"/>
    <col min="17" max="19" width="2.8515625" style="33" customWidth="1"/>
    <col min="20" max="20" width="2.00390625" style="33" customWidth="1"/>
    <col min="21" max="22" width="3.28125" style="33" customWidth="1"/>
    <col min="23" max="24" width="2.57421875" style="33" customWidth="1"/>
    <col min="25" max="25" width="3.7109375" style="33" customWidth="1"/>
    <col min="26" max="28" width="2.7109375" style="33" customWidth="1"/>
    <col min="29" max="30" width="2.421875" style="33" customWidth="1"/>
    <col min="31" max="31" width="2.7109375" style="33" customWidth="1"/>
    <col min="32" max="16384" width="9.00390625" style="33" customWidth="1"/>
  </cols>
  <sheetData>
    <row r="1" spans="1:10" ht="18" customHeight="1">
      <c r="A1" s="427" t="s">
        <v>48</v>
      </c>
      <c r="B1" s="427"/>
      <c r="C1" s="427"/>
      <c r="D1" s="427"/>
      <c r="E1" s="427"/>
      <c r="F1" s="427"/>
      <c r="G1" s="427"/>
      <c r="H1" s="427"/>
      <c r="I1" s="428"/>
      <c r="J1" s="428"/>
    </row>
    <row r="2" spans="1:8" ht="18" customHeight="1">
      <c r="A2" s="32"/>
      <c r="B2" s="32"/>
      <c r="C2" s="32"/>
      <c r="D2" s="32"/>
      <c r="E2" s="32"/>
      <c r="F2" s="32"/>
      <c r="G2" s="32"/>
      <c r="H2" s="32"/>
    </row>
    <row r="3" spans="1:31" ht="25.5" customHeight="1">
      <c r="A3" s="636" t="s">
        <v>49</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row>
    <row r="4" ht="9" customHeight="1"/>
    <row r="5" ht="14.25" thickBot="1"/>
    <row r="6" spans="1:31" ht="5.25" customHeight="1">
      <c r="A6" s="638" t="s">
        <v>50</v>
      </c>
      <c r="B6" s="445"/>
      <c r="C6" s="445"/>
      <c r="D6" s="445"/>
      <c r="E6" s="445"/>
      <c r="F6" s="639"/>
      <c r="G6" s="34"/>
      <c r="H6" s="34"/>
      <c r="I6" s="34"/>
      <c r="J6" s="34"/>
      <c r="K6" s="34"/>
      <c r="L6" s="34"/>
      <c r="M6" s="34"/>
      <c r="N6" s="34"/>
      <c r="O6" s="34"/>
      <c r="P6" s="34"/>
      <c r="Q6" s="34"/>
      <c r="R6" s="34"/>
      <c r="S6" s="34"/>
      <c r="T6" s="34"/>
      <c r="U6" s="34"/>
      <c r="V6" s="34"/>
      <c r="W6" s="34"/>
      <c r="X6" s="34"/>
      <c r="Y6" s="34"/>
      <c r="Z6" s="34"/>
      <c r="AA6" s="34"/>
      <c r="AB6" s="34"/>
      <c r="AC6" s="34"/>
      <c r="AD6" s="34"/>
      <c r="AE6" s="35"/>
    </row>
    <row r="7" spans="1:31" ht="33" customHeight="1">
      <c r="A7" s="640"/>
      <c r="B7" s="641"/>
      <c r="C7" s="641"/>
      <c r="D7" s="641"/>
      <c r="E7" s="641"/>
      <c r="F7" s="642"/>
      <c r="G7" s="214"/>
      <c r="H7" s="36"/>
      <c r="I7" s="646" t="s">
        <v>51</v>
      </c>
      <c r="J7" s="647"/>
      <c r="K7" s="647"/>
      <c r="L7" s="647"/>
      <c r="M7" s="647"/>
      <c r="N7" s="648"/>
      <c r="O7" s="648"/>
      <c r="P7" s="648"/>
      <c r="Q7" s="648"/>
      <c r="R7" s="648"/>
      <c r="S7" s="648"/>
      <c r="T7" s="648"/>
      <c r="U7" s="648"/>
      <c r="V7" s="648"/>
      <c r="W7" s="648"/>
      <c r="X7" s="648"/>
      <c r="Y7" s="648"/>
      <c r="Z7" s="648"/>
      <c r="AA7" s="648"/>
      <c r="AB7" s="648"/>
      <c r="AC7" s="648"/>
      <c r="AD7" s="215"/>
      <c r="AE7" s="216"/>
    </row>
    <row r="8" spans="1:31" ht="3.75" customHeight="1" thickBot="1">
      <c r="A8" s="643"/>
      <c r="B8" s="644"/>
      <c r="C8" s="644"/>
      <c r="D8" s="644"/>
      <c r="E8" s="644"/>
      <c r="F8" s="645"/>
      <c r="G8" s="37"/>
      <c r="H8" s="38"/>
      <c r="I8" s="38"/>
      <c r="J8" s="39"/>
      <c r="K8" s="39"/>
      <c r="L8" s="39"/>
      <c r="M8" s="39"/>
      <c r="N8" s="39"/>
      <c r="O8" s="39"/>
      <c r="P8" s="39"/>
      <c r="Q8" s="39"/>
      <c r="R8" s="39"/>
      <c r="S8" s="39"/>
      <c r="T8" s="39"/>
      <c r="U8" s="39"/>
      <c r="V8" s="39"/>
      <c r="W8" s="39"/>
      <c r="X8" s="39"/>
      <c r="Y8" s="39"/>
      <c r="Z8" s="39"/>
      <c r="AA8" s="39"/>
      <c r="AB8" s="39"/>
      <c r="AC8" s="39"/>
      <c r="AD8" s="39"/>
      <c r="AE8" s="40"/>
    </row>
    <row r="9" spans="1:30" ht="30.75" customHeight="1" thickBot="1">
      <c r="A9" s="41"/>
      <c r="B9" s="41"/>
      <c r="C9" s="41"/>
      <c r="D9" s="41"/>
      <c r="E9" s="41"/>
      <c r="F9" s="41"/>
      <c r="G9" s="42"/>
      <c r="H9" s="43"/>
      <c r="I9" s="43"/>
      <c r="J9" s="44"/>
      <c r="K9" s="44"/>
      <c r="L9" s="44"/>
      <c r="M9" s="44"/>
      <c r="N9" s="44"/>
      <c r="O9" s="44"/>
      <c r="P9" s="44"/>
      <c r="Q9" s="44"/>
      <c r="R9" s="44"/>
      <c r="S9" s="44"/>
      <c r="T9" s="44"/>
      <c r="U9" s="44"/>
      <c r="V9" s="44"/>
      <c r="W9" s="44"/>
      <c r="X9" s="44"/>
      <c r="Y9" s="44"/>
      <c r="Z9" s="44"/>
      <c r="AA9" s="44"/>
      <c r="AB9" s="44"/>
      <c r="AC9" s="44"/>
      <c r="AD9" s="44"/>
    </row>
    <row r="10" spans="1:31" ht="18.75" customHeight="1" thickBot="1">
      <c r="A10" s="649"/>
      <c r="B10" s="650"/>
      <c r="C10" s="650"/>
      <c r="D10" s="650"/>
      <c r="E10" s="650"/>
      <c r="F10" s="650"/>
      <c r="G10" s="650"/>
      <c r="H10" s="650"/>
      <c r="I10" s="650"/>
      <c r="J10" s="650"/>
      <c r="K10" s="650"/>
      <c r="L10" s="650"/>
      <c r="M10" s="650"/>
      <c r="N10" s="650"/>
      <c r="O10" s="650"/>
      <c r="P10" s="650"/>
      <c r="Q10" s="650"/>
      <c r="R10" s="650"/>
      <c r="S10" s="650"/>
      <c r="T10" s="650"/>
      <c r="U10" s="650"/>
      <c r="V10" s="650"/>
      <c r="W10" s="650"/>
      <c r="X10" s="651"/>
      <c r="Y10" s="652" t="s">
        <v>52</v>
      </c>
      <c r="Z10" s="653"/>
      <c r="AA10" s="653"/>
      <c r="AB10" s="653"/>
      <c r="AC10" s="653"/>
      <c r="AD10" s="653"/>
      <c r="AE10" s="654"/>
    </row>
    <row r="11" spans="1:31" ht="33.75" customHeight="1" thickBot="1">
      <c r="A11" s="618" t="s">
        <v>53</v>
      </c>
      <c r="B11" s="619"/>
      <c r="C11" s="619"/>
      <c r="D11" s="619"/>
      <c r="E11" s="619"/>
      <c r="F11" s="619"/>
      <c r="G11" s="619"/>
      <c r="H11" s="619"/>
      <c r="I11" s="619"/>
      <c r="J11" s="619"/>
      <c r="K11" s="619"/>
      <c r="L11" s="619"/>
      <c r="M11" s="619"/>
      <c r="N11" s="619"/>
      <c r="O11" s="619"/>
      <c r="P11" s="619"/>
      <c r="Q11" s="619"/>
      <c r="R11" s="619"/>
      <c r="S11" s="619"/>
      <c r="T11" s="619"/>
      <c r="U11" s="619"/>
      <c r="V11" s="619"/>
      <c r="W11" s="619"/>
      <c r="X11" s="619"/>
      <c r="Y11" s="620">
        <f>IF(AND(AB16="○",AB17="○",AB18="○"),"有り","")</f>
      </c>
      <c r="Z11" s="621"/>
      <c r="AA11" s="621"/>
      <c r="AB11" s="621"/>
      <c r="AC11" s="621"/>
      <c r="AD11" s="621"/>
      <c r="AE11" s="622"/>
    </row>
    <row r="12" spans="1:31" ht="16.5" customHeight="1">
      <c r="A12" s="45"/>
      <c r="B12" s="212"/>
      <c r="C12" s="212"/>
      <c r="D12" s="623" t="s">
        <v>181</v>
      </c>
      <c r="E12" s="623"/>
      <c r="F12" s="623"/>
      <c r="G12" s="623"/>
      <c r="H12" s="623"/>
      <c r="I12" s="623"/>
      <c r="J12" s="623"/>
      <c r="K12" s="623"/>
      <c r="L12" s="623"/>
      <c r="M12" s="623"/>
      <c r="N12" s="623"/>
      <c r="O12" s="623"/>
      <c r="P12" s="623"/>
      <c r="Q12" s="623"/>
      <c r="R12" s="623"/>
      <c r="S12" s="623"/>
      <c r="T12" s="623"/>
      <c r="U12" s="623"/>
      <c r="V12" s="623"/>
      <c r="W12" s="623"/>
      <c r="X12" s="623"/>
      <c r="Y12" s="623"/>
      <c r="Z12" s="623"/>
      <c r="AA12" s="623"/>
      <c r="AB12" s="623"/>
      <c r="AC12" s="623"/>
      <c r="AD12" s="623"/>
      <c r="AE12" s="623"/>
    </row>
    <row r="13" spans="1:30" ht="19.5" customHeight="1" thickBot="1">
      <c r="A13" s="47"/>
      <c r="B13" s="47"/>
      <c r="C13" s="47"/>
      <c r="D13" s="47"/>
      <c r="E13" s="47"/>
      <c r="F13" s="47"/>
      <c r="G13" s="43"/>
      <c r="H13" s="43"/>
      <c r="I13" s="43"/>
      <c r="J13" s="44"/>
      <c r="K13" s="44"/>
      <c r="L13" s="44"/>
      <c r="M13" s="44"/>
      <c r="N13" s="44"/>
      <c r="O13" s="44"/>
      <c r="P13" s="44"/>
      <c r="Q13" s="44"/>
      <c r="R13" s="44"/>
      <c r="S13" s="44"/>
      <c r="T13" s="44"/>
      <c r="U13" s="44"/>
      <c r="V13" s="44"/>
      <c r="W13" s="44"/>
      <c r="X13" s="44"/>
      <c r="Y13" s="44"/>
      <c r="Z13" s="44"/>
      <c r="AA13" s="44"/>
      <c r="AB13" s="44"/>
      <c r="AC13" s="44"/>
      <c r="AD13" s="44"/>
    </row>
    <row r="14" spans="1:31" ht="41.25" customHeight="1">
      <c r="A14" s="624" t="s">
        <v>54</v>
      </c>
      <c r="B14" s="625"/>
      <c r="C14" s="625"/>
      <c r="D14" s="625"/>
      <c r="E14" s="625"/>
      <c r="F14" s="625"/>
      <c r="G14" s="625"/>
      <c r="H14" s="625"/>
      <c r="I14" s="625"/>
      <c r="J14" s="625"/>
      <c r="K14" s="625"/>
      <c r="L14" s="625"/>
      <c r="M14" s="625"/>
      <c r="N14" s="625"/>
      <c r="O14" s="625"/>
      <c r="P14" s="625"/>
      <c r="Q14" s="625"/>
      <c r="R14" s="625"/>
      <c r="S14" s="625"/>
      <c r="T14" s="625"/>
      <c r="U14" s="625"/>
      <c r="V14" s="625"/>
      <c r="W14" s="625"/>
      <c r="X14" s="625"/>
      <c r="Y14" s="625"/>
      <c r="Z14" s="625"/>
      <c r="AA14" s="626"/>
      <c r="AB14" s="630" t="s">
        <v>55</v>
      </c>
      <c r="AC14" s="631"/>
      <c r="AD14" s="631"/>
      <c r="AE14" s="632"/>
    </row>
    <row r="15" spans="1:31" ht="17.25" customHeight="1" thickBot="1">
      <c r="A15" s="627"/>
      <c r="B15" s="628"/>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9"/>
      <c r="AB15" s="633" t="s">
        <v>56</v>
      </c>
      <c r="AC15" s="634"/>
      <c r="AD15" s="634" t="s">
        <v>57</v>
      </c>
      <c r="AE15" s="635"/>
    </row>
    <row r="16" spans="1:31" ht="37.5" customHeight="1">
      <c r="A16" s="48" t="s">
        <v>193</v>
      </c>
      <c r="B16" s="601" t="s">
        <v>58</v>
      </c>
      <c r="C16" s="601"/>
      <c r="D16" s="601"/>
      <c r="E16" s="601"/>
      <c r="F16" s="601"/>
      <c r="G16" s="601"/>
      <c r="H16" s="601"/>
      <c r="I16" s="601"/>
      <c r="J16" s="601"/>
      <c r="K16" s="601"/>
      <c r="L16" s="601"/>
      <c r="M16" s="601"/>
      <c r="N16" s="601"/>
      <c r="O16" s="601"/>
      <c r="P16" s="601"/>
      <c r="Q16" s="601"/>
      <c r="R16" s="601"/>
      <c r="S16" s="601"/>
      <c r="T16" s="601"/>
      <c r="U16" s="601"/>
      <c r="V16" s="601"/>
      <c r="W16" s="601"/>
      <c r="X16" s="601"/>
      <c r="Y16" s="601"/>
      <c r="Z16" s="601"/>
      <c r="AA16" s="602"/>
      <c r="AB16" s="603"/>
      <c r="AC16" s="604"/>
      <c r="AD16" s="605"/>
      <c r="AE16" s="606"/>
    </row>
    <row r="17" spans="1:31" ht="37.5" customHeight="1">
      <c r="A17" s="51" t="s">
        <v>194</v>
      </c>
      <c r="B17" s="607" t="s">
        <v>226</v>
      </c>
      <c r="C17" s="608"/>
      <c r="D17" s="608"/>
      <c r="E17" s="608"/>
      <c r="F17" s="608"/>
      <c r="G17" s="608"/>
      <c r="H17" s="608"/>
      <c r="I17" s="608"/>
      <c r="J17" s="608"/>
      <c r="K17" s="608"/>
      <c r="L17" s="608"/>
      <c r="M17" s="608"/>
      <c r="N17" s="608"/>
      <c r="O17" s="608"/>
      <c r="P17" s="608"/>
      <c r="Q17" s="608"/>
      <c r="R17" s="608"/>
      <c r="S17" s="608"/>
      <c r="T17" s="608"/>
      <c r="U17" s="608"/>
      <c r="V17" s="608"/>
      <c r="W17" s="608"/>
      <c r="X17" s="608"/>
      <c r="Y17" s="608"/>
      <c r="Z17" s="608"/>
      <c r="AA17" s="609"/>
      <c r="AB17" s="610"/>
      <c r="AC17" s="611"/>
      <c r="AD17" s="217"/>
      <c r="AE17" s="218"/>
    </row>
    <row r="18" spans="1:31" ht="54" customHeight="1" thickBot="1">
      <c r="A18" s="52" t="s">
        <v>195</v>
      </c>
      <c r="B18" s="612" t="s">
        <v>59</v>
      </c>
      <c r="C18" s="612"/>
      <c r="D18" s="612"/>
      <c r="E18" s="612"/>
      <c r="F18" s="612"/>
      <c r="G18" s="612"/>
      <c r="H18" s="612"/>
      <c r="I18" s="612"/>
      <c r="J18" s="612"/>
      <c r="K18" s="612"/>
      <c r="L18" s="612"/>
      <c r="M18" s="612"/>
      <c r="N18" s="612"/>
      <c r="O18" s="612"/>
      <c r="P18" s="612"/>
      <c r="Q18" s="612"/>
      <c r="R18" s="612"/>
      <c r="S18" s="612"/>
      <c r="T18" s="612"/>
      <c r="U18" s="612"/>
      <c r="V18" s="612"/>
      <c r="W18" s="612"/>
      <c r="X18" s="612"/>
      <c r="Y18" s="612"/>
      <c r="Z18" s="612"/>
      <c r="AA18" s="613"/>
      <c r="AB18" s="614"/>
      <c r="AC18" s="615"/>
      <c r="AD18" s="616"/>
      <c r="AE18" s="617"/>
    </row>
    <row r="19" spans="2:27" ht="18.75" customHeight="1">
      <c r="B19" s="599" t="s">
        <v>60</v>
      </c>
      <c r="C19" s="599"/>
      <c r="D19" s="599"/>
      <c r="E19" s="599"/>
      <c r="F19" s="599"/>
      <c r="G19" s="599"/>
      <c r="H19" s="599"/>
      <c r="I19" s="599"/>
      <c r="J19" s="599"/>
      <c r="K19" s="599"/>
      <c r="L19" s="599"/>
      <c r="M19" s="599"/>
      <c r="N19" s="599"/>
      <c r="O19" s="599"/>
      <c r="P19" s="599"/>
      <c r="Q19" s="599"/>
      <c r="R19" s="599"/>
      <c r="S19" s="599"/>
      <c r="T19" s="599"/>
      <c r="U19" s="599"/>
      <c r="V19" s="599"/>
      <c r="W19" s="599"/>
      <c r="X19" s="599"/>
      <c r="Y19" s="599"/>
      <c r="Z19" s="599"/>
      <c r="AA19" s="599"/>
    </row>
    <row r="20" spans="2:27" ht="13.5">
      <c r="B20" s="600" t="s">
        <v>196</v>
      </c>
      <c r="C20" s="600"/>
      <c r="D20" s="600"/>
      <c r="E20" s="600"/>
      <c r="F20" s="600"/>
      <c r="G20" s="600"/>
      <c r="H20" s="600"/>
      <c r="I20" s="600"/>
      <c r="J20" s="600"/>
      <c r="K20" s="600"/>
      <c r="L20" s="600"/>
      <c r="M20" s="600"/>
      <c r="N20" s="600"/>
      <c r="O20" s="600"/>
      <c r="P20" s="600"/>
      <c r="Q20" s="600"/>
      <c r="R20" s="600"/>
      <c r="S20" s="600"/>
      <c r="T20" s="600"/>
      <c r="U20" s="600"/>
      <c r="V20" s="600"/>
      <c r="W20" s="600"/>
      <c r="X20" s="600"/>
      <c r="Y20" s="600"/>
      <c r="Z20" s="600"/>
      <c r="AA20" s="600"/>
    </row>
  </sheetData>
  <sheetProtection formatCells="0"/>
  <mergeCells count="23">
    <mergeCell ref="A1:J1"/>
    <mergeCell ref="A3:AE3"/>
    <mergeCell ref="A6:F8"/>
    <mergeCell ref="I7:AC7"/>
    <mergeCell ref="A10:X10"/>
    <mergeCell ref="Y10:AE10"/>
    <mergeCell ref="A11:X11"/>
    <mergeCell ref="Y11:AE11"/>
    <mergeCell ref="D12:AE12"/>
    <mergeCell ref="A14:AA15"/>
    <mergeCell ref="AB14:AE14"/>
    <mergeCell ref="AB15:AC15"/>
    <mergeCell ref="AD15:AE15"/>
    <mergeCell ref="B19:AA19"/>
    <mergeCell ref="B20:AA20"/>
    <mergeCell ref="B16:AA16"/>
    <mergeCell ref="AB16:AC16"/>
    <mergeCell ref="AD16:AE16"/>
    <mergeCell ref="B17:AA17"/>
    <mergeCell ref="AB17:AC17"/>
    <mergeCell ref="B18:AA18"/>
    <mergeCell ref="AB18:AC18"/>
    <mergeCell ref="AD18:AE18"/>
  </mergeCells>
  <dataValidations count="1">
    <dataValidation type="list" allowBlank="1" showInputMessage="1" showErrorMessage="1" sqref="AB16:AB18 AD16:AE18 AC16 AC18">
      <formula1>"　,○"</formula1>
    </dataValidation>
  </dataValidations>
  <printOptions horizontalCentered="1" verticalCentered="1"/>
  <pageMargins left="0.984251968503937" right="0.3937007874015748" top="0.984251968503937" bottom="0.3937007874015748" header="0" footer="0"/>
  <pageSetup blackAndWhite="1"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AE22"/>
  <sheetViews>
    <sheetView showGridLines="0" view="pageBreakPreview" zoomScale="85" zoomScaleSheetLayoutView="85" zoomScalePageLayoutView="0" workbookViewId="0" topLeftCell="A1">
      <selection activeCell="U21" sqref="U21"/>
    </sheetView>
  </sheetViews>
  <sheetFormatPr defaultColWidth="9.140625" defaultRowHeight="15"/>
  <cols>
    <col min="1" max="6" width="2.57421875" style="33" customWidth="1"/>
    <col min="7" max="12" width="3.140625" style="33" customWidth="1"/>
    <col min="13" max="15" width="3.00390625" style="33" customWidth="1"/>
    <col min="16" max="16" width="3.140625" style="33" customWidth="1"/>
    <col min="17" max="19" width="2.8515625" style="33" customWidth="1"/>
    <col min="20" max="20" width="2.00390625" style="33" customWidth="1"/>
    <col min="21" max="22" width="3.28125" style="33" customWidth="1"/>
    <col min="23" max="24" width="2.57421875" style="33" customWidth="1"/>
    <col min="25" max="25" width="3.7109375" style="33" customWidth="1"/>
    <col min="26" max="28" width="2.7109375" style="33" customWidth="1"/>
    <col min="29" max="30" width="2.421875" style="33" customWidth="1"/>
    <col min="31" max="31" width="2.7109375" style="33" customWidth="1"/>
    <col min="32" max="16384" width="9.00390625" style="33" customWidth="1"/>
  </cols>
  <sheetData>
    <row r="1" spans="1:10" ht="18" customHeight="1">
      <c r="A1" s="655" t="s">
        <v>61</v>
      </c>
      <c r="B1" s="655"/>
      <c r="C1" s="655"/>
      <c r="D1" s="655"/>
      <c r="E1" s="655"/>
      <c r="F1" s="655"/>
      <c r="G1" s="655"/>
      <c r="H1" s="655"/>
      <c r="I1" s="656"/>
      <c r="J1" s="656"/>
    </row>
    <row r="2" spans="1:31" ht="25.5" customHeight="1">
      <c r="A2" s="657" t="s">
        <v>62</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row>
    <row r="3" ht="9" customHeight="1"/>
    <row r="4" ht="14.25" thickBot="1"/>
    <row r="5" spans="1:31" ht="5.25" customHeight="1">
      <c r="A5" s="658" t="s">
        <v>50</v>
      </c>
      <c r="B5" s="659"/>
      <c r="C5" s="659"/>
      <c r="D5" s="659"/>
      <c r="E5" s="659"/>
      <c r="F5" s="660"/>
      <c r="G5" s="53"/>
      <c r="H5" s="53"/>
      <c r="I5" s="53"/>
      <c r="J5" s="53"/>
      <c r="K5" s="53"/>
      <c r="L5" s="53"/>
      <c r="M5" s="53"/>
      <c r="N5" s="53"/>
      <c r="O5" s="53"/>
      <c r="P5" s="53"/>
      <c r="Q5" s="53"/>
      <c r="R5" s="53"/>
      <c r="S5" s="53"/>
      <c r="T5" s="53"/>
      <c r="U5" s="53"/>
      <c r="V5" s="53"/>
      <c r="W5" s="53"/>
      <c r="X5" s="53"/>
      <c r="Y5" s="53"/>
      <c r="Z5" s="53"/>
      <c r="AA5" s="53"/>
      <c r="AB5" s="53"/>
      <c r="AC5" s="53"/>
      <c r="AD5" s="53"/>
      <c r="AE5" s="54"/>
    </row>
    <row r="6" spans="1:31" ht="33" customHeight="1">
      <c r="A6" s="661"/>
      <c r="B6" s="662"/>
      <c r="C6" s="662"/>
      <c r="D6" s="662"/>
      <c r="E6" s="662"/>
      <c r="F6" s="663"/>
      <c r="G6" s="55"/>
      <c r="H6" s="56"/>
      <c r="I6" s="667" t="s">
        <v>63</v>
      </c>
      <c r="J6" s="668"/>
      <c r="K6" s="668"/>
      <c r="L6" s="668"/>
      <c r="M6" s="668"/>
      <c r="N6" s="669"/>
      <c r="O6" s="669"/>
      <c r="P6" s="669"/>
      <c r="Q6" s="669"/>
      <c r="R6" s="669"/>
      <c r="S6" s="669"/>
      <c r="T6" s="669"/>
      <c r="U6" s="669"/>
      <c r="V6" s="669"/>
      <c r="W6" s="669"/>
      <c r="X6" s="669"/>
      <c r="Y6" s="669"/>
      <c r="Z6" s="669"/>
      <c r="AA6" s="669"/>
      <c r="AB6" s="669"/>
      <c r="AC6" s="669"/>
      <c r="AD6" s="57"/>
      <c r="AE6" s="58"/>
    </row>
    <row r="7" spans="1:31" ht="3.75" customHeight="1" thickBot="1">
      <c r="A7" s="664"/>
      <c r="B7" s="665"/>
      <c r="C7" s="665"/>
      <c r="D7" s="665"/>
      <c r="E7" s="665"/>
      <c r="F7" s="666"/>
      <c r="G7" s="59"/>
      <c r="H7" s="60"/>
      <c r="I7" s="60"/>
      <c r="J7" s="61"/>
      <c r="K7" s="61"/>
      <c r="L7" s="61"/>
      <c r="M7" s="61"/>
      <c r="N7" s="61"/>
      <c r="O7" s="61"/>
      <c r="P7" s="61"/>
      <c r="Q7" s="61"/>
      <c r="R7" s="61"/>
      <c r="S7" s="61"/>
      <c r="T7" s="61"/>
      <c r="U7" s="61"/>
      <c r="V7" s="61"/>
      <c r="W7" s="61"/>
      <c r="X7" s="61"/>
      <c r="Y7" s="61"/>
      <c r="Z7" s="61"/>
      <c r="AA7" s="61"/>
      <c r="AB7" s="61"/>
      <c r="AC7" s="61"/>
      <c r="AD7" s="61"/>
      <c r="AE7" s="62"/>
    </row>
    <row r="8" spans="1:30" ht="30.75" customHeight="1" thickBot="1">
      <c r="A8" s="63"/>
      <c r="B8" s="41"/>
      <c r="C8" s="41"/>
      <c r="D8" s="41"/>
      <c r="E8" s="41"/>
      <c r="F8" s="41"/>
      <c r="G8" s="42"/>
      <c r="H8" s="43"/>
      <c r="I8" s="43"/>
      <c r="J8" s="44"/>
      <c r="K8" s="44"/>
      <c r="L8" s="44"/>
      <c r="M8" s="44"/>
      <c r="N8" s="44"/>
      <c r="O8" s="44"/>
      <c r="P8" s="44"/>
      <c r="Q8" s="44"/>
      <c r="R8" s="44"/>
      <c r="S8" s="44"/>
      <c r="T8" s="44"/>
      <c r="U8" s="44"/>
      <c r="V8" s="44"/>
      <c r="W8" s="44"/>
      <c r="X8" s="44"/>
      <c r="Y8" s="44"/>
      <c r="Z8" s="44"/>
      <c r="AA8" s="44"/>
      <c r="AB8" s="44"/>
      <c r="AC8" s="44"/>
      <c r="AD8" s="44"/>
    </row>
    <row r="9" spans="1:31" ht="18.75" customHeight="1" thickBot="1">
      <c r="A9" s="670"/>
      <c r="B9" s="671"/>
      <c r="C9" s="671"/>
      <c r="D9" s="671"/>
      <c r="E9" s="671"/>
      <c r="F9" s="671"/>
      <c r="G9" s="671"/>
      <c r="H9" s="671"/>
      <c r="I9" s="671"/>
      <c r="J9" s="671"/>
      <c r="K9" s="671"/>
      <c r="L9" s="671"/>
      <c r="M9" s="671"/>
      <c r="N9" s="671"/>
      <c r="O9" s="671"/>
      <c r="P9" s="671"/>
      <c r="Q9" s="671"/>
      <c r="R9" s="671"/>
      <c r="S9" s="671"/>
      <c r="T9" s="671"/>
      <c r="U9" s="671"/>
      <c r="V9" s="671"/>
      <c r="W9" s="671"/>
      <c r="X9" s="672"/>
      <c r="Y9" s="673" t="s">
        <v>52</v>
      </c>
      <c r="Z9" s="674"/>
      <c r="AA9" s="674"/>
      <c r="AB9" s="674"/>
      <c r="AC9" s="674"/>
      <c r="AD9" s="674"/>
      <c r="AE9" s="675"/>
    </row>
    <row r="10" spans="1:31" ht="33.75" customHeight="1" thickBot="1">
      <c r="A10" s="680" t="s">
        <v>64</v>
      </c>
      <c r="B10" s="681"/>
      <c r="C10" s="681"/>
      <c r="D10" s="681"/>
      <c r="E10" s="681"/>
      <c r="F10" s="681"/>
      <c r="G10" s="681"/>
      <c r="H10" s="681"/>
      <c r="I10" s="681"/>
      <c r="J10" s="681"/>
      <c r="K10" s="681"/>
      <c r="L10" s="681"/>
      <c r="M10" s="681"/>
      <c r="N10" s="681"/>
      <c r="O10" s="681"/>
      <c r="P10" s="681"/>
      <c r="Q10" s="681"/>
      <c r="R10" s="681"/>
      <c r="S10" s="681"/>
      <c r="T10" s="681"/>
      <c r="U10" s="681"/>
      <c r="V10" s="681"/>
      <c r="W10" s="681"/>
      <c r="X10" s="681"/>
      <c r="Y10" s="682">
        <f>IF(AND(AB15="○",AB16="○",AB17="○",AB18="○"),"有り","")</f>
      </c>
      <c r="Z10" s="683"/>
      <c r="AA10" s="683"/>
      <c r="AB10" s="683"/>
      <c r="AC10" s="683"/>
      <c r="AD10" s="683"/>
      <c r="AE10" s="684"/>
    </row>
    <row r="11" spans="1:31" ht="16.5" customHeight="1">
      <c r="A11" s="64"/>
      <c r="B11" s="46"/>
      <c r="C11" s="46"/>
      <c r="D11" s="685" t="s">
        <v>65</v>
      </c>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row>
    <row r="12" spans="1:30" ht="19.5" customHeight="1" thickBot="1">
      <c r="A12" s="65"/>
      <c r="B12" s="47"/>
      <c r="C12" s="47"/>
      <c r="D12" s="47"/>
      <c r="E12" s="47"/>
      <c r="F12" s="47"/>
      <c r="G12" s="43"/>
      <c r="H12" s="43"/>
      <c r="I12" s="43"/>
      <c r="J12" s="44"/>
      <c r="K12" s="44"/>
      <c r="L12" s="44"/>
      <c r="M12" s="44"/>
      <c r="N12" s="44"/>
      <c r="O12" s="44"/>
      <c r="P12" s="44"/>
      <c r="Q12" s="44"/>
      <c r="R12" s="44"/>
      <c r="S12" s="44"/>
      <c r="T12" s="44"/>
      <c r="U12" s="44"/>
      <c r="V12" s="44"/>
      <c r="W12" s="44"/>
      <c r="X12" s="44"/>
      <c r="Y12" s="44"/>
      <c r="Z12" s="44"/>
      <c r="AA12" s="44"/>
      <c r="AB12" s="44"/>
      <c r="AC12" s="44"/>
      <c r="AD12" s="44"/>
    </row>
    <row r="13" spans="1:31" ht="41.25" customHeight="1">
      <c r="A13" s="686" t="s">
        <v>54</v>
      </c>
      <c r="B13" s="687"/>
      <c r="C13" s="687"/>
      <c r="D13" s="687"/>
      <c r="E13" s="687"/>
      <c r="F13" s="687"/>
      <c r="G13" s="687"/>
      <c r="H13" s="687"/>
      <c r="I13" s="687"/>
      <c r="J13" s="687"/>
      <c r="K13" s="687"/>
      <c r="L13" s="687"/>
      <c r="M13" s="687"/>
      <c r="N13" s="687"/>
      <c r="O13" s="687"/>
      <c r="P13" s="687"/>
      <c r="Q13" s="687"/>
      <c r="R13" s="687"/>
      <c r="S13" s="687"/>
      <c r="T13" s="687"/>
      <c r="U13" s="687"/>
      <c r="V13" s="687"/>
      <c r="W13" s="687"/>
      <c r="X13" s="687"/>
      <c r="Y13" s="687"/>
      <c r="Z13" s="687"/>
      <c r="AA13" s="688"/>
      <c r="AB13" s="692" t="s">
        <v>55</v>
      </c>
      <c r="AC13" s="693"/>
      <c r="AD13" s="693"/>
      <c r="AE13" s="694"/>
    </row>
    <row r="14" spans="1:31" ht="17.25" customHeight="1" thickBot="1">
      <c r="A14" s="689"/>
      <c r="B14" s="690"/>
      <c r="C14" s="690"/>
      <c r="D14" s="690"/>
      <c r="E14" s="690"/>
      <c r="F14" s="690"/>
      <c r="G14" s="690"/>
      <c r="H14" s="690"/>
      <c r="I14" s="690"/>
      <c r="J14" s="690"/>
      <c r="K14" s="690"/>
      <c r="L14" s="690"/>
      <c r="M14" s="690"/>
      <c r="N14" s="690"/>
      <c r="O14" s="690"/>
      <c r="P14" s="690"/>
      <c r="Q14" s="690"/>
      <c r="R14" s="690"/>
      <c r="S14" s="690"/>
      <c r="T14" s="690"/>
      <c r="U14" s="690"/>
      <c r="V14" s="690"/>
      <c r="W14" s="690"/>
      <c r="X14" s="690"/>
      <c r="Y14" s="690"/>
      <c r="Z14" s="690"/>
      <c r="AA14" s="691"/>
      <c r="AB14" s="695" t="s">
        <v>56</v>
      </c>
      <c r="AC14" s="696"/>
      <c r="AD14" s="696" t="s">
        <v>57</v>
      </c>
      <c r="AE14" s="697"/>
    </row>
    <row r="15" spans="1:31" ht="37.5" customHeight="1">
      <c r="A15" s="66" t="s">
        <v>66</v>
      </c>
      <c r="B15" s="705" t="s">
        <v>67</v>
      </c>
      <c r="C15" s="705"/>
      <c r="D15" s="705"/>
      <c r="E15" s="705"/>
      <c r="F15" s="705"/>
      <c r="G15" s="705"/>
      <c r="H15" s="705"/>
      <c r="I15" s="705"/>
      <c r="J15" s="705"/>
      <c r="K15" s="705"/>
      <c r="L15" s="705"/>
      <c r="M15" s="705"/>
      <c r="N15" s="705"/>
      <c r="O15" s="705"/>
      <c r="P15" s="705"/>
      <c r="Q15" s="705"/>
      <c r="R15" s="705"/>
      <c r="S15" s="705"/>
      <c r="T15" s="705"/>
      <c r="U15" s="705"/>
      <c r="V15" s="705"/>
      <c r="W15" s="705"/>
      <c r="X15" s="705"/>
      <c r="Y15" s="705"/>
      <c r="Z15" s="705"/>
      <c r="AA15" s="706"/>
      <c r="AB15" s="707"/>
      <c r="AC15" s="708"/>
      <c r="AD15" s="709"/>
      <c r="AE15" s="710"/>
    </row>
    <row r="16" spans="1:31" ht="37.5" customHeight="1">
      <c r="A16" s="66" t="s">
        <v>68</v>
      </c>
      <c r="B16" s="711" t="s">
        <v>69</v>
      </c>
      <c r="C16" s="712"/>
      <c r="D16" s="712"/>
      <c r="E16" s="712"/>
      <c r="F16" s="712"/>
      <c r="G16" s="712"/>
      <c r="H16" s="712"/>
      <c r="I16" s="712"/>
      <c r="J16" s="712"/>
      <c r="K16" s="712"/>
      <c r="L16" s="712"/>
      <c r="M16" s="712"/>
      <c r="N16" s="712"/>
      <c r="O16" s="712"/>
      <c r="P16" s="712"/>
      <c r="Q16" s="712"/>
      <c r="R16" s="712"/>
      <c r="S16" s="712"/>
      <c r="T16" s="712"/>
      <c r="U16" s="712"/>
      <c r="V16" s="712"/>
      <c r="W16" s="712"/>
      <c r="X16" s="712"/>
      <c r="Y16" s="712"/>
      <c r="Z16" s="712"/>
      <c r="AA16" s="713"/>
      <c r="AB16" s="676"/>
      <c r="AC16" s="714"/>
      <c r="AD16" s="49"/>
      <c r="AE16" s="50"/>
    </row>
    <row r="17" spans="1:31" ht="36.75" customHeight="1">
      <c r="A17" s="67" t="s">
        <v>68</v>
      </c>
      <c r="B17" s="711" t="s">
        <v>70</v>
      </c>
      <c r="C17" s="711"/>
      <c r="D17" s="711"/>
      <c r="E17" s="711"/>
      <c r="F17" s="711"/>
      <c r="G17" s="711"/>
      <c r="H17" s="711"/>
      <c r="I17" s="711"/>
      <c r="J17" s="711"/>
      <c r="K17" s="711"/>
      <c r="L17" s="711"/>
      <c r="M17" s="711"/>
      <c r="N17" s="711"/>
      <c r="O17" s="711"/>
      <c r="P17" s="711"/>
      <c r="Q17" s="711"/>
      <c r="R17" s="711"/>
      <c r="S17" s="711"/>
      <c r="T17" s="711"/>
      <c r="U17" s="711"/>
      <c r="V17" s="711"/>
      <c r="W17" s="711"/>
      <c r="X17" s="711"/>
      <c r="Y17" s="711"/>
      <c r="Z17" s="711"/>
      <c r="AA17" s="715"/>
      <c r="AB17" s="676"/>
      <c r="AC17" s="677"/>
      <c r="AD17" s="678"/>
      <c r="AE17" s="679"/>
    </row>
    <row r="18" spans="1:31" ht="33.75" customHeight="1" thickBot="1">
      <c r="A18" s="68" t="s">
        <v>71</v>
      </c>
      <c r="B18" s="698" t="s">
        <v>72</v>
      </c>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9"/>
      <c r="AB18" s="700"/>
      <c r="AC18" s="701"/>
      <c r="AD18" s="702"/>
      <c r="AE18" s="703"/>
    </row>
    <row r="19" spans="2:27" ht="6.75" customHeight="1">
      <c r="B19" s="704" t="s">
        <v>73</v>
      </c>
      <c r="C19" s="704"/>
      <c r="D19" s="704"/>
      <c r="E19" s="704"/>
      <c r="F19" s="704"/>
      <c r="G19" s="704"/>
      <c r="H19" s="704"/>
      <c r="I19" s="704"/>
      <c r="J19" s="704"/>
      <c r="K19" s="704"/>
      <c r="L19" s="704"/>
      <c r="M19" s="704"/>
      <c r="N19" s="704"/>
      <c r="O19" s="704"/>
      <c r="P19" s="704"/>
      <c r="Q19" s="704"/>
      <c r="R19" s="704"/>
      <c r="S19" s="704"/>
      <c r="T19" s="704"/>
      <c r="U19" s="704"/>
      <c r="V19" s="704"/>
      <c r="W19" s="704"/>
      <c r="X19" s="704"/>
      <c r="Y19" s="704"/>
      <c r="Z19" s="704"/>
      <c r="AA19" s="704"/>
    </row>
    <row r="20" spans="1:27" ht="13.5">
      <c r="A20" s="69" t="s">
        <v>74</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row>
    <row r="21" ht="13.5">
      <c r="A21" s="71" t="s">
        <v>75</v>
      </c>
    </row>
    <row r="22" ht="13.5">
      <c r="A22" s="71" t="s">
        <v>76</v>
      </c>
    </row>
  </sheetData>
  <sheetProtection password="CC71" sheet="1" formatCells="0"/>
  <mergeCells count="25">
    <mergeCell ref="B18:AA18"/>
    <mergeCell ref="AB18:AC18"/>
    <mergeCell ref="AD18:AE18"/>
    <mergeCell ref="B19:AA19"/>
    <mergeCell ref="B15:AA15"/>
    <mergeCell ref="AB15:AC15"/>
    <mergeCell ref="AD15:AE15"/>
    <mergeCell ref="B16:AA16"/>
    <mergeCell ref="AB16:AC16"/>
    <mergeCell ref="B17:AA17"/>
    <mergeCell ref="AB17:AC17"/>
    <mergeCell ref="AD17:AE17"/>
    <mergeCell ref="A10:X10"/>
    <mergeCell ref="Y10:AE10"/>
    <mergeCell ref="D11:AE11"/>
    <mergeCell ref="A13:AA14"/>
    <mergeCell ref="AB13:AE13"/>
    <mergeCell ref="AB14:AC14"/>
    <mergeCell ref="AD14:AE14"/>
    <mergeCell ref="A1:J1"/>
    <mergeCell ref="A2:AE2"/>
    <mergeCell ref="A5:F7"/>
    <mergeCell ref="I6:AC6"/>
    <mergeCell ref="A9:X9"/>
    <mergeCell ref="Y9:AE9"/>
  </mergeCells>
  <dataValidations count="1">
    <dataValidation type="list" allowBlank="1" showInputMessage="1" showErrorMessage="1" sqref="AB15:AB18 AD15:AE18 AC15 AC17:AC18">
      <formula1>"　,○"</formula1>
    </dataValidation>
  </dataValidations>
  <printOptions horizontalCentered="1" verticalCentered="1"/>
  <pageMargins left="0.984251968503937" right="0.3937007874015748" top="0.984251968503937" bottom="0.3937007874015748" header="0" footer="0"/>
  <pageSetup blackAndWhite="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山口　佐和子</cp:lastModifiedBy>
  <dcterms:modified xsi:type="dcterms:W3CDTF">2024-04-11T07:19:15Z</dcterms:modified>
  <cp:category/>
  <cp:version/>
  <cp:contentType/>
  <cp:contentStatus/>
</cp:coreProperties>
</file>